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s\Downloads\"/>
    </mc:Choice>
  </mc:AlternateContent>
  <xr:revisionPtr revIDLastSave="0" documentId="13_ncr:1_{E729A20E-F1C2-4D67-9E4A-1A1526F4FF19}" xr6:coauthVersionLast="47" xr6:coauthVersionMax="47" xr10:uidLastSave="{00000000-0000-0000-0000-000000000000}"/>
  <bookViews>
    <workbookView xWindow="28680" yWindow="-120" windowWidth="29040" windowHeight="15840" xr2:uid="{00000000-000D-0000-FFFF-FFFF00000000}"/>
  </bookViews>
  <sheets>
    <sheet name="ÍNDICE" sheetId="15" r:id="rId1"/>
    <sheet name="SH 1" sheetId="14" r:id="rId2"/>
    <sheet name="SH 2" sheetId="10" r:id="rId3"/>
  </sheets>
  <definedNames>
    <definedName name="_xlnm.Print_Area" localSheetId="0">ÍNDICE!$A$1:$M$16</definedName>
    <definedName name="_xlnm.Print_Titles" localSheetId="2">'SH 2'!$1:$13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J13" i="14" l="1"/>
  <c r="HI13" i="14"/>
  <c r="IC81" i="10" l="1"/>
  <c r="IC82" i="10"/>
  <c r="IC83" i="10"/>
  <c r="IC84" i="10"/>
  <c r="IC85" i="10"/>
  <c r="IC87" i="10"/>
  <c r="IC89" i="10"/>
  <c r="IC73" i="10"/>
  <c r="IC74" i="10"/>
  <c r="IC75" i="10"/>
  <c r="IC72" i="10"/>
  <c r="IC65" i="10"/>
  <c r="IC66" i="10"/>
  <c r="IC53" i="10"/>
  <c r="IC54" i="10"/>
  <c r="IC55" i="10"/>
  <c r="IC56" i="10"/>
  <c r="IC57" i="10"/>
  <c r="IC58" i="10"/>
  <c r="IC59" i="10"/>
  <c r="IC52" i="10"/>
  <c r="IC46" i="10"/>
  <c r="IC47" i="10"/>
  <c r="IC48" i="10"/>
  <c r="IC49" i="10"/>
  <c r="IC50" i="10"/>
  <c r="IC51" i="10"/>
  <c r="IC40" i="10"/>
  <c r="IC42" i="10"/>
  <c r="IC43" i="10"/>
  <c r="IC44" i="10"/>
  <c r="IC45" i="10"/>
  <c r="IC39" i="10"/>
  <c r="IC17" i="10"/>
  <c r="IC18" i="10"/>
  <c r="IC19" i="10"/>
  <c r="IC15" i="10"/>
  <c r="HZ89" i="10" l="1"/>
  <c r="HZ87" i="10"/>
  <c r="HZ85" i="10"/>
  <c r="HZ83" i="10"/>
  <c r="HZ82" i="10"/>
  <c r="HZ73" i="10"/>
  <c r="HZ74" i="10"/>
  <c r="HZ67" i="10"/>
  <c r="HZ65" i="10"/>
  <c r="HZ46" i="10"/>
  <c r="HZ47" i="10"/>
  <c r="HZ48" i="10"/>
  <c r="HZ49" i="10"/>
  <c r="HZ50" i="10"/>
  <c r="HZ52" i="10"/>
  <c r="HZ54" i="10"/>
  <c r="HZ55" i="10"/>
  <c r="HZ56" i="10"/>
  <c r="HZ58" i="10"/>
  <c r="HZ59" i="10"/>
  <c r="HZ40" i="10"/>
  <c r="HZ42" i="10"/>
  <c r="HZ43" i="10"/>
  <c r="HZ44" i="10"/>
  <c r="HZ15" i="10"/>
  <c r="HZ16" i="10"/>
  <c r="HZ17" i="10"/>
  <c r="HZ18" i="10"/>
  <c r="HZ19" i="10"/>
  <c r="HZ24" i="10"/>
  <c r="HZ25" i="10"/>
  <c r="HY17" i="14"/>
  <c r="HX17" i="14"/>
  <c r="HW58" i="10" l="1"/>
  <c r="HW59" i="10"/>
  <c r="HW60" i="10"/>
  <c r="HW61" i="10"/>
  <c r="HW62" i="10"/>
  <c r="HW63" i="10"/>
  <c r="HW64" i="10"/>
  <c r="HW65" i="10"/>
  <c r="HW67" i="10"/>
  <c r="HW68" i="10"/>
  <c r="HW69" i="10"/>
  <c r="HW70" i="10"/>
  <c r="HW71" i="10"/>
  <c r="HW73" i="10"/>
  <c r="HW74" i="10"/>
  <c r="HW75" i="10"/>
  <c r="HW40" i="10"/>
  <c r="HW41" i="10"/>
  <c r="HW42" i="10"/>
  <c r="HW43" i="10"/>
  <c r="HW44" i="10"/>
  <c r="HW46" i="10"/>
  <c r="HW47" i="10"/>
  <c r="HW48" i="10"/>
  <c r="HW49" i="10"/>
  <c r="HW50" i="10"/>
  <c r="HW52" i="10"/>
  <c r="HW53" i="10"/>
  <c r="HW54" i="10"/>
  <c r="HW55" i="10"/>
  <c r="HW56" i="10"/>
  <c r="HW15" i="10"/>
  <c r="HW17" i="10"/>
  <c r="HW18" i="10"/>
  <c r="HW19" i="10"/>
  <c r="HW17" i="14"/>
  <c r="HV17" i="14"/>
  <c r="HU17" i="14"/>
  <c r="HT40" i="10" l="1"/>
  <c r="HT41" i="10"/>
  <c r="HT42" i="10"/>
  <c r="HT43" i="10"/>
  <c r="HT44" i="10"/>
  <c r="HT46" i="10"/>
  <c r="HT47" i="10"/>
  <c r="HT48" i="10"/>
  <c r="HT49" i="10"/>
  <c r="HT50" i="10"/>
  <c r="HT52" i="10"/>
  <c r="HT53" i="10"/>
  <c r="HT54" i="10"/>
  <c r="HT55" i="10"/>
  <c r="HT56" i="10"/>
  <c r="HT58" i="10"/>
  <c r="HT59" i="10"/>
  <c r="HT60" i="10"/>
  <c r="HT61" i="10"/>
  <c r="HT62" i="10"/>
  <c r="HT63" i="10"/>
  <c r="HT64" i="10"/>
  <c r="HT65" i="10"/>
  <c r="HT67" i="10"/>
  <c r="HT68" i="10"/>
  <c r="HT69" i="10"/>
  <c r="HT70" i="10"/>
  <c r="HT71" i="10"/>
  <c r="HT73" i="10"/>
  <c r="HT74" i="10"/>
  <c r="HT75" i="10"/>
  <c r="HT76" i="10"/>
  <c r="HT15" i="10"/>
  <c r="HT16" i="10"/>
  <c r="HT17" i="10"/>
  <c r="HT18" i="10"/>
  <c r="HT19" i="10"/>
  <c r="HT21" i="10"/>
  <c r="HT22" i="10"/>
  <c r="HT23" i="10"/>
  <c r="HT24" i="10"/>
  <c r="HT25" i="10"/>
  <c r="HT27" i="10"/>
  <c r="HT28" i="10"/>
  <c r="HT29" i="10"/>
  <c r="HT30" i="10"/>
  <c r="HT31" i="10"/>
  <c r="HT33" i="10"/>
  <c r="HT34" i="10"/>
  <c r="HT35" i="10"/>
  <c r="HT36" i="10"/>
  <c r="HT37" i="10"/>
  <c r="HT77" i="10"/>
  <c r="HT79" i="10"/>
  <c r="HT80" i="10"/>
  <c r="HT81" i="10"/>
  <c r="HT82" i="10"/>
  <c r="HT83" i="10"/>
  <c r="HT85" i="10"/>
  <c r="HT86" i="10"/>
  <c r="HT87" i="10"/>
  <c r="HT88" i="10"/>
  <c r="HT89" i="10"/>
  <c r="HT91" i="10"/>
  <c r="HT92" i="10"/>
  <c r="HT93" i="10"/>
  <c r="HT94" i="10"/>
  <c r="HT95" i="10"/>
  <c r="HY90" i="10"/>
  <c r="HX90" i="10"/>
  <c r="HZ90" i="10" s="1"/>
  <c r="HY84" i="10"/>
  <c r="HX84" i="10"/>
  <c r="HZ84" i="10" s="1"/>
  <c r="HY78" i="10"/>
  <c r="HX78" i="10"/>
  <c r="HY72" i="10"/>
  <c r="HX72" i="10"/>
  <c r="HZ72" i="10" s="1"/>
  <c r="HY66" i="10"/>
  <c r="HX66" i="10"/>
  <c r="HZ66" i="10" s="1"/>
  <c r="HY57" i="10"/>
  <c r="HX57" i="10"/>
  <c r="HY51" i="10"/>
  <c r="HX51" i="10"/>
  <c r="HY45" i="10"/>
  <c r="HX45" i="10"/>
  <c r="HY39" i="10"/>
  <c r="HX39" i="10"/>
  <c r="HY20" i="10"/>
  <c r="HX20" i="10"/>
  <c r="HY14" i="10"/>
  <c r="HX14" i="10"/>
  <c r="HV90" i="10"/>
  <c r="HU90" i="10"/>
  <c r="HV84" i="10"/>
  <c r="HU84" i="10"/>
  <c r="HW84" i="10" s="1"/>
  <c r="HV78" i="10"/>
  <c r="HU78" i="10"/>
  <c r="HV72" i="10"/>
  <c r="HU72" i="10"/>
  <c r="HV66" i="10"/>
  <c r="HU66" i="10"/>
  <c r="HW66" i="10" s="1"/>
  <c r="HV57" i="10"/>
  <c r="HU57" i="10"/>
  <c r="HW57" i="10" s="1"/>
  <c r="HV51" i="10"/>
  <c r="HU51" i="10"/>
  <c r="HV45" i="10"/>
  <c r="HU45" i="10"/>
  <c r="HV39" i="10"/>
  <c r="HU39" i="10"/>
  <c r="HV14" i="10"/>
  <c r="HV38" i="10" s="1"/>
  <c r="HU14" i="10"/>
  <c r="IC26" i="14"/>
  <c r="IC25" i="14"/>
  <c r="IC24" i="14"/>
  <c r="IC23" i="14"/>
  <c r="IC22" i="14"/>
  <c r="IC21" i="14"/>
  <c r="IC20" i="14"/>
  <c r="IC19" i="14"/>
  <c r="IC18" i="14"/>
  <c r="IC17" i="14"/>
  <c r="IC16" i="14"/>
  <c r="IC15" i="14"/>
  <c r="IC14" i="14"/>
  <c r="IC13" i="14"/>
  <c r="HY27" i="14"/>
  <c r="HY28" i="14" s="1"/>
  <c r="HX27" i="14"/>
  <c r="HX28" i="14" s="1"/>
  <c r="HZ26" i="14"/>
  <c r="HZ25" i="14"/>
  <c r="HZ24" i="14"/>
  <c r="HZ23" i="14"/>
  <c r="HZ22" i="14"/>
  <c r="HZ21" i="14"/>
  <c r="HZ20" i="14"/>
  <c r="HZ19" i="14"/>
  <c r="HZ18" i="14"/>
  <c r="HZ16" i="14"/>
  <c r="HZ15" i="14"/>
  <c r="HZ14" i="14"/>
  <c r="HZ13" i="14"/>
  <c r="HV27" i="14"/>
  <c r="HV28" i="14" s="1"/>
  <c r="HU27" i="14"/>
  <c r="HU28" i="14" s="1"/>
  <c r="HW26" i="14"/>
  <c r="HW25" i="14"/>
  <c r="HW24" i="14"/>
  <c r="HW23" i="14"/>
  <c r="HW22" i="14"/>
  <c r="HW21" i="14"/>
  <c r="HW20" i="14"/>
  <c r="HW19" i="14"/>
  <c r="HW18" i="14"/>
  <c r="HW16" i="14"/>
  <c r="HW15" i="14"/>
  <c r="HW14" i="14"/>
  <c r="HW13" i="14"/>
  <c r="HT19" i="14"/>
  <c r="HT20" i="14"/>
  <c r="HT21" i="14"/>
  <c r="HT22" i="14"/>
  <c r="HT23" i="14"/>
  <c r="HT24" i="14"/>
  <c r="HT25" i="14"/>
  <c r="HT26" i="14"/>
  <c r="HT18" i="14"/>
  <c r="HT14" i="14"/>
  <c r="HT15" i="14"/>
  <c r="HT16" i="14"/>
  <c r="HT13" i="14"/>
  <c r="HU38" i="10" l="1"/>
  <c r="HW14" i="10"/>
  <c r="HW39" i="10"/>
  <c r="HZ57" i="10"/>
  <c r="IC78" i="10"/>
  <c r="HZ20" i="10"/>
  <c r="IC96" i="10"/>
  <c r="IC14" i="10"/>
  <c r="IC38" i="10"/>
  <c r="HZ78" i="10"/>
  <c r="HZ51" i="10"/>
  <c r="HZ45" i="10"/>
  <c r="HZ39" i="10"/>
  <c r="HY96" i="10"/>
  <c r="HY38" i="10"/>
  <c r="HX38" i="10"/>
  <c r="HZ14" i="10"/>
  <c r="HW78" i="10"/>
  <c r="HW72" i="10"/>
  <c r="HW51" i="10"/>
  <c r="HW45" i="10"/>
  <c r="HV96" i="10"/>
  <c r="HV97" i="10" s="1"/>
  <c r="HU96" i="10"/>
  <c r="HU97" i="10" s="1"/>
  <c r="HW38" i="10"/>
  <c r="HW27" i="14"/>
  <c r="IC90" i="10"/>
  <c r="HX96" i="10"/>
  <c r="HW90" i="10"/>
  <c r="IC27" i="14"/>
  <c r="IC28" i="14" s="1"/>
  <c r="HZ27" i="14"/>
  <c r="HZ17" i="14"/>
  <c r="HZ38" i="10" l="1"/>
  <c r="IC97" i="10"/>
  <c r="HY97" i="10"/>
  <c r="HZ28" i="14"/>
  <c r="HW96" i="10"/>
  <c r="HW28" i="14"/>
  <c r="HZ96" i="10"/>
  <c r="HX97" i="10"/>
  <c r="HW97" i="10"/>
  <c r="HZ97" i="10" l="1"/>
  <c r="HQ41" i="10"/>
  <c r="HQ42" i="10"/>
  <c r="HQ43" i="10"/>
  <c r="HQ44" i="10"/>
  <c r="HQ46" i="10"/>
  <c r="HQ47" i="10"/>
  <c r="HQ48" i="10"/>
  <c r="HQ49" i="10"/>
  <c r="HQ50" i="10"/>
  <c r="HQ52" i="10"/>
  <c r="HQ53" i="10"/>
  <c r="HQ54" i="10"/>
  <c r="HQ55" i="10"/>
  <c r="HQ56" i="10"/>
  <c r="HQ58" i="10"/>
  <c r="HQ59" i="10"/>
  <c r="HQ60" i="10"/>
  <c r="HQ61" i="10"/>
  <c r="HQ62" i="10"/>
  <c r="HQ63" i="10"/>
  <c r="HQ64" i="10"/>
  <c r="HQ65" i="10"/>
  <c r="HQ67" i="10"/>
  <c r="HQ68" i="10"/>
  <c r="HQ69" i="10"/>
  <c r="HQ70" i="10"/>
  <c r="HQ71" i="10"/>
  <c r="HQ73" i="10"/>
  <c r="HQ74" i="10"/>
  <c r="HQ75" i="10"/>
  <c r="HQ76" i="10"/>
  <c r="HQ77" i="10"/>
  <c r="HQ79" i="10"/>
  <c r="HQ80" i="10"/>
  <c r="HQ81" i="10"/>
  <c r="HQ82" i="10"/>
  <c r="HQ83" i="10"/>
  <c r="HQ85" i="10"/>
  <c r="HQ86" i="10"/>
  <c r="HQ87" i="10"/>
  <c r="HQ88" i="10"/>
  <c r="HQ89" i="10"/>
  <c r="HQ91" i="10"/>
  <c r="HQ92" i="10"/>
  <c r="HQ93" i="10"/>
  <c r="HQ94" i="10"/>
  <c r="HQ95" i="10"/>
  <c r="HQ40" i="10"/>
  <c r="HQ16" i="10"/>
  <c r="HQ17" i="10"/>
  <c r="HQ18" i="10"/>
  <c r="HQ19" i="10"/>
  <c r="HQ21" i="10"/>
  <c r="HQ22" i="10"/>
  <c r="HQ23" i="10"/>
  <c r="HQ24" i="10"/>
  <c r="HQ15" i="10"/>
  <c r="HQ19" i="14"/>
  <c r="HQ20" i="14"/>
  <c r="HQ21" i="14"/>
  <c r="HQ22" i="14"/>
  <c r="HQ23" i="14"/>
  <c r="HQ24" i="14"/>
  <c r="HQ25" i="14"/>
  <c r="HQ26" i="14"/>
  <c r="HQ18" i="14"/>
  <c r="HQ14" i="14"/>
  <c r="HQ15" i="14"/>
  <c r="HQ16" i="14"/>
  <c r="HQ13" i="14"/>
  <c r="HN42" i="10" l="1"/>
  <c r="HN43" i="10"/>
  <c r="HN44" i="10"/>
  <c r="HN46" i="10"/>
  <c r="HN47" i="10"/>
  <c r="HN48" i="10"/>
  <c r="HN49" i="10"/>
  <c r="HN50" i="10"/>
  <c r="HN52" i="10"/>
  <c r="HN53" i="10"/>
  <c r="HN54" i="10"/>
  <c r="HN55" i="10"/>
  <c r="HN56" i="10"/>
  <c r="HN58" i="10"/>
  <c r="HN59" i="10"/>
  <c r="HN65" i="10"/>
  <c r="HN67" i="10"/>
  <c r="HN73" i="10"/>
  <c r="HN74" i="10"/>
  <c r="HN81" i="10"/>
  <c r="HN82" i="10"/>
  <c r="HN83" i="10"/>
  <c r="HN85" i="10"/>
  <c r="HN87" i="10"/>
  <c r="HN88" i="10"/>
  <c r="HN89" i="10"/>
  <c r="HN40" i="10"/>
  <c r="HN17" i="10"/>
  <c r="HN18" i="10"/>
  <c r="HN19" i="10"/>
  <c r="HN24" i="10"/>
  <c r="HN15" i="10"/>
  <c r="HK15" i="10"/>
  <c r="HN19" i="14"/>
  <c r="HN20" i="14"/>
  <c r="HN21" i="14"/>
  <c r="HN22" i="14"/>
  <c r="HN23" i="14"/>
  <c r="HN24" i="14"/>
  <c r="HN26" i="14"/>
  <c r="HN18" i="14"/>
  <c r="HN17" i="14"/>
  <c r="HN14" i="14"/>
  <c r="HK13" i="14"/>
  <c r="HN13" i="14"/>
  <c r="HK26" i="14" l="1"/>
  <c r="HK25" i="14"/>
  <c r="HK24" i="14"/>
  <c r="HK23" i="14"/>
  <c r="HK22" i="14"/>
  <c r="HK21" i="14"/>
  <c r="HK20" i="14"/>
  <c r="HK19" i="14"/>
  <c r="HK18" i="14"/>
  <c r="HK14" i="14"/>
  <c r="HH26" i="14"/>
  <c r="HH25" i="14"/>
  <c r="HH24" i="14"/>
  <c r="HH23" i="14"/>
  <c r="HH22" i="14"/>
  <c r="HH21" i="14"/>
  <c r="HH20" i="14"/>
  <c r="HH19" i="14"/>
  <c r="HH18" i="14"/>
  <c r="HH14" i="14"/>
  <c r="HH13" i="14"/>
  <c r="HE26" i="14"/>
  <c r="HE25" i="14"/>
  <c r="HE24" i="14"/>
  <c r="HE23" i="14"/>
  <c r="HE22" i="14"/>
  <c r="HE21" i="14"/>
  <c r="HE20" i="14"/>
  <c r="HE19" i="14"/>
  <c r="HE13" i="14"/>
  <c r="HE18" i="14"/>
  <c r="HB26" i="14"/>
  <c r="HB25" i="14"/>
  <c r="HB24" i="14"/>
  <c r="HB23" i="14"/>
  <c r="HB22" i="14"/>
  <c r="HB21" i="14"/>
  <c r="HB20" i="14"/>
  <c r="HB19" i="14"/>
  <c r="HB18" i="14"/>
  <c r="HB14" i="14"/>
  <c r="HB13" i="14"/>
  <c r="GY26" i="14"/>
  <c r="GY25" i="14"/>
  <c r="GY24" i="14"/>
  <c r="GY23" i="14"/>
  <c r="GY22" i="14"/>
  <c r="GY21" i="14"/>
  <c r="GY20" i="14"/>
  <c r="GY19" i="14"/>
  <c r="GY18" i="14"/>
  <c r="GY13" i="14"/>
  <c r="GV26" i="14"/>
  <c r="GV25" i="14"/>
  <c r="GV24" i="14"/>
  <c r="GV23" i="14"/>
  <c r="GV22" i="14"/>
  <c r="GV21" i="14"/>
  <c r="GV20" i="14"/>
  <c r="GV19" i="14"/>
  <c r="GV18" i="14"/>
  <c r="GV14" i="14"/>
  <c r="GV13" i="14"/>
  <c r="GS26" i="14"/>
  <c r="GS25" i="14"/>
  <c r="GS24" i="14"/>
  <c r="GS23" i="14"/>
  <c r="GS22" i="14"/>
  <c r="GS21" i="14"/>
  <c r="GS20" i="14"/>
  <c r="GS19" i="14"/>
  <c r="GS18" i="14"/>
  <c r="GS14" i="14"/>
  <c r="GS13" i="14"/>
  <c r="GP26" i="14"/>
  <c r="GP25" i="14"/>
  <c r="GP24" i="14"/>
  <c r="GP23" i="14"/>
  <c r="GP22" i="14"/>
  <c r="GP21" i="14"/>
  <c r="GP20" i="14"/>
  <c r="GP19" i="14"/>
  <c r="GP18" i="14"/>
  <c r="GP14" i="14"/>
  <c r="GP13" i="14"/>
  <c r="GM26" i="14"/>
  <c r="GM25" i="14"/>
  <c r="GM24" i="14"/>
  <c r="GM23" i="14"/>
  <c r="GM22" i="14"/>
  <c r="GM21" i="14"/>
  <c r="GM20" i="14"/>
  <c r="GM19" i="14"/>
  <c r="GM18" i="14"/>
  <c r="GM14" i="14"/>
  <c r="GM13" i="14"/>
  <c r="GJ26" i="14"/>
  <c r="GJ25" i="14"/>
  <c r="GJ24" i="14"/>
  <c r="GJ23" i="14"/>
  <c r="GJ22" i="14"/>
  <c r="GJ21" i="14"/>
  <c r="GJ20" i="14"/>
  <c r="GJ19" i="14"/>
  <c r="GJ18" i="14"/>
  <c r="GJ14" i="14"/>
  <c r="GJ13" i="14"/>
  <c r="GG26" i="14"/>
  <c r="GG25" i="14"/>
  <c r="GG24" i="14"/>
  <c r="GG23" i="14"/>
  <c r="GG22" i="14"/>
  <c r="GG21" i="14"/>
  <c r="GG20" i="14"/>
  <c r="GG19" i="14"/>
  <c r="GG18" i="14"/>
  <c r="GG14" i="14"/>
  <c r="GG13" i="14"/>
  <c r="GD26" i="14"/>
  <c r="GD25" i="14"/>
  <c r="GD24" i="14"/>
  <c r="GD23" i="14"/>
  <c r="GD22" i="14"/>
  <c r="GD21" i="14"/>
  <c r="GD20" i="14"/>
  <c r="GD19" i="14"/>
  <c r="GD18" i="14"/>
  <c r="GD13" i="14"/>
  <c r="GA26" i="14"/>
  <c r="GA25" i="14"/>
  <c r="GA24" i="14"/>
  <c r="GA23" i="14"/>
  <c r="GA22" i="14"/>
  <c r="GA21" i="14"/>
  <c r="GA20" i="14"/>
  <c r="GA19" i="14"/>
  <c r="GA18" i="14"/>
  <c r="GA14" i="14"/>
  <c r="GA13" i="14"/>
  <c r="FX26" i="14"/>
  <c r="FX25" i="14"/>
  <c r="FX24" i="14"/>
  <c r="FX23" i="14"/>
  <c r="FX22" i="14"/>
  <c r="FX21" i="14"/>
  <c r="FX20" i="14"/>
  <c r="FX19" i="14"/>
  <c r="FX18" i="14"/>
  <c r="FX14" i="14"/>
  <c r="FX13" i="14"/>
  <c r="FU26" i="14"/>
  <c r="FU25" i="14"/>
  <c r="FU24" i="14"/>
  <c r="FU23" i="14"/>
  <c r="FU22" i="14"/>
  <c r="FU21" i="14"/>
  <c r="FU20" i="14"/>
  <c r="FU19" i="14"/>
  <c r="FU18" i="14"/>
  <c r="FU16" i="14"/>
  <c r="FU15" i="14"/>
  <c r="FU14" i="14"/>
  <c r="FU13" i="14"/>
  <c r="FR26" i="14"/>
  <c r="FR25" i="14"/>
  <c r="FR24" i="14"/>
  <c r="FR23" i="14"/>
  <c r="FR22" i="14"/>
  <c r="FR21" i="14"/>
  <c r="FR20" i="14"/>
  <c r="FR19" i="14"/>
  <c r="FR18" i="14"/>
  <c r="FR14" i="14"/>
  <c r="FR13" i="14"/>
  <c r="FO26" i="14"/>
  <c r="FO25" i="14"/>
  <c r="FO24" i="14"/>
  <c r="FO23" i="14"/>
  <c r="FO22" i="14"/>
  <c r="FO21" i="14"/>
  <c r="FO20" i="14"/>
  <c r="FO19" i="14"/>
  <c r="FO18" i="14"/>
  <c r="FO13" i="14"/>
  <c r="FL26" i="14"/>
  <c r="FL25" i="14"/>
  <c r="FL24" i="14"/>
  <c r="FL23" i="14"/>
  <c r="FL22" i="14"/>
  <c r="FL21" i="14"/>
  <c r="FL20" i="14"/>
  <c r="FL19" i="14"/>
  <c r="FL18" i="14"/>
  <c r="FL14" i="14"/>
  <c r="FL13" i="14"/>
  <c r="FI26" i="14"/>
  <c r="FI25" i="14"/>
  <c r="FI24" i="14"/>
  <c r="FI23" i="14"/>
  <c r="FI22" i="14"/>
  <c r="FI21" i="14"/>
  <c r="FI20" i="14"/>
  <c r="FI19" i="14"/>
  <c r="FI18" i="14"/>
  <c r="FI14" i="14"/>
  <c r="FI13" i="14"/>
  <c r="FF26" i="14"/>
  <c r="FF25" i="14"/>
  <c r="FF24" i="14"/>
  <c r="FF23" i="14"/>
  <c r="FF22" i="14"/>
  <c r="FF21" i="14"/>
  <c r="FF20" i="14"/>
  <c r="FF19" i="14"/>
  <c r="FF18" i="14"/>
  <c r="FF14" i="14"/>
  <c r="FF13" i="14"/>
  <c r="FC26" i="14"/>
  <c r="FC25" i="14"/>
  <c r="FC24" i="14"/>
  <c r="FC23" i="14"/>
  <c r="FC22" i="14"/>
  <c r="FC21" i="14"/>
  <c r="FC20" i="14"/>
  <c r="FC19" i="14"/>
  <c r="FC18" i="14"/>
  <c r="FC14" i="14"/>
  <c r="FC13" i="14"/>
  <c r="EZ26" i="14"/>
  <c r="EZ25" i="14"/>
  <c r="EZ24" i="14"/>
  <c r="EZ23" i="14"/>
  <c r="EZ22" i="14"/>
  <c r="EZ21" i="14"/>
  <c r="EZ20" i="14"/>
  <c r="EZ19" i="14"/>
  <c r="EZ18" i="14"/>
  <c r="EZ14" i="14"/>
  <c r="EZ13" i="14"/>
  <c r="EW26" i="14"/>
  <c r="EW24" i="14"/>
  <c r="EW23" i="14"/>
  <c r="EW22" i="14"/>
  <c r="EW21" i="14"/>
  <c r="EW20" i="14"/>
  <c r="EW19" i="14"/>
  <c r="EW18" i="14"/>
  <c r="EW14" i="14"/>
  <c r="EW13" i="14"/>
  <c r="ET26" i="14"/>
  <c r="ET25" i="14"/>
  <c r="ET24" i="14"/>
  <c r="ET23" i="14"/>
  <c r="ET22" i="14"/>
  <c r="ET21" i="14"/>
  <c r="ET20" i="14"/>
  <c r="ET19" i="14"/>
  <c r="ET18" i="14"/>
  <c r="ET16" i="14"/>
  <c r="ET15" i="14"/>
  <c r="ET14" i="14"/>
  <c r="ET13" i="14"/>
  <c r="HK85" i="10"/>
  <c r="HK86" i="10"/>
  <c r="HK87" i="10"/>
  <c r="HK88" i="10"/>
  <c r="HK89" i="10"/>
  <c r="HH85" i="10"/>
  <c r="HH86" i="10"/>
  <c r="HH87" i="10"/>
  <c r="HH88" i="10"/>
  <c r="HH89" i="10"/>
  <c r="HE85" i="10"/>
  <c r="HE86" i="10"/>
  <c r="HE87" i="10"/>
  <c r="HE88" i="10"/>
  <c r="HE89" i="10"/>
  <c r="HB85" i="10"/>
  <c r="HB86" i="10"/>
  <c r="HB87" i="10"/>
  <c r="HB88" i="10"/>
  <c r="HB89" i="10"/>
  <c r="GY85" i="10"/>
  <c r="GY86" i="10"/>
  <c r="GY87" i="10"/>
  <c r="GY88" i="10"/>
  <c r="GY89" i="10"/>
  <c r="GV85" i="10"/>
  <c r="GV86" i="10"/>
  <c r="GV87" i="10"/>
  <c r="GV88" i="10"/>
  <c r="GV89" i="10"/>
  <c r="GS85" i="10"/>
  <c r="GS86" i="10"/>
  <c r="GS87" i="10"/>
  <c r="GS88" i="10"/>
  <c r="GS89" i="10"/>
  <c r="GP85" i="10"/>
  <c r="GP86" i="10"/>
  <c r="GP87" i="10"/>
  <c r="GP88" i="10"/>
  <c r="GP89" i="10"/>
  <c r="GM85" i="10"/>
  <c r="GM86" i="10"/>
  <c r="GM87" i="10"/>
  <c r="GM88" i="10"/>
  <c r="GM89" i="10"/>
  <c r="GJ85" i="10"/>
  <c r="GJ86" i="10"/>
  <c r="GJ87" i="10"/>
  <c r="GJ88" i="10"/>
  <c r="GJ89" i="10"/>
  <c r="GG85" i="10"/>
  <c r="GG86" i="10"/>
  <c r="GG87" i="10"/>
  <c r="GG88" i="10"/>
  <c r="GG89" i="10"/>
  <c r="GD85" i="10"/>
  <c r="GD86" i="10"/>
  <c r="GD87" i="10"/>
  <c r="GD88" i="10"/>
  <c r="GD89" i="10"/>
  <c r="HK79" i="10"/>
  <c r="HK80" i="10"/>
  <c r="HK81" i="10"/>
  <c r="HK82" i="10"/>
  <c r="HK83" i="10"/>
  <c r="HH79" i="10"/>
  <c r="HH80" i="10"/>
  <c r="HH81" i="10"/>
  <c r="HH82" i="10"/>
  <c r="HH83" i="10"/>
  <c r="HE79" i="10"/>
  <c r="HE80" i="10"/>
  <c r="HE81" i="10"/>
  <c r="HE82" i="10"/>
  <c r="HE83" i="10"/>
  <c r="HB79" i="10"/>
  <c r="HB80" i="10"/>
  <c r="HB81" i="10"/>
  <c r="HB82" i="10"/>
  <c r="HB83" i="10"/>
  <c r="GY79" i="10"/>
  <c r="GY80" i="10"/>
  <c r="GY81" i="10"/>
  <c r="GY82" i="10"/>
  <c r="GY83" i="10"/>
  <c r="GV79" i="10"/>
  <c r="GV80" i="10"/>
  <c r="GV81" i="10"/>
  <c r="GV82" i="10"/>
  <c r="GV83" i="10"/>
  <c r="GS79" i="10"/>
  <c r="GS80" i="10"/>
  <c r="GS81" i="10"/>
  <c r="GS82" i="10"/>
  <c r="GS83" i="10"/>
  <c r="GP79" i="10"/>
  <c r="GP80" i="10"/>
  <c r="GP81" i="10"/>
  <c r="GP82" i="10"/>
  <c r="GP83" i="10"/>
  <c r="GM79" i="10"/>
  <c r="GM80" i="10"/>
  <c r="GM81" i="10"/>
  <c r="GM82" i="10"/>
  <c r="GM83" i="10"/>
  <c r="GJ79" i="10"/>
  <c r="GJ80" i="10"/>
  <c r="GJ81" i="10"/>
  <c r="GJ82" i="10"/>
  <c r="GJ83" i="10"/>
  <c r="GG79" i="10"/>
  <c r="GG80" i="10"/>
  <c r="GG81" i="10"/>
  <c r="GG82" i="10"/>
  <c r="GG83" i="10"/>
  <c r="GD79" i="10"/>
  <c r="GD80" i="10"/>
  <c r="GD81" i="10"/>
  <c r="GD82" i="10"/>
  <c r="GD83" i="10"/>
  <c r="HK73" i="10"/>
  <c r="HK74" i="10"/>
  <c r="HK75" i="10"/>
  <c r="HK76" i="10"/>
  <c r="HK77" i="10"/>
  <c r="HH73" i="10"/>
  <c r="HH74" i="10"/>
  <c r="HH75" i="10"/>
  <c r="HH76" i="10"/>
  <c r="HH77" i="10"/>
  <c r="HE73" i="10"/>
  <c r="HE74" i="10"/>
  <c r="HE75" i="10"/>
  <c r="HE76" i="10"/>
  <c r="HE77" i="10"/>
  <c r="HB73" i="10"/>
  <c r="HB74" i="10"/>
  <c r="HB75" i="10"/>
  <c r="HB76" i="10"/>
  <c r="HB77" i="10"/>
  <c r="GY73" i="10"/>
  <c r="GY74" i="10"/>
  <c r="GY75" i="10"/>
  <c r="GY76" i="10"/>
  <c r="GY77" i="10"/>
  <c r="GV73" i="10"/>
  <c r="GV74" i="10"/>
  <c r="GV75" i="10"/>
  <c r="GV76" i="10"/>
  <c r="GV77" i="10"/>
  <c r="GS73" i="10"/>
  <c r="GS74" i="10"/>
  <c r="GS75" i="10"/>
  <c r="GS76" i="10"/>
  <c r="GS77" i="10"/>
  <c r="GP73" i="10"/>
  <c r="GP74" i="10"/>
  <c r="GP75" i="10"/>
  <c r="GP76" i="10"/>
  <c r="GP77" i="10"/>
  <c r="GM73" i="10"/>
  <c r="GM74" i="10"/>
  <c r="GM75" i="10"/>
  <c r="GM76" i="10"/>
  <c r="GM77" i="10"/>
  <c r="GJ73" i="10"/>
  <c r="GJ74" i="10"/>
  <c r="GJ75" i="10"/>
  <c r="GJ76" i="10"/>
  <c r="GJ77" i="10"/>
  <c r="GG73" i="10"/>
  <c r="GG74" i="10"/>
  <c r="GG75" i="10"/>
  <c r="GG76" i="10"/>
  <c r="GG77" i="10"/>
  <c r="GD73" i="10"/>
  <c r="GD74" i="10"/>
  <c r="GD75" i="10"/>
  <c r="GD76" i="10"/>
  <c r="GD77" i="10"/>
  <c r="HK67" i="10"/>
  <c r="HK68" i="10"/>
  <c r="HK69" i="10"/>
  <c r="HK70" i="10"/>
  <c r="HK71" i="10"/>
  <c r="HH67" i="10"/>
  <c r="HH68" i="10"/>
  <c r="HH69" i="10"/>
  <c r="HH70" i="10"/>
  <c r="HH71" i="10"/>
  <c r="HE67" i="10"/>
  <c r="HE68" i="10"/>
  <c r="HE69" i="10"/>
  <c r="HE70" i="10"/>
  <c r="HE71" i="10"/>
  <c r="HB67" i="10"/>
  <c r="HB68" i="10"/>
  <c r="HB69" i="10"/>
  <c r="HB70" i="10"/>
  <c r="HB71" i="10"/>
  <c r="GY67" i="10"/>
  <c r="GY68" i="10"/>
  <c r="GY69" i="10"/>
  <c r="GY70" i="10"/>
  <c r="GY71" i="10"/>
  <c r="GV67" i="10"/>
  <c r="GV68" i="10"/>
  <c r="GV69" i="10"/>
  <c r="GV70" i="10"/>
  <c r="GV71" i="10"/>
  <c r="GS67" i="10"/>
  <c r="GS68" i="10"/>
  <c r="GS69" i="10"/>
  <c r="GS70" i="10"/>
  <c r="GS71" i="10"/>
  <c r="GP67" i="10"/>
  <c r="GP68" i="10"/>
  <c r="GP69" i="10"/>
  <c r="GP70" i="10"/>
  <c r="GP71" i="10"/>
  <c r="GM67" i="10"/>
  <c r="GM68" i="10"/>
  <c r="GM69" i="10"/>
  <c r="GM70" i="10"/>
  <c r="GM71" i="10"/>
  <c r="GJ67" i="10"/>
  <c r="GJ68" i="10"/>
  <c r="GJ69" i="10"/>
  <c r="GJ70" i="10"/>
  <c r="GJ71" i="10"/>
  <c r="GG67" i="10"/>
  <c r="GG68" i="10"/>
  <c r="GG69" i="10"/>
  <c r="GG70" i="10"/>
  <c r="GG71" i="10"/>
  <c r="GD67" i="10"/>
  <c r="GD68" i="10"/>
  <c r="GD69" i="10"/>
  <c r="GD70" i="10"/>
  <c r="GD71" i="10"/>
  <c r="HK60" i="10" l="1"/>
  <c r="HK61" i="10"/>
  <c r="HK62" i="10"/>
  <c r="HK64" i="10"/>
  <c r="HK65" i="10"/>
  <c r="HH60" i="10"/>
  <c r="HH61" i="10"/>
  <c r="HH62" i="10"/>
  <c r="HH64" i="10"/>
  <c r="HH65" i="10"/>
  <c r="HE60" i="10"/>
  <c r="HE61" i="10"/>
  <c r="HE62" i="10"/>
  <c r="HE64" i="10"/>
  <c r="HE65" i="10"/>
  <c r="HB60" i="10"/>
  <c r="HB61" i="10"/>
  <c r="HB62" i="10"/>
  <c r="HB64" i="10"/>
  <c r="HB65" i="10"/>
  <c r="GY60" i="10"/>
  <c r="GY61" i="10"/>
  <c r="GY62" i="10"/>
  <c r="GY64" i="10"/>
  <c r="GY65" i="10"/>
  <c r="GV60" i="10"/>
  <c r="GV61" i="10"/>
  <c r="GV62" i="10"/>
  <c r="GV64" i="10"/>
  <c r="GV65" i="10"/>
  <c r="GS60" i="10"/>
  <c r="GS61" i="10"/>
  <c r="GS62" i="10"/>
  <c r="GS64" i="10"/>
  <c r="GS65" i="10"/>
  <c r="GP60" i="10"/>
  <c r="GP61" i="10"/>
  <c r="GP62" i="10"/>
  <c r="GP64" i="10"/>
  <c r="GP65" i="10"/>
  <c r="GM60" i="10"/>
  <c r="GM61" i="10"/>
  <c r="GM62" i="10"/>
  <c r="GM64" i="10"/>
  <c r="GM65" i="10"/>
  <c r="GJ60" i="10"/>
  <c r="GJ61" i="10"/>
  <c r="GJ62" i="10"/>
  <c r="GJ64" i="10"/>
  <c r="GJ65" i="10"/>
  <c r="GG60" i="10"/>
  <c r="GG61" i="10"/>
  <c r="GG62" i="10"/>
  <c r="GG64" i="10"/>
  <c r="GG65" i="10"/>
  <c r="GD60" i="10"/>
  <c r="GD61" i="10"/>
  <c r="GD62" i="10"/>
  <c r="GD64" i="10"/>
  <c r="GD65" i="10"/>
  <c r="HK52" i="10"/>
  <c r="HK53" i="10"/>
  <c r="HK54" i="10"/>
  <c r="HK55" i="10"/>
  <c r="HK56" i="10"/>
  <c r="HH52" i="10"/>
  <c r="HH53" i="10"/>
  <c r="HH54" i="10"/>
  <c r="HH55" i="10"/>
  <c r="HH56" i="10"/>
  <c r="HE52" i="10"/>
  <c r="HE53" i="10"/>
  <c r="HE54" i="10"/>
  <c r="HE55" i="10"/>
  <c r="HE56" i="10"/>
  <c r="HB52" i="10"/>
  <c r="HB53" i="10"/>
  <c r="HB54" i="10"/>
  <c r="HB55" i="10"/>
  <c r="HB56" i="10"/>
  <c r="GY52" i="10"/>
  <c r="GY53" i="10"/>
  <c r="GY54" i="10"/>
  <c r="GY55" i="10"/>
  <c r="GY56" i="10"/>
  <c r="GV52" i="10"/>
  <c r="GV53" i="10"/>
  <c r="GV54" i="10"/>
  <c r="GV55" i="10"/>
  <c r="GV56" i="10"/>
  <c r="GS52" i="10"/>
  <c r="GS53" i="10"/>
  <c r="GS54" i="10"/>
  <c r="GS55" i="10"/>
  <c r="GS56" i="10"/>
  <c r="GP52" i="10"/>
  <c r="GP53" i="10"/>
  <c r="GP54" i="10"/>
  <c r="GP55" i="10"/>
  <c r="GP56" i="10"/>
  <c r="GM52" i="10"/>
  <c r="GM53" i="10"/>
  <c r="GM54" i="10"/>
  <c r="GM55" i="10"/>
  <c r="GM56" i="10"/>
  <c r="GJ52" i="10"/>
  <c r="GJ53" i="10"/>
  <c r="GJ54" i="10"/>
  <c r="GJ55" i="10"/>
  <c r="GJ56" i="10"/>
  <c r="GG52" i="10"/>
  <c r="GG53" i="10"/>
  <c r="GG54" i="10"/>
  <c r="GG55" i="10"/>
  <c r="GG56" i="10"/>
  <c r="GD52" i="10"/>
  <c r="GD53" i="10"/>
  <c r="GD54" i="10"/>
  <c r="GD55" i="10"/>
  <c r="GD56" i="10"/>
  <c r="HK46" i="10"/>
  <c r="HK47" i="10"/>
  <c r="HK48" i="10"/>
  <c r="HK49" i="10"/>
  <c r="HK50" i="10"/>
  <c r="HH46" i="10"/>
  <c r="HH47" i="10"/>
  <c r="HH48" i="10"/>
  <c r="HH49" i="10"/>
  <c r="HH50" i="10"/>
  <c r="HE46" i="10"/>
  <c r="HE47" i="10"/>
  <c r="HE48" i="10"/>
  <c r="HE49" i="10"/>
  <c r="HE50" i="10"/>
  <c r="HB46" i="10"/>
  <c r="HB47" i="10"/>
  <c r="HB48" i="10"/>
  <c r="HB49" i="10"/>
  <c r="HB50" i="10"/>
  <c r="GY46" i="10"/>
  <c r="GY47" i="10"/>
  <c r="GY48" i="10"/>
  <c r="GY49" i="10"/>
  <c r="GY50" i="10"/>
  <c r="GV46" i="10"/>
  <c r="GV47" i="10"/>
  <c r="GV48" i="10"/>
  <c r="GV49" i="10"/>
  <c r="GV50" i="10"/>
  <c r="GS46" i="10"/>
  <c r="GS47" i="10"/>
  <c r="GS48" i="10"/>
  <c r="GS49" i="10"/>
  <c r="GS50" i="10"/>
  <c r="GP46" i="10"/>
  <c r="GP47" i="10"/>
  <c r="GP48" i="10"/>
  <c r="GP49" i="10"/>
  <c r="GP50" i="10"/>
  <c r="GM46" i="10"/>
  <c r="GM47" i="10"/>
  <c r="GM48" i="10"/>
  <c r="GM49" i="10"/>
  <c r="GM50" i="10"/>
  <c r="GJ46" i="10"/>
  <c r="GJ47" i="10"/>
  <c r="GJ48" i="10"/>
  <c r="GJ49" i="10"/>
  <c r="GJ50" i="10"/>
  <c r="GG46" i="10"/>
  <c r="GG47" i="10"/>
  <c r="GG48" i="10"/>
  <c r="GG49" i="10"/>
  <c r="GG50" i="10"/>
  <c r="GD46" i="10" l="1"/>
  <c r="GD47" i="10"/>
  <c r="GD48" i="10"/>
  <c r="GD49" i="10"/>
  <c r="GD50" i="10"/>
  <c r="HK40" i="10"/>
  <c r="HK41" i="10"/>
  <c r="HK42" i="10"/>
  <c r="HK43" i="10"/>
  <c r="HK44" i="10"/>
  <c r="HH40" i="10"/>
  <c r="HH41" i="10"/>
  <c r="HH42" i="10"/>
  <c r="HH43" i="10"/>
  <c r="HH44" i="10"/>
  <c r="HE40" i="10"/>
  <c r="HE41" i="10"/>
  <c r="HE42" i="10"/>
  <c r="HE43" i="10"/>
  <c r="HE44" i="10"/>
  <c r="HB40" i="10"/>
  <c r="HB41" i="10"/>
  <c r="HB42" i="10"/>
  <c r="HB43" i="10"/>
  <c r="HB44" i="10"/>
  <c r="GY40" i="10"/>
  <c r="GY41" i="10"/>
  <c r="GY42" i="10"/>
  <c r="GY43" i="10"/>
  <c r="GY44" i="10"/>
  <c r="GV40" i="10"/>
  <c r="GV41" i="10"/>
  <c r="GV42" i="10"/>
  <c r="GV43" i="10"/>
  <c r="GV44" i="10"/>
  <c r="GS40" i="10"/>
  <c r="GS41" i="10"/>
  <c r="GS42" i="10"/>
  <c r="GS43" i="10"/>
  <c r="GS44" i="10"/>
  <c r="GP40" i="10"/>
  <c r="GP41" i="10"/>
  <c r="GP42" i="10"/>
  <c r="GP43" i="10"/>
  <c r="GP44" i="10"/>
  <c r="GM40" i="10"/>
  <c r="GM41" i="10"/>
  <c r="GM42" i="10"/>
  <c r="GM43" i="10"/>
  <c r="GM44" i="10"/>
  <c r="GJ40" i="10"/>
  <c r="GJ41" i="10"/>
  <c r="GJ42" i="10"/>
  <c r="GJ43" i="10"/>
  <c r="GJ44" i="10"/>
  <c r="GG40" i="10"/>
  <c r="GG41" i="10"/>
  <c r="GG42" i="10"/>
  <c r="GG43" i="10"/>
  <c r="GG44" i="10"/>
  <c r="GD40" i="10"/>
  <c r="GD41" i="10"/>
  <c r="GD42" i="10"/>
  <c r="GD43" i="10"/>
  <c r="GD44" i="10"/>
  <c r="HK21" i="10"/>
  <c r="HK22" i="10"/>
  <c r="HK23" i="10"/>
  <c r="HK24" i="10"/>
  <c r="HK25" i="10"/>
  <c r="HH21" i="10"/>
  <c r="HH22" i="10"/>
  <c r="HH23" i="10"/>
  <c r="HH24" i="10"/>
  <c r="HH25" i="10"/>
  <c r="HE21" i="10"/>
  <c r="HE22" i="10"/>
  <c r="HE23" i="10"/>
  <c r="HE24" i="10"/>
  <c r="HE25" i="10"/>
  <c r="HB21" i="10"/>
  <c r="HB22" i="10"/>
  <c r="HB23" i="10"/>
  <c r="HB24" i="10"/>
  <c r="HB25" i="10"/>
  <c r="GY21" i="10"/>
  <c r="GY22" i="10"/>
  <c r="GY23" i="10"/>
  <c r="GY24" i="10"/>
  <c r="GY25" i="10"/>
  <c r="GV21" i="10"/>
  <c r="GV22" i="10"/>
  <c r="GV23" i="10"/>
  <c r="GV24" i="10"/>
  <c r="GV25" i="10"/>
  <c r="GS21" i="10"/>
  <c r="GS22" i="10"/>
  <c r="GS23" i="10"/>
  <c r="GS24" i="10"/>
  <c r="GS25" i="10"/>
  <c r="GN25" i="10"/>
  <c r="GP21" i="10"/>
  <c r="GP22" i="10"/>
  <c r="GP23" i="10"/>
  <c r="GP24" i="10"/>
  <c r="GP25" i="10"/>
  <c r="GM21" i="10"/>
  <c r="GM22" i="10"/>
  <c r="GM23" i="10"/>
  <c r="GM24" i="10"/>
  <c r="GM25" i="10"/>
  <c r="GJ21" i="10"/>
  <c r="GJ22" i="10"/>
  <c r="GJ23" i="10"/>
  <c r="GJ24" i="10"/>
  <c r="GJ25" i="10"/>
  <c r="GG21" i="10"/>
  <c r="GG22" i="10"/>
  <c r="GG23" i="10"/>
  <c r="GG24" i="10"/>
  <c r="GG25" i="10"/>
  <c r="GD21" i="10"/>
  <c r="GD22" i="10"/>
  <c r="GD23" i="10"/>
  <c r="GD24" i="10"/>
  <c r="GD25" i="10"/>
  <c r="HK16" i="10"/>
  <c r="HK17" i="10"/>
  <c r="HK18" i="10"/>
  <c r="HK19" i="10"/>
  <c r="HH15" i="10"/>
  <c r="HH16" i="10"/>
  <c r="HH17" i="10"/>
  <c r="HH18" i="10"/>
  <c r="HH19" i="10"/>
  <c r="HE15" i="10"/>
  <c r="HE16" i="10"/>
  <c r="HE17" i="10"/>
  <c r="HE18" i="10"/>
  <c r="HE19" i="10"/>
  <c r="HB15" i="10"/>
  <c r="HB16" i="10"/>
  <c r="HB17" i="10"/>
  <c r="HB18" i="10"/>
  <c r="HB19" i="10"/>
  <c r="GY15" i="10"/>
  <c r="GY16" i="10"/>
  <c r="GY17" i="10"/>
  <c r="GY18" i="10"/>
  <c r="GY19" i="10"/>
  <c r="GV15" i="10"/>
  <c r="GV16" i="10"/>
  <c r="GV17" i="10"/>
  <c r="GV18" i="10"/>
  <c r="GV19" i="10"/>
  <c r="GS15" i="10"/>
  <c r="GS16" i="10"/>
  <c r="GS17" i="10"/>
  <c r="GS18" i="10"/>
  <c r="GS19" i="10"/>
  <c r="GP15" i="10"/>
  <c r="GP16" i="10"/>
  <c r="GP17" i="10"/>
  <c r="GP18" i="10"/>
  <c r="GP19" i="10"/>
  <c r="GM15" i="10"/>
  <c r="GM16" i="10"/>
  <c r="GM17" i="10"/>
  <c r="GM18" i="10"/>
  <c r="GM19" i="10"/>
  <c r="GJ15" i="10"/>
  <c r="GJ16" i="10"/>
  <c r="GJ17" i="10"/>
  <c r="GJ18" i="10"/>
  <c r="GJ19" i="10"/>
  <c r="GG15" i="10"/>
  <c r="GG16" i="10"/>
  <c r="GG17" i="10"/>
  <c r="GG18" i="10"/>
  <c r="GG19" i="10"/>
  <c r="GD15" i="10"/>
  <c r="GD16" i="10"/>
  <c r="GD17" i="10"/>
  <c r="GD18" i="10"/>
  <c r="GD19" i="10"/>
  <c r="GA85" i="10"/>
  <c r="GA86" i="10"/>
  <c r="GA87" i="10"/>
  <c r="GA88" i="10"/>
  <c r="GA89" i="10"/>
  <c r="FX85" i="10"/>
  <c r="FX86" i="10"/>
  <c r="FX87" i="10"/>
  <c r="FX88" i="10"/>
  <c r="FX89" i="10"/>
  <c r="FU85" i="10"/>
  <c r="FU86" i="10"/>
  <c r="FU87" i="10"/>
  <c r="FU88" i="10"/>
  <c r="FU89" i="10"/>
  <c r="FR85" i="10"/>
  <c r="FR86" i="10"/>
  <c r="FR87" i="10"/>
  <c r="FR88" i="10"/>
  <c r="FR89" i="10"/>
  <c r="FO89" i="10"/>
  <c r="FO87" i="10"/>
  <c r="FL85" i="10" l="1"/>
  <c r="FL86" i="10"/>
  <c r="FL87" i="10"/>
  <c r="FL88" i="10"/>
  <c r="FL89" i="10"/>
  <c r="FI85" i="10"/>
  <c r="FI86" i="10"/>
  <c r="FI87" i="10"/>
  <c r="FI88" i="10"/>
  <c r="FI89" i="10"/>
  <c r="FF85" i="10"/>
  <c r="FF86" i="10"/>
  <c r="FF87" i="10"/>
  <c r="FF88" i="10"/>
  <c r="FF89" i="10"/>
  <c r="FC85" i="10"/>
  <c r="FC86" i="10"/>
  <c r="FC87" i="10"/>
  <c r="FC88" i="10"/>
  <c r="FC89" i="10"/>
  <c r="EZ85" i="10"/>
  <c r="EZ86" i="10"/>
  <c r="EZ87" i="10"/>
  <c r="EZ88" i="10"/>
  <c r="EZ89" i="10"/>
  <c r="EW85" i="10"/>
  <c r="EW86" i="10"/>
  <c r="EW87" i="10"/>
  <c r="EW88" i="10"/>
  <c r="EW89" i="10"/>
  <c r="ET85" i="10"/>
  <c r="ET86" i="10"/>
  <c r="ET87" i="10"/>
  <c r="ET88" i="10"/>
  <c r="ET89" i="10"/>
  <c r="GA79" i="10"/>
  <c r="GA80" i="10"/>
  <c r="GA81" i="10"/>
  <c r="GA82" i="10"/>
  <c r="GA83" i="10"/>
  <c r="FZ78" i="10"/>
  <c r="FX82" i="10"/>
  <c r="FX79" i="10" l="1"/>
  <c r="FX80" i="10"/>
  <c r="FX81" i="10"/>
  <c r="FX83" i="10"/>
  <c r="FU79" i="10"/>
  <c r="FU80" i="10"/>
  <c r="FU81" i="10"/>
  <c r="FU82" i="10"/>
  <c r="FU83" i="10"/>
  <c r="FR79" i="10"/>
  <c r="FR80" i="10"/>
  <c r="FR81" i="10"/>
  <c r="FR82" i="10"/>
  <c r="FR83" i="10"/>
  <c r="FO83" i="10"/>
  <c r="FO82" i="10"/>
  <c r="FL79" i="10"/>
  <c r="FL80" i="10"/>
  <c r="FL81" i="10"/>
  <c r="FL82" i="10"/>
  <c r="FL83" i="10"/>
  <c r="FI79" i="10"/>
  <c r="FI80" i="10"/>
  <c r="FI81" i="10"/>
  <c r="FI82" i="10"/>
  <c r="FI83" i="10"/>
  <c r="FF79" i="10"/>
  <c r="FF80" i="10"/>
  <c r="FF81" i="10"/>
  <c r="FF82" i="10"/>
  <c r="FF83" i="10"/>
  <c r="FC79" i="10"/>
  <c r="FC80" i="10"/>
  <c r="FC81" i="10"/>
  <c r="FC82" i="10"/>
  <c r="FC83" i="10"/>
  <c r="EZ79" i="10"/>
  <c r="EZ80" i="10"/>
  <c r="EZ81" i="10"/>
  <c r="EZ82" i="10"/>
  <c r="EZ83" i="10"/>
  <c r="EW79" i="10"/>
  <c r="EW80" i="10"/>
  <c r="EW81" i="10"/>
  <c r="EW82" i="10"/>
  <c r="EW83" i="10"/>
  <c r="ET79" i="10"/>
  <c r="ET80" i="10"/>
  <c r="ET81" i="10"/>
  <c r="ET82" i="10"/>
  <c r="ET83" i="10"/>
  <c r="GA73" i="10"/>
  <c r="GA74" i="10"/>
  <c r="GA75" i="10"/>
  <c r="GA76" i="10"/>
  <c r="GA77" i="10"/>
  <c r="FX73" i="10"/>
  <c r="FX74" i="10"/>
  <c r="FX75" i="10"/>
  <c r="FX76" i="10"/>
  <c r="FX77" i="10"/>
  <c r="FU73" i="10"/>
  <c r="FU74" i="10"/>
  <c r="FU75" i="10"/>
  <c r="FU76" i="10"/>
  <c r="FU77" i="10"/>
  <c r="FR73" i="10"/>
  <c r="FR74" i="10"/>
  <c r="FR75" i="10"/>
  <c r="FR76" i="10"/>
  <c r="FR77" i="10"/>
  <c r="FO73" i="10"/>
  <c r="FO74" i="10"/>
  <c r="FO75" i="10"/>
  <c r="FO76" i="10"/>
  <c r="FO77" i="10"/>
  <c r="FL73" i="10"/>
  <c r="FL74" i="10"/>
  <c r="FL75" i="10"/>
  <c r="FL76" i="10"/>
  <c r="FL77" i="10"/>
  <c r="FI73" i="10"/>
  <c r="FI74" i="10"/>
  <c r="FI75" i="10"/>
  <c r="FI76" i="10"/>
  <c r="FI77" i="10"/>
  <c r="FF73" i="10"/>
  <c r="FF74" i="10"/>
  <c r="FF75" i="10"/>
  <c r="FF76" i="10"/>
  <c r="FF77" i="10"/>
  <c r="FC73" i="10"/>
  <c r="FC74" i="10"/>
  <c r="FC75" i="10"/>
  <c r="FC76" i="10"/>
  <c r="FC77" i="10"/>
  <c r="EZ73" i="10"/>
  <c r="EZ74" i="10"/>
  <c r="EZ75" i="10"/>
  <c r="EZ76" i="10"/>
  <c r="EZ77" i="10"/>
  <c r="EW73" i="10"/>
  <c r="EW74" i="10"/>
  <c r="EW75" i="10"/>
  <c r="EW76" i="10"/>
  <c r="EW77" i="10"/>
  <c r="ET73" i="10"/>
  <c r="ET74" i="10"/>
  <c r="ET75" i="10"/>
  <c r="ET76" i="10"/>
  <c r="ET77" i="10"/>
  <c r="GA67" i="10"/>
  <c r="GA68" i="10"/>
  <c r="GA69" i="10"/>
  <c r="GA70" i="10"/>
  <c r="GA71" i="10"/>
  <c r="FX67" i="10"/>
  <c r="FX68" i="10"/>
  <c r="FX69" i="10"/>
  <c r="FX70" i="10"/>
  <c r="FX71" i="10"/>
  <c r="FU67" i="10"/>
  <c r="FU68" i="10"/>
  <c r="FU69" i="10"/>
  <c r="FU70" i="10"/>
  <c r="FU71" i="10"/>
  <c r="FR67" i="10"/>
  <c r="FR68" i="10"/>
  <c r="FR69" i="10"/>
  <c r="FR70" i="10"/>
  <c r="FR71" i="10"/>
  <c r="FO67" i="10"/>
  <c r="FO68" i="10"/>
  <c r="FO69" i="10"/>
  <c r="FO70" i="10"/>
  <c r="FO71" i="10"/>
  <c r="FL67" i="10"/>
  <c r="FL68" i="10"/>
  <c r="FL69" i="10"/>
  <c r="FL70" i="10"/>
  <c r="FL71" i="10"/>
  <c r="FI67" i="10"/>
  <c r="FI68" i="10"/>
  <c r="FI69" i="10"/>
  <c r="FI70" i="10"/>
  <c r="FI71" i="10"/>
  <c r="FF67" i="10"/>
  <c r="FF68" i="10"/>
  <c r="FF69" i="10"/>
  <c r="FF70" i="10"/>
  <c r="FF71" i="10"/>
  <c r="FC67" i="10"/>
  <c r="FC68" i="10"/>
  <c r="FC69" i="10"/>
  <c r="FC70" i="10"/>
  <c r="FC71" i="10"/>
  <c r="EZ67" i="10"/>
  <c r="EZ68" i="10"/>
  <c r="EZ69" i="10"/>
  <c r="EZ70" i="10"/>
  <c r="EZ71" i="10"/>
  <c r="EW67" i="10"/>
  <c r="EW68" i="10"/>
  <c r="EW69" i="10"/>
  <c r="EW70" i="10"/>
  <c r="EW71" i="10"/>
  <c r="ET68" i="10"/>
  <c r="ET69" i="10"/>
  <c r="ET70" i="10"/>
  <c r="ET71" i="10"/>
  <c r="ET67" i="10"/>
  <c r="GA65" i="10"/>
  <c r="FX65" i="10"/>
  <c r="FX62" i="10"/>
  <c r="FU65" i="10"/>
  <c r="FU62" i="10"/>
  <c r="FR65" i="10"/>
  <c r="FR62" i="10"/>
  <c r="FR60" i="10"/>
  <c r="FP57" i="10"/>
  <c r="FO65" i="10"/>
  <c r="FO62" i="10"/>
  <c r="FL65" i="10"/>
  <c r="FL62" i="10"/>
  <c r="FG57" i="10"/>
  <c r="FI65" i="10"/>
  <c r="FI62" i="10"/>
  <c r="FI60" i="10"/>
  <c r="FF62" i="10"/>
  <c r="FF65" i="10"/>
  <c r="FC62" i="10"/>
  <c r="FC65" i="10"/>
  <c r="EZ65" i="10"/>
  <c r="EW65" i="10"/>
  <c r="ET65" i="10"/>
  <c r="ET62" i="10"/>
  <c r="ET60" i="10"/>
  <c r="GA52" i="10"/>
  <c r="GA53" i="10"/>
  <c r="GA54" i="10"/>
  <c r="GA55" i="10"/>
  <c r="GA56" i="10"/>
  <c r="FX52" i="10"/>
  <c r="FX53" i="10"/>
  <c r="FX54" i="10"/>
  <c r="FX55" i="10"/>
  <c r="FX56" i="10"/>
  <c r="FU52" i="10"/>
  <c r="FU53" i="10"/>
  <c r="FU54" i="10"/>
  <c r="FU55" i="10"/>
  <c r="FU56" i="10"/>
  <c r="FR52" i="10"/>
  <c r="FR53" i="10"/>
  <c r="FR54" i="10"/>
  <c r="FR55" i="10"/>
  <c r="FR56" i="10"/>
  <c r="FO52" i="10"/>
  <c r="FO53" i="10"/>
  <c r="FO54" i="10"/>
  <c r="FO55" i="10"/>
  <c r="FO56" i="10"/>
  <c r="FL52" i="10"/>
  <c r="FL53" i="10"/>
  <c r="FL54" i="10"/>
  <c r="FL55" i="10"/>
  <c r="FL56" i="10"/>
  <c r="FI52" i="10"/>
  <c r="FI53" i="10"/>
  <c r="FI54" i="10"/>
  <c r="FI55" i="10"/>
  <c r="FI56" i="10"/>
  <c r="FF52" i="10"/>
  <c r="FF53" i="10"/>
  <c r="FF54" i="10"/>
  <c r="FF55" i="10"/>
  <c r="FF56" i="10"/>
  <c r="FC52" i="10"/>
  <c r="FC53" i="10"/>
  <c r="FC54" i="10"/>
  <c r="FC55" i="10"/>
  <c r="FC56" i="10"/>
  <c r="EZ52" i="10"/>
  <c r="EZ53" i="10"/>
  <c r="EZ54" i="10"/>
  <c r="EZ55" i="10"/>
  <c r="EZ56" i="10"/>
  <c r="EW52" i="10"/>
  <c r="EW53" i="10"/>
  <c r="EW54" i="10"/>
  <c r="EW55" i="10"/>
  <c r="EW56" i="10"/>
  <c r="ET52" i="10"/>
  <c r="ET53" i="10"/>
  <c r="ET54" i="10"/>
  <c r="ET55" i="10"/>
  <c r="ET56" i="10"/>
  <c r="GA46" i="10"/>
  <c r="GA47" i="10"/>
  <c r="GA48" i="10"/>
  <c r="GA49" i="10"/>
  <c r="GA50" i="10"/>
  <c r="FX46" i="10"/>
  <c r="FX47" i="10"/>
  <c r="FX48" i="10"/>
  <c r="FX49" i="10"/>
  <c r="FX50" i="10"/>
  <c r="FU46" i="10"/>
  <c r="FU47" i="10"/>
  <c r="FU48" i="10"/>
  <c r="FU49" i="10"/>
  <c r="FU50" i="10"/>
  <c r="FR46" i="10" l="1"/>
  <c r="FR47" i="10"/>
  <c r="FR48" i="10"/>
  <c r="FR49" i="10"/>
  <c r="FR50" i="10"/>
  <c r="FO46" i="10"/>
  <c r="FO47" i="10"/>
  <c r="FO48" i="10"/>
  <c r="FO49" i="10"/>
  <c r="FO50" i="10"/>
  <c r="FL46" i="10"/>
  <c r="FL47" i="10"/>
  <c r="FL48" i="10"/>
  <c r="FL49" i="10"/>
  <c r="FL50" i="10"/>
  <c r="FI46" i="10"/>
  <c r="FI47" i="10"/>
  <c r="FI48" i="10"/>
  <c r="FI49" i="10"/>
  <c r="FI50" i="10"/>
  <c r="FF46" i="10"/>
  <c r="FF47" i="10"/>
  <c r="FF48" i="10"/>
  <c r="FF49" i="10"/>
  <c r="FF50" i="10"/>
  <c r="FC46" i="10"/>
  <c r="FC47" i="10"/>
  <c r="FC48" i="10"/>
  <c r="FC49" i="10"/>
  <c r="FC50" i="10"/>
  <c r="EZ46" i="10"/>
  <c r="EZ47" i="10"/>
  <c r="EZ48" i="10"/>
  <c r="EZ49" i="10"/>
  <c r="EZ50" i="10"/>
  <c r="EW46" i="10"/>
  <c r="EW47" i="10"/>
  <c r="EW48" i="10"/>
  <c r="EW49" i="10"/>
  <c r="EW50" i="10"/>
  <c r="ET46" i="10"/>
  <c r="ET47" i="10"/>
  <c r="ET48" i="10"/>
  <c r="ET49" i="10"/>
  <c r="ET50" i="10"/>
  <c r="GA44" i="10"/>
  <c r="GA43" i="10"/>
  <c r="GA42" i="10"/>
  <c r="GA41" i="10"/>
  <c r="GA40" i="10"/>
  <c r="FX44" i="10"/>
  <c r="FX43" i="10"/>
  <c r="FX42" i="10"/>
  <c r="FX41" i="10"/>
  <c r="FX40" i="10"/>
  <c r="FU44" i="10"/>
  <c r="FU43" i="10"/>
  <c r="FU42" i="10"/>
  <c r="FU41" i="10"/>
  <c r="FU40" i="10"/>
  <c r="FR44" i="10"/>
  <c r="FR43" i="10"/>
  <c r="FR42" i="10"/>
  <c r="FR41" i="10"/>
  <c r="FR40" i="10"/>
  <c r="FO41" i="10"/>
  <c r="FO44" i="10"/>
  <c r="FO43" i="10"/>
  <c r="FO42" i="10"/>
  <c r="FO40" i="10"/>
  <c r="FL44" i="10"/>
  <c r="FL43" i="10"/>
  <c r="FL42" i="10"/>
  <c r="FL41" i="10"/>
  <c r="FL40" i="10"/>
  <c r="FI44" i="10"/>
  <c r="FI43" i="10"/>
  <c r="FI42" i="10"/>
  <c r="FI41" i="10"/>
  <c r="FI40" i="10"/>
  <c r="FF44" i="10"/>
  <c r="FF43" i="10"/>
  <c r="FF42" i="10"/>
  <c r="FF41" i="10"/>
  <c r="FF40" i="10"/>
  <c r="FC44" i="10"/>
  <c r="FC43" i="10"/>
  <c r="FC42" i="10"/>
  <c r="FC41" i="10"/>
  <c r="FC40" i="10"/>
  <c r="EZ44" i="10"/>
  <c r="EZ43" i="10"/>
  <c r="EZ42" i="10"/>
  <c r="EZ41" i="10"/>
  <c r="EZ40" i="10"/>
  <c r="EW44" i="10"/>
  <c r="EW43" i="10"/>
  <c r="EW42" i="10"/>
  <c r="EW41" i="10"/>
  <c r="EW40" i="10"/>
  <c r="ET44" i="10"/>
  <c r="ET43" i="10"/>
  <c r="ET42" i="10"/>
  <c r="ET41" i="10"/>
  <c r="ET40" i="10"/>
  <c r="FL24" i="10"/>
  <c r="GA24" i="10"/>
  <c r="FX24" i="10"/>
  <c r="FU24" i="10"/>
  <c r="FR24" i="10"/>
  <c r="FI24" i="10"/>
  <c r="FF24" i="10"/>
  <c r="FC24" i="10"/>
  <c r="EZ24" i="10"/>
  <c r="EW24" i="10"/>
  <c r="ET25" i="10"/>
  <c r="ET24" i="10"/>
  <c r="ET23" i="10"/>
  <c r="ET22" i="10"/>
  <c r="ET21" i="10"/>
  <c r="GA19" i="10"/>
  <c r="GA18" i="10"/>
  <c r="GA17" i="10"/>
  <c r="GA16" i="10"/>
  <c r="GA15" i="10"/>
  <c r="FX19" i="10"/>
  <c r="FX18" i="10"/>
  <c r="FX17" i="10"/>
  <c r="FX16" i="10"/>
  <c r="FX15" i="10"/>
  <c r="FU19" i="10"/>
  <c r="FU18" i="10"/>
  <c r="FU17" i="10"/>
  <c r="FU16" i="10"/>
  <c r="FU15" i="10"/>
  <c r="FR19" i="10"/>
  <c r="FR18" i="10"/>
  <c r="FR17" i="10"/>
  <c r="FR16" i="10"/>
  <c r="FR15" i="10"/>
  <c r="FO15" i="10"/>
  <c r="FO16" i="10"/>
  <c r="FO17" i="10"/>
  <c r="FO18" i="10"/>
  <c r="FO19" i="10"/>
  <c r="FL19" i="10"/>
  <c r="FL18" i="10"/>
  <c r="FL17" i="10"/>
  <c r="FL16" i="10"/>
  <c r="FL15" i="10"/>
  <c r="FI19" i="10"/>
  <c r="FI18" i="10"/>
  <c r="FI17" i="10"/>
  <c r="FI16" i="10"/>
  <c r="FI15" i="10"/>
  <c r="FF19" i="10"/>
  <c r="FF18" i="10"/>
  <c r="FF17" i="10"/>
  <c r="FF16" i="10"/>
  <c r="FF15" i="10"/>
  <c r="FC19" i="10"/>
  <c r="FC18" i="10"/>
  <c r="FC17" i="10"/>
  <c r="FC16" i="10"/>
  <c r="FC15" i="10"/>
  <c r="EZ19" i="10"/>
  <c r="EZ18" i="10"/>
  <c r="EZ17" i="10"/>
  <c r="EZ16" i="10"/>
  <c r="EZ15" i="10"/>
  <c r="EW19" i="10"/>
  <c r="EW18" i="10"/>
  <c r="EW17" i="10"/>
  <c r="EW16" i="10"/>
  <c r="EW15" i="10"/>
  <c r="ET19" i="10"/>
  <c r="ET18" i="10"/>
  <c r="ET17" i="10"/>
  <c r="ET16" i="10"/>
  <c r="ET15" i="10"/>
  <c r="EQ26" i="14" l="1"/>
  <c r="EQ25" i="14"/>
  <c r="EQ24" i="14"/>
  <c r="EQ23" i="14"/>
  <c r="EQ22" i="14"/>
  <c r="EQ21" i="14"/>
  <c r="EQ20" i="14"/>
  <c r="EQ19" i="14"/>
  <c r="EQ18" i="14"/>
  <c r="EQ16" i="14"/>
  <c r="EQ15" i="14"/>
  <c r="EQ14" i="14"/>
  <c r="EQ13" i="14"/>
  <c r="EN16" i="14"/>
  <c r="EN15" i="14"/>
  <c r="EN14" i="14"/>
  <c r="EN13" i="14"/>
  <c r="EN26" i="14"/>
  <c r="EN25" i="14"/>
  <c r="EN24" i="14"/>
  <c r="EN23" i="14"/>
  <c r="EN22" i="14"/>
  <c r="EN21" i="14"/>
  <c r="EN20" i="14"/>
  <c r="EN19" i="14"/>
  <c r="EN18" i="14"/>
  <c r="EK26" i="14"/>
  <c r="EK25" i="14"/>
  <c r="EK24" i="14"/>
  <c r="EK23" i="14"/>
  <c r="EK22" i="14"/>
  <c r="EK21" i="14"/>
  <c r="EK20" i="14"/>
  <c r="EK19" i="14"/>
  <c r="EK18" i="14"/>
  <c r="EK16" i="14"/>
  <c r="EK15" i="14"/>
  <c r="EK14" i="14"/>
  <c r="EK13" i="14"/>
  <c r="EH26" i="14"/>
  <c r="EH25" i="14"/>
  <c r="EH24" i="14"/>
  <c r="EH23" i="14"/>
  <c r="EH22" i="14"/>
  <c r="EH21" i="14"/>
  <c r="EH20" i="14"/>
  <c r="EH19" i="14"/>
  <c r="EH18" i="14"/>
  <c r="EH16" i="14"/>
  <c r="EH15" i="14"/>
  <c r="EH14" i="14"/>
  <c r="EH13" i="14"/>
  <c r="EE26" i="14"/>
  <c r="EE25" i="14"/>
  <c r="EE24" i="14"/>
  <c r="EE23" i="14"/>
  <c r="EE22" i="14"/>
  <c r="EE21" i="14"/>
  <c r="EE20" i="14"/>
  <c r="EE19" i="14"/>
  <c r="EE18" i="14"/>
  <c r="EB16" i="14"/>
  <c r="EB15" i="14"/>
  <c r="EB14" i="14"/>
  <c r="EB13" i="14"/>
  <c r="EE16" i="14"/>
  <c r="EE15" i="14"/>
  <c r="EE14" i="14"/>
  <c r="EE13" i="14"/>
  <c r="EB26" i="14"/>
  <c r="EB25" i="14"/>
  <c r="EB24" i="14"/>
  <c r="EB23" i="14"/>
  <c r="EB22" i="14"/>
  <c r="EB21" i="14"/>
  <c r="EB20" i="14"/>
  <c r="EB19" i="14"/>
  <c r="EB18" i="14"/>
  <c r="DY26" i="14"/>
  <c r="DY25" i="14"/>
  <c r="DY24" i="14"/>
  <c r="DY23" i="14"/>
  <c r="DY22" i="14"/>
  <c r="DY21" i="14"/>
  <c r="DY20" i="14"/>
  <c r="DY19" i="14"/>
  <c r="DY18" i="14"/>
  <c r="DY16" i="14"/>
  <c r="DY15" i="14"/>
  <c r="DY14" i="14"/>
  <c r="DY13" i="14"/>
  <c r="DV26" i="14"/>
  <c r="DV25" i="14"/>
  <c r="DV24" i="14"/>
  <c r="DV23" i="14"/>
  <c r="DV22" i="14"/>
  <c r="DV21" i="14"/>
  <c r="DV20" i="14"/>
  <c r="DV19" i="14"/>
  <c r="DV18" i="14"/>
  <c r="DV16" i="14"/>
  <c r="DV15" i="14"/>
  <c r="DV14" i="14"/>
  <c r="DV13" i="14"/>
  <c r="DS26" i="14"/>
  <c r="DS25" i="14"/>
  <c r="DS24" i="14"/>
  <c r="DS23" i="14"/>
  <c r="DS22" i="14"/>
  <c r="DS21" i="14"/>
  <c r="DS20" i="14"/>
  <c r="DS19" i="14"/>
  <c r="DS18" i="14"/>
  <c r="DS16" i="14"/>
  <c r="DS15" i="14"/>
  <c r="DS14" i="14"/>
  <c r="DS13" i="14"/>
  <c r="DP26" i="14"/>
  <c r="DP25" i="14"/>
  <c r="DP24" i="14"/>
  <c r="DP23" i="14"/>
  <c r="DP22" i="14"/>
  <c r="DP21" i="14"/>
  <c r="DP20" i="14"/>
  <c r="DP19" i="14"/>
  <c r="DP18" i="14"/>
  <c r="DP16" i="14"/>
  <c r="DP15" i="14"/>
  <c r="DP14" i="14"/>
  <c r="DP13" i="14"/>
  <c r="DM26" i="14"/>
  <c r="DM25" i="14"/>
  <c r="DM24" i="14"/>
  <c r="DM23" i="14"/>
  <c r="DM22" i="14"/>
  <c r="DM21" i="14"/>
  <c r="DM20" i="14"/>
  <c r="DM19" i="14"/>
  <c r="DM18" i="14"/>
  <c r="DM16" i="14"/>
  <c r="DM15" i="14"/>
  <c r="DM14" i="14"/>
  <c r="DM13" i="14"/>
  <c r="DJ26" i="14"/>
  <c r="DJ24" i="14"/>
  <c r="DJ23" i="14"/>
  <c r="DJ22" i="14"/>
  <c r="DJ21" i="14"/>
  <c r="DJ20" i="14"/>
  <c r="DJ19" i="14"/>
  <c r="DJ18" i="14"/>
  <c r="DJ16" i="14"/>
  <c r="DJ15" i="14"/>
  <c r="DJ14" i="14"/>
  <c r="DJ13" i="14"/>
  <c r="DG26" i="14"/>
  <c r="DG25" i="14"/>
  <c r="DG24" i="14"/>
  <c r="DG23" i="14"/>
  <c r="DG22" i="14"/>
  <c r="DG21" i="14"/>
  <c r="DG20" i="14"/>
  <c r="DG19" i="14"/>
  <c r="DG18" i="14"/>
  <c r="DG16" i="14"/>
  <c r="DG15" i="14"/>
  <c r="DG14" i="14"/>
  <c r="DG13" i="14"/>
  <c r="DD26" i="14"/>
  <c r="DD25" i="14"/>
  <c r="DD24" i="14"/>
  <c r="DD23" i="14"/>
  <c r="DD22" i="14"/>
  <c r="DD21" i="14"/>
  <c r="DD20" i="14"/>
  <c r="DD19" i="14"/>
  <c r="DD18" i="14"/>
  <c r="DD16" i="14"/>
  <c r="DD15" i="14"/>
  <c r="DD14" i="14"/>
  <c r="DD13" i="14"/>
  <c r="DA26" i="14"/>
  <c r="DA25" i="14"/>
  <c r="DA24" i="14"/>
  <c r="DA23" i="14"/>
  <c r="DA22" i="14"/>
  <c r="DA21" i="14"/>
  <c r="DA20" i="14"/>
  <c r="DA19" i="14"/>
  <c r="DA18" i="14"/>
  <c r="DA16" i="14"/>
  <c r="DA15" i="14"/>
  <c r="DA14" i="14"/>
  <c r="DA13" i="14"/>
  <c r="CX26" i="14"/>
  <c r="CX25" i="14"/>
  <c r="CX24" i="14"/>
  <c r="CX23" i="14"/>
  <c r="CX22" i="14"/>
  <c r="CX21" i="14"/>
  <c r="CX20" i="14"/>
  <c r="CX19" i="14"/>
  <c r="CX18" i="14"/>
  <c r="CX16" i="14"/>
  <c r="CX15" i="14"/>
  <c r="CX14" i="14"/>
  <c r="CX13" i="14"/>
  <c r="CU26" i="14"/>
  <c r="CU25" i="14"/>
  <c r="CU24" i="14"/>
  <c r="CU23" i="14"/>
  <c r="CU22" i="14"/>
  <c r="CU21" i="14"/>
  <c r="CU20" i="14"/>
  <c r="CU19" i="14"/>
  <c r="CU18" i="14"/>
  <c r="CU14" i="14"/>
  <c r="CU13" i="14"/>
  <c r="CR26" i="14"/>
  <c r="CR25" i="14"/>
  <c r="CR24" i="14"/>
  <c r="CR23" i="14"/>
  <c r="CR22" i="14"/>
  <c r="CR21" i="14"/>
  <c r="CR20" i="14"/>
  <c r="CR19" i="14"/>
  <c r="CR18" i="14"/>
  <c r="CR16" i="14"/>
  <c r="CR15" i="14"/>
  <c r="CR14" i="14"/>
  <c r="CR13" i="14"/>
  <c r="CO26" i="14"/>
  <c r="CO25" i="14"/>
  <c r="CO24" i="14"/>
  <c r="CO23" i="14"/>
  <c r="CO22" i="14"/>
  <c r="CO21" i="14"/>
  <c r="CO20" i="14"/>
  <c r="CO19" i="14"/>
  <c r="CO18" i="14"/>
  <c r="CO16" i="14"/>
  <c r="CO15" i="14"/>
  <c r="CO14" i="14"/>
  <c r="CO13" i="14"/>
  <c r="CL26" i="14"/>
  <c r="CL25" i="14"/>
  <c r="CL24" i="14"/>
  <c r="CL23" i="14"/>
  <c r="CL22" i="14"/>
  <c r="CL21" i="14"/>
  <c r="CL20" i="14"/>
  <c r="CL19" i="14"/>
  <c r="CL18" i="14"/>
  <c r="CL16" i="14"/>
  <c r="CL15" i="14"/>
  <c r="CL14" i="14"/>
  <c r="CL13" i="14"/>
  <c r="CI25" i="14"/>
  <c r="CI26" i="14"/>
  <c r="CI24" i="14"/>
  <c r="CI23" i="14"/>
  <c r="CI22" i="14"/>
  <c r="CI21" i="14"/>
  <c r="CI20" i="14"/>
  <c r="CI19" i="14"/>
  <c r="CI18" i="14"/>
  <c r="CI16" i="14"/>
  <c r="CI15" i="14"/>
  <c r="CI14" i="14"/>
  <c r="CI13" i="14"/>
  <c r="CF26" i="14"/>
  <c r="CF25" i="14"/>
  <c r="CF24" i="14"/>
  <c r="CF23" i="14"/>
  <c r="CF22" i="14"/>
  <c r="CF21" i="14"/>
  <c r="CF20" i="14"/>
  <c r="CF19" i="14"/>
  <c r="CF18" i="14"/>
  <c r="CF16" i="14"/>
  <c r="CF15" i="14"/>
  <c r="CF14" i="14"/>
  <c r="CF13" i="14"/>
  <c r="CC25" i="14"/>
  <c r="CC26" i="14"/>
  <c r="CC24" i="14"/>
  <c r="CC23" i="14"/>
  <c r="CC22" i="14"/>
  <c r="CC21" i="14"/>
  <c r="CC20" i="14"/>
  <c r="CC19" i="14"/>
  <c r="CC18" i="14"/>
  <c r="CC16" i="14"/>
  <c r="CC15" i="14"/>
  <c r="CC14" i="14"/>
  <c r="CC13" i="14"/>
  <c r="BZ25" i="14"/>
  <c r="BZ26" i="14"/>
  <c r="BZ24" i="14"/>
  <c r="BZ23" i="14"/>
  <c r="BZ22" i="14"/>
  <c r="BZ21" i="14"/>
  <c r="BZ20" i="14"/>
  <c r="BZ19" i="14"/>
  <c r="BZ18" i="14"/>
  <c r="BZ16" i="14"/>
  <c r="BZ15" i="14"/>
  <c r="BZ14" i="14"/>
  <c r="BZ13" i="14"/>
  <c r="BW26" i="14"/>
  <c r="BT26" i="14"/>
  <c r="BQ26" i="14"/>
  <c r="BN26" i="14"/>
  <c r="BK26" i="14"/>
  <c r="BH26" i="14"/>
  <c r="BE26" i="14"/>
  <c r="BB26" i="14"/>
  <c r="AY26" i="14"/>
  <c r="AV26" i="14"/>
  <c r="AS26" i="14"/>
  <c r="AP26" i="14"/>
  <c r="BW24" i="14"/>
  <c r="BT24" i="14"/>
  <c r="BQ24" i="14"/>
  <c r="BN24" i="14"/>
  <c r="BK24" i="14"/>
  <c r="BH24" i="14"/>
  <c r="BE24" i="14"/>
  <c r="BB24" i="14"/>
  <c r="AY24" i="14"/>
  <c r="AV24" i="14"/>
  <c r="AS24" i="14"/>
  <c r="AP24" i="14"/>
  <c r="BW23" i="14"/>
  <c r="BT23" i="14"/>
  <c r="BQ23" i="14"/>
  <c r="BN23" i="14"/>
  <c r="BK23" i="14"/>
  <c r="BH23" i="14"/>
  <c r="BE23" i="14"/>
  <c r="BB23" i="14"/>
  <c r="AY23" i="14"/>
  <c r="AV23" i="14"/>
  <c r="AS23" i="14"/>
  <c r="AP23" i="14"/>
  <c r="BW22" i="14" l="1"/>
  <c r="BT22" i="14"/>
  <c r="BQ22" i="14"/>
  <c r="BN22" i="14"/>
  <c r="BK22" i="14"/>
  <c r="BH22" i="14"/>
  <c r="BE22" i="14"/>
  <c r="BB22" i="14"/>
  <c r="AY22" i="14"/>
  <c r="AV22" i="14"/>
  <c r="AS22" i="14"/>
  <c r="AP22" i="14"/>
  <c r="BW21" i="14"/>
  <c r="BT21" i="14"/>
  <c r="BQ21" i="14"/>
  <c r="BN21" i="14"/>
  <c r="BK21" i="14"/>
  <c r="BH21" i="14"/>
  <c r="BE21" i="14"/>
  <c r="BB21" i="14"/>
  <c r="AY21" i="14"/>
  <c r="AV21" i="14"/>
  <c r="AS21" i="14"/>
  <c r="AP21" i="14"/>
  <c r="BW20" i="14"/>
  <c r="BT20" i="14"/>
  <c r="BQ20" i="14"/>
  <c r="BN20" i="14"/>
  <c r="BK20" i="14"/>
  <c r="BH20" i="14"/>
  <c r="BE20" i="14"/>
  <c r="BB20" i="14"/>
  <c r="AY20" i="14"/>
  <c r="AV20" i="14"/>
  <c r="AS20" i="14"/>
  <c r="AP20" i="14"/>
  <c r="BW19" i="14"/>
  <c r="BT19" i="14"/>
  <c r="BQ19" i="14"/>
  <c r="BN19" i="14"/>
  <c r="BK19" i="14"/>
  <c r="BH19" i="14"/>
  <c r="BE19" i="14"/>
  <c r="BB19" i="14"/>
  <c r="AY19" i="14"/>
  <c r="AV19" i="14"/>
  <c r="AS19" i="14"/>
  <c r="AP19" i="14"/>
  <c r="BW18" i="14"/>
  <c r="BT18" i="14"/>
  <c r="BQ18" i="14"/>
  <c r="BN18" i="14"/>
  <c r="BK18" i="14"/>
  <c r="BH18" i="14"/>
  <c r="BE18" i="14"/>
  <c r="BB18" i="14"/>
  <c r="AY18" i="14"/>
  <c r="AV18" i="14"/>
  <c r="AS18" i="14"/>
  <c r="AP18" i="14"/>
  <c r="BW14" i="14" l="1"/>
  <c r="BT14" i="14"/>
  <c r="BQ14" i="14"/>
  <c r="BN14" i="14"/>
  <c r="BK14" i="14"/>
  <c r="BH14" i="14"/>
  <c r="BE14" i="14"/>
  <c r="BB14" i="14"/>
  <c r="AY14" i="14"/>
  <c r="AV14" i="14"/>
  <c r="AS14" i="14"/>
  <c r="BW13" i="14"/>
  <c r="BT13" i="14"/>
  <c r="BQ13" i="14"/>
  <c r="BN13" i="14"/>
  <c r="BK13" i="14"/>
  <c r="BH13" i="14"/>
  <c r="BE13" i="14"/>
  <c r="BB13" i="14"/>
  <c r="AY13" i="14"/>
  <c r="AV13" i="14"/>
  <c r="AS13" i="14"/>
  <c r="AP14" i="14"/>
  <c r="AO20" i="10"/>
  <c r="AP13" i="14"/>
  <c r="EQ85" i="10"/>
  <c r="EQ86" i="10"/>
  <c r="EQ87" i="10"/>
  <c r="EQ88" i="10"/>
  <c r="EQ89" i="10"/>
  <c r="EN85" i="10"/>
  <c r="EN86" i="10"/>
  <c r="EN87" i="10"/>
  <c r="EN88" i="10"/>
  <c r="EN89" i="10"/>
  <c r="EK85" i="10"/>
  <c r="EK86" i="10"/>
  <c r="EK87" i="10"/>
  <c r="EK88" i="10"/>
  <c r="EK89" i="10"/>
  <c r="EH85" i="10"/>
  <c r="EH86" i="10"/>
  <c r="EH87" i="10"/>
  <c r="EH88" i="10"/>
  <c r="EH89" i="10"/>
  <c r="EE85" i="10"/>
  <c r="EE86" i="10"/>
  <c r="EE87" i="10"/>
  <c r="EE88" i="10"/>
  <c r="EE89" i="10"/>
  <c r="EB85" i="10"/>
  <c r="EB86" i="10"/>
  <c r="EB87" i="10"/>
  <c r="EB88" i="10"/>
  <c r="EB89" i="10"/>
  <c r="DY85" i="10"/>
  <c r="DY86" i="10"/>
  <c r="DY87" i="10"/>
  <c r="DY88" i="10"/>
  <c r="DY89" i="10"/>
  <c r="DV85" i="10"/>
  <c r="DV86" i="10"/>
  <c r="DV87" i="10"/>
  <c r="DV88" i="10"/>
  <c r="DV89" i="10"/>
  <c r="DS85" i="10"/>
  <c r="DS86" i="10"/>
  <c r="DS87" i="10"/>
  <c r="DS88" i="10"/>
  <c r="DS89" i="10"/>
  <c r="DP85" i="10"/>
  <c r="DP86" i="10"/>
  <c r="DP87" i="10"/>
  <c r="DP88" i="10"/>
  <c r="DP89" i="10"/>
  <c r="DM85" i="10"/>
  <c r="DM86" i="10"/>
  <c r="DM87" i="10"/>
  <c r="DM88" i="10"/>
  <c r="DM89" i="10"/>
  <c r="DJ85" i="10"/>
  <c r="DJ86" i="10"/>
  <c r="DJ87" i="10"/>
  <c r="DJ88" i="10"/>
  <c r="DJ89" i="10"/>
  <c r="EQ79" i="10"/>
  <c r="EQ80" i="10"/>
  <c r="EQ81" i="10"/>
  <c r="EQ82" i="10"/>
  <c r="EQ83" i="10"/>
  <c r="EN79" i="10"/>
  <c r="EN80" i="10"/>
  <c r="EN81" i="10"/>
  <c r="EN82" i="10"/>
  <c r="EN83" i="10"/>
  <c r="EK79" i="10"/>
  <c r="EK80" i="10"/>
  <c r="EK81" i="10"/>
  <c r="EK82" i="10"/>
  <c r="EK83" i="10"/>
  <c r="EH79" i="10"/>
  <c r="EH80" i="10"/>
  <c r="EH81" i="10"/>
  <c r="EH82" i="10"/>
  <c r="EH83" i="10"/>
  <c r="EE79" i="10"/>
  <c r="EE80" i="10"/>
  <c r="EE81" i="10"/>
  <c r="EE82" i="10"/>
  <c r="EE83" i="10"/>
  <c r="EB79" i="10"/>
  <c r="EB80" i="10"/>
  <c r="EB81" i="10"/>
  <c r="EB82" i="10"/>
  <c r="EB83" i="10"/>
  <c r="DY79" i="10"/>
  <c r="DY80" i="10"/>
  <c r="DY81" i="10"/>
  <c r="DY82" i="10"/>
  <c r="DY83" i="10"/>
  <c r="DV79" i="10"/>
  <c r="DV80" i="10"/>
  <c r="DV81" i="10"/>
  <c r="DV82" i="10"/>
  <c r="DV83" i="10"/>
  <c r="DS79" i="10"/>
  <c r="DS80" i="10"/>
  <c r="DS81" i="10"/>
  <c r="DS82" i="10"/>
  <c r="DS83" i="10"/>
  <c r="DP79" i="10"/>
  <c r="DP80" i="10"/>
  <c r="DP81" i="10"/>
  <c r="DP82" i="10"/>
  <c r="DP83" i="10"/>
  <c r="DM79" i="10"/>
  <c r="DM80" i="10"/>
  <c r="DM81" i="10"/>
  <c r="DM82" i="10"/>
  <c r="DM83" i="10"/>
  <c r="DJ79" i="10"/>
  <c r="DJ80" i="10"/>
  <c r="DJ81" i="10"/>
  <c r="DJ82" i="10"/>
  <c r="DJ83" i="10"/>
  <c r="EQ73" i="10"/>
  <c r="EQ74" i="10"/>
  <c r="EQ75" i="10"/>
  <c r="EQ76" i="10"/>
  <c r="EQ77" i="10"/>
  <c r="EN73" i="10"/>
  <c r="EN74" i="10"/>
  <c r="EN75" i="10"/>
  <c r="EN76" i="10"/>
  <c r="EN77" i="10"/>
  <c r="EK73" i="10"/>
  <c r="EK74" i="10"/>
  <c r="EK75" i="10"/>
  <c r="EK76" i="10"/>
  <c r="EK77" i="10"/>
  <c r="EH73" i="10"/>
  <c r="EH74" i="10"/>
  <c r="EH75" i="10"/>
  <c r="EH76" i="10"/>
  <c r="EH77" i="10"/>
  <c r="EE73" i="10"/>
  <c r="EE74" i="10"/>
  <c r="EE75" i="10"/>
  <c r="EE76" i="10"/>
  <c r="EE77" i="10"/>
  <c r="EB73" i="10"/>
  <c r="EB74" i="10"/>
  <c r="EB75" i="10"/>
  <c r="EB76" i="10"/>
  <c r="EB77" i="10"/>
  <c r="DY73" i="10"/>
  <c r="DY74" i="10"/>
  <c r="DY75" i="10"/>
  <c r="DY76" i="10"/>
  <c r="DY77" i="10"/>
  <c r="DV73" i="10"/>
  <c r="DV74" i="10"/>
  <c r="DV75" i="10"/>
  <c r="DV76" i="10"/>
  <c r="DV77" i="10"/>
  <c r="DS73" i="10"/>
  <c r="DS74" i="10"/>
  <c r="DS75" i="10"/>
  <c r="DS76" i="10"/>
  <c r="DS77" i="10"/>
  <c r="DP73" i="10"/>
  <c r="DP74" i="10"/>
  <c r="DP75" i="10"/>
  <c r="DP76" i="10"/>
  <c r="DP77" i="10"/>
  <c r="DM73" i="10"/>
  <c r="DM74" i="10"/>
  <c r="DM75" i="10"/>
  <c r="DM76" i="10"/>
  <c r="DM77" i="10"/>
  <c r="DJ73" i="10"/>
  <c r="DJ74" i="10"/>
  <c r="DJ75" i="10"/>
  <c r="DJ76" i="10"/>
  <c r="DJ77" i="10"/>
  <c r="EQ67" i="10"/>
  <c r="EQ68" i="10"/>
  <c r="EQ69" i="10"/>
  <c r="EQ70" i="10"/>
  <c r="EQ71" i="10"/>
  <c r="EN67" i="10"/>
  <c r="EN68" i="10"/>
  <c r="EN69" i="10"/>
  <c r="EN70" i="10"/>
  <c r="EN71" i="10"/>
  <c r="EK67" i="10"/>
  <c r="EK68" i="10"/>
  <c r="EK69" i="10"/>
  <c r="EK70" i="10"/>
  <c r="EK71" i="10"/>
  <c r="EH67" i="10"/>
  <c r="EH68" i="10"/>
  <c r="EH69" i="10"/>
  <c r="EH70" i="10"/>
  <c r="EH71" i="10"/>
  <c r="EE67" i="10"/>
  <c r="EE68" i="10"/>
  <c r="EE69" i="10"/>
  <c r="EE70" i="10"/>
  <c r="EE71" i="10"/>
  <c r="EB67" i="10"/>
  <c r="EB68" i="10"/>
  <c r="EB69" i="10"/>
  <c r="EB70" i="10"/>
  <c r="EB71" i="10"/>
  <c r="DY67" i="10"/>
  <c r="DY68" i="10"/>
  <c r="DY69" i="10"/>
  <c r="DY70" i="10"/>
  <c r="DY71" i="10"/>
  <c r="DV67" i="10"/>
  <c r="DV68" i="10"/>
  <c r="DV69" i="10"/>
  <c r="DV70" i="10"/>
  <c r="DV71" i="10"/>
  <c r="DS67" i="10"/>
  <c r="DS68" i="10"/>
  <c r="DS69" i="10"/>
  <c r="DS70" i="10"/>
  <c r="DS71" i="10"/>
  <c r="DP67" i="10"/>
  <c r="DP68" i="10"/>
  <c r="DP69" i="10"/>
  <c r="DP70" i="10"/>
  <c r="DP71" i="10"/>
  <c r="DM67" i="10"/>
  <c r="DM68" i="10"/>
  <c r="DM69" i="10"/>
  <c r="DM70" i="10"/>
  <c r="DM71" i="10"/>
  <c r="DJ67" i="10"/>
  <c r="DJ68" i="10"/>
  <c r="DJ69" i="10"/>
  <c r="DJ70" i="10"/>
  <c r="DJ71" i="10"/>
  <c r="DG85" i="10"/>
  <c r="DG86" i="10"/>
  <c r="DG87" i="10"/>
  <c r="DG88" i="10"/>
  <c r="DG89" i="10"/>
  <c r="DD85" i="10"/>
  <c r="DD86" i="10"/>
  <c r="DD87" i="10"/>
  <c r="DD88" i="10"/>
  <c r="DD89" i="10"/>
  <c r="DA85" i="10"/>
  <c r="DA86" i="10"/>
  <c r="DA87" i="10"/>
  <c r="DA88" i="10"/>
  <c r="DA89" i="10"/>
  <c r="CX85" i="10"/>
  <c r="CX86" i="10"/>
  <c r="CX87" i="10"/>
  <c r="CX88" i="10"/>
  <c r="CX89" i="10"/>
  <c r="CU85" i="10"/>
  <c r="CU86" i="10"/>
  <c r="CU87" i="10"/>
  <c r="CU88" i="10"/>
  <c r="CU89" i="10"/>
  <c r="CR85" i="10"/>
  <c r="CR86" i="10"/>
  <c r="CR87" i="10"/>
  <c r="CR88" i="10"/>
  <c r="CR89" i="10"/>
  <c r="CO85" i="10"/>
  <c r="CO86" i="10"/>
  <c r="CO87" i="10"/>
  <c r="CO88" i="10"/>
  <c r="CO89" i="10"/>
  <c r="CL85" i="10"/>
  <c r="CL86" i="10"/>
  <c r="CL87" i="10"/>
  <c r="CL88" i="10"/>
  <c r="CL89" i="10"/>
  <c r="CI85" i="10"/>
  <c r="CI86" i="10"/>
  <c r="CI87" i="10"/>
  <c r="CI88" i="10"/>
  <c r="CI89" i="10"/>
  <c r="CF85" i="10"/>
  <c r="CF86" i="10"/>
  <c r="CF87" i="10"/>
  <c r="CF88" i="10"/>
  <c r="CF89" i="10"/>
  <c r="CC85" i="10"/>
  <c r="CC86" i="10"/>
  <c r="CC87" i="10"/>
  <c r="CC88" i="10"/>
  <c r="CC89" i="10"/>
  <c r="BZ85" i="10"/>
  <c r="BZ86" i="10"/>
  <c r="BZ87" i="10"/>
  <c r="BZ88" i="10"/>
  <c r="BZ89" i="10"/>
  <c r="DG79" i="10"/>
  <c r="DG80" i="10"/>
  <c r="DG81" i="10"/>
  <c r="DG82" i="10"/>
  <c r="DG83" i="10"/>
  <c r="DD79" i="10"/>
  <c r="DD80" i="10"/>
  <c r="DD81" i="10"/>
  <c r="DD82" i="10"/>
  <c r="DD83" i="10"/>
  <c r="DA79" i="10"/>
  <c r="DA80" i="10"/>
  <c r="DA81" i="10"/>
  <c r="DA82" i="10"/>
  <c r="DA83" i="10"/>
  <c r="CX79" i="10"/>
  <c r="CX80" i="10"/>
  <c r="CX81" i="10"/>
  <c r="CX82" i="10"/>
  <c r="CX83" i="10"/>
  <c r="CU79" i="10"/>
  <c r="CU80" i="10"/>
  <c r="CU81" i="10"/>
  <c r="CU82" i="10"/>
  <c r="CU83" i="10"/>
  <c r="CR79" i="10"/>
  <c r="CR80" i="10"/>
  <c r="CR81" i="10"/>
  <c r="CR82" i="10"/>
  <c r="CR83" i="10"/>
  <c r="CO79" i="10"/>
  <c r="CO80" i="10"/>
  <c r="CO81" i="10"/>
  <c r="CO82" i="10"/>
  <c r="CL79" i="10"/>
  <c r="CL80" i="10"/>
  <c r="CL81" i="10"/>
  <c r="CL82" i="10"/>
  <c r="CL83" i="10"/>
  <c r="CI79" i="10"/>
  <c r="CI80" i="10"/>
  <c r="CI81" i="10"/>
  <c r="CI82" i="10"/>
  <c r="CI83" i="10"/>
  <c r="CF79" i="10"/>
  <c r="CF80" i="10"/>
  <c r="CF81" i="10"/>
  <c r="CF82" i="10"/>
  <c r="CF83" i="10"/>
  <c r="CC79" i="10"/>
  <c r="CC80" i="10"/>
  <c r="CC81" i="10"/>
  <c r="CC82" i="10"/>
  <c r="CC83" i="10"/>
  <c r="BZ79" i="10"/>
  <c r="BZ80" i="10"/>
  <c r="BZ81" i="10"/>
  <c r="BZ82" i="10"/>
  <c r="BZ83" i="10"/>
  <c r="DG73" i="10"/>
  <c r="DG74" i="10"/>
  <c r="DG75" i="10"/>
  <c r="DG76" i="10"/>
  <c r="DG77" i="10"/>
  <c r="DD73" i="10"/>
  <c r="DD74" i="10"/>
  <c r="DD75" i="10"/>
  <c r="DD76" i="10"/>
  <c r="DD77" i="10"/>
  <c r="DA73" i="10"/>
  <c r="DA74" i="10"/>
  <c r="DA75" i="10"/>
  <c r="DA76" i="10"/>
  <c r="DA77" i="10"/>
  <c r="CX73" i="10"/>
  <c r="CX74" i="10"/>
  <c r="CX75" i="10"/>
  <c r="CX76" i="10"/>
  <c r="CX77" i="10"/>
  <c r="CU73" i="10"/>
  <c r="CU74" i="10"/>
  <c r="CU75" i="10"/>
  <c r="CU76" i="10"/>
  <c r="CU77" i="10"/>
  <c r="CR73" i="10"/>
  <c r="CR74" i="10"/>
  <c r="CR75" i="10"/>
  <c r="CR76" i="10"/>
  <c r="CR77" i="10"/>
  <c r="CO73" i="10"/>
  <c r="CO74" i="10"/>
  <c r="CO75" i="10"/>
  <c r="CO76" i="10"/>
  <c r="CO77" i="10"/>
  <c r="CL73" i="10"/>
  <c r="CL74" i="10"/>
  <c r="CL75" i="10"/>
  <c r="CL76" i="10"/>
  <c r="CL77" i="10"/>
  <c r="CI73" i="10"/>
  <c r="CI74" i="10"/>
  <c r="CI75" i="10"/>
  <c r="CI76" i="10"/>
  <c r="CI77" i="10"/>
  <c r="CF73" i="10"/>
  <c r="CF74" i="10"/>
  <c r="CF75" i="10"/>
  <c r="CF76" i="10"/>
  <c r="CF77" i="10"/>
  <c r="CC73" i="10"/>
  <c r="CC74" i="10"/>
  <c r="CC75" i="10"/>
  <c r="CC76" i="10"/>
  <c r="CC77" i="10"/>
  <c r="BZ73" i="10"/>
  <c r="BZ74" i="10"/>
  <c r="BZ75" i="10"/>
  <c r="BZ76" i="10"/>
  <c r="BZ77" i="10"/>
  <c r="DG67" i="10"/>
  <c r="DG68" i="10"/>
  <c r="DG69" i="10"/>
  <c r="DG70" i="10"/>
  <c r="DG71" i="10"/>
  <c r="DD67" i="10"/>
  <c r="DD68" i="10"/>
  <c r="DD69" i="10"/>
  <c r="DD70" i="10"/>
  <c r="DD71" i="10"/>
  <c r="DA67" i="10"/>
  <c r="DA68" i="10"/>
  <c r="DA69" i="10"/>
  <c r="DA70" i="10"/>
  <c r="DA71" i="10"/>
  <c r="CX67" i="10"/>
  <c r="CX68" i="10"/>
  <c r="CX69" i="10"/>
  <c r="CX70" i="10"/>
  <c r="CX71" i="10"/>
  <c r="CU67" i="10"/>
  <c r="CU68" i="10"/>
  <c r="CU69" i="10"/>
  <c r="CU70" i="10"/>
  <c r="CU71" i="10"/>
  <c r="CR67" i="10"/>
  <c r="CR68" i="10"/>
  <c r="CR69" i="10"/>
  <c r="CR70" i="10"/>
  <c r="CR71" i="10"/>
  <c r="CO67" i="10"/>
  <c r="CO68" i="10"/>
  <c r="CO69" i="10"/>
  <c r="CO70" i="10"/>
  <c r="CO71" i="10"/>
  <c r="CL67" i="10"/>
  <c r="CL68" i="10"/>
  <c r="CL69" i="10"/>
  <c r="CL70" i="10"/>
  <c r="CL71" i="10"/>
  <c r="CI67" i="10"/>
  <c r="CI68" i="10"/>
  <c r="CI69" i="10"/>
  <c r="CI70" i="10"/>
  <c r="CI71" i="10"/>
  <c r="CF67" i="10"/>
  <c r="CF68" i="10"/>
  <c r="CF69" i="10"/>
  <c r="CF70" i="10"/>
  <c r="CF71" i="10"/>
  <c r="CC67" i="10"/>
  <c r="CC68" i="10"/>
  <c r="CC69" i="10"/>
  <c r="CC70" i="10"/>
  <c r="CC71" i="10"/>
  <c r="BZ67" i="10"/>
  <c r="BZ68" i="10"/>
  <c r="BZ69" i="10"/>
  <c r="BZ70" i="10"/>
  <c r="BZ71" i="10"/>
  <c r="BW85" i="10"/>
  <c r="BW86" i="10"/>
  <c r="BW87" i="10"/>
  <c r="BW88" i="10"/>
  <c r="BW89" i="10"/>
  <c r="BT85" i="10"/>
  <c r="BT86" i="10"/>
  <c r="BT87" i="10"/>
  <c r="BT88" i="10"/>
  <c r="BT89" i="10"/>
  <c r="BQ85" i="10"/>
  <c r="BQ86" i="10"/>
  <c r="BQ87" i="10"/>
  <c r="BQ88" i="10"/>
  <c r="BQ89" i="10"/>
  <c r="BN85" i="10"/>
  <c r="BN86" i="10"/>
  <c r="BN87" i="10"/>
  <c r="BN88" i="10"/>
  <c r="BN89" i="10"/>
  <c r="BK85" i="10"/>
  <c r="BK86" i="10"/>
  <c r="BK87" i="10"/>
  <c r="BK88" i="10"/>
  <c r="BK89" i="10"/>
  <c r="BH85" i="10"/>
  <c r="BH86" i="10"/>
  <c r="BH87" i="10"/>
  <c r="BH88" i="10"/>
  <c r="BH89" i="10"/>
  <c r="BE85" i="10"/>
  <c r="BE86" i="10"/>
  <c r="BE87" i="10"/>
  <c r="BE88" i="10"/>
  <c r="BE89" i="10"/>
  <c r="BB85" i="10"/>
  <c r="BB86" i="10"/>
  <c r="BB87" i="10"/>
  <c r="BB88" i="10"/>
  <c r="BB89" i="10"/>
  <c r="AY85" i="10"/>
  <c r="AY87" i="10"/>
  <c r="AY88" i="10"/>
  <c r="AY89" i="10"/>
  <c r="AV85" i="10"/>
  <c r="AV87" i="10"/>
  <c r="AV88" i="10"/>
  <c r="AV89" i="10"/>
  <c r="AS85" i="10"/>
  <c r="AS86" i="10"/>
  <c r="AT86" i="10" s="1"/>
  <c r="AV86" i="10" s="1"/>
  <c r="AW86" i="10" s="1"/>
  <c r="AY86" i="10" s="1"/>
  <c r="AS87" i="10"/>
  <c r="AS88" i="10"/>
  <c r="AS89" i="10"/>
  <c r="AP85" i="10"/>
  <c r="AP86" i="10"/>
  <c r="AP87" i="10"/>
  <c r="AP88" i="10"/>
  <c r="AP89" i="10"/>
  <c r="BW79" i="10"/>
  <c r="BW80" i="10"/>
  <c r="BW81" i="10"/>
  <c r="BW82" i="10"/>
  <c r="BW83" i="10"/>
  <c r="BT79" i="10"/>
  <c r="BT80" i="10"/>
  <c r="BT81" i="10"/>
  <c r="BT82" i="10"/>
  <c r="BT83" i="10"/>
  <c r="BQ79" i="10"/>
  <c r="BQ80" i="10"/>
  <c r="BQ81" i="10"/>
  <c r="BQ82" i="10"/>
  <c r="BQ83" i="10"/>
  <c r="BN79" i="10"/>
  <c r="BN80" i="10"/>
  <c r="BN81" i="10"/>
  <c r="BN82" i="10"/>
  <c r="BN83" i="10"/>
  <c r="BK79" i="10"/>
  <c r="BK80" i="10"/>
  <c r="BK81" i="10"/>
  <c r="BK82" i="10"/>
  <c r="BK83" i="10"/>
  <c r="BH79" i="10"/>
  <c r="BH80" i="10"/>
  <c r="BH81" i="10"/>
  <c r="BH82" i="10"/>
  <c r="BH83" i="10"/>
  <c r="BE79" i="10"/>
  <c r="BE80" i="10"/>
  <c r="BE81" i="10"/>
  <c r="BE82" i="10"/>
  <c r="BE83" i="10"/>
  <c r="BB79" i="10"/>
  <c r="BB80" i="10"/>
  <c r="BB81" i="10"/>
  <c r="BB82" i="10"/>
  <c r="BB83" i="10"/>
  <c r="AY79" i="10"/>
  <c r="AY80" i="10"/>
  <c r="AY81" i="10"/>
  <c r="AY82" i="10"/>
  <c r="AY83" i="10"/>
  <c r="AV79" i="10"/>
  <c r="AV80" i="10"/>
  <c r="AV81" i="10"/>
  <c r="AV82" i="10"/>
  <c r="AV83" i="10"/>
  <c r="AS79" i="10"/>
  <c r="AS80" i="10"/>
  <c r="AS81" i="10"/>
  <c r="AS82" i="10"/>
  <c r="AS83" i="10"/>
  <c r="AP79" i="10"/>
  <c r="AP80" i="10"/>
  <c r="AP81" i="10"/>
  <c r="AP82" i="10"/>
  <c r="AP83" i="10"/>
  <c r="BW73" i="10"/>
  <c r="BW74" i="10"/>
  <c r="BW75" i="10"/>
  <c r="BW76" i="10"/>
  <c r="BW77" i="10"/>
  <c r="BT73" i="10"/>
  <c r="BT74" i="10"/>
  <c r="BT75" i="10"/>
  <c r="BT76" i="10"/>
  <c r="BT77" i="10"/>
  <c r="BQ73" i="10"/>
  <c r="BQ74" i="10"/>
  <c r="BQ75" i="10"/>
  <c r="BQ76" i="10"/>
  <c r="BQ77" i="10"/>
  <c r="BN73" i="10"/>
  <c r="BN74" i="10"/>
  <c r="BN75" i="10"/>
  <c r="BN76" i="10"/>
  <c r="BN77" i="10"/>
  <c r="BK73" i="10"/>
  <c r="BK74" i="10"/>
  <c r="BK75" i="10"/>
  <c r="BK76" i="10"/>
  <c r="BK77" i="10"/>
  <c r="BH73" i="10"/>
  <c r="BH74" i="10"/>
  <c r="BH75" i="10"/>
  <c r="BH76" i="10"/>
  <c r="BH77" i="10"/>
  <c r="BE73" i="10" l="1"/>
  <c r="BE74" i="10"/>
  <c r="BE75" i="10"/>
  <c r="BE76" i="10"/>
  <c r="BE77" i="10"/>
  <c r="BB73" i="10"/>
  <c r="BB74" i="10"/>
  <c r="BB75" i="10"/>
  <c r="BB76" i="10"/>
  <c r="BB77" i="10"/>
  <c r="AY73" i="10"/>
  <c r="AY74" i="10"/>
  <c r="AY75" i="10"/>
  <c r="AY76" i="10"/>
  <c r="AY77" i="10"/>
  <c r="AV73" i="10"/>
  <c r="AV74" i="10"/>
  <c r="AV75" i="10"/>
  <c r="AV76" i="10"/>
  <c r="AV77" i="10"/>
  <c r="AS73" i="10"/>
  <c r="AS74" i="10"/>
  <c r="AS75" i="10"/>
  <c r="AS76" i="10"/>
  <c r="AS77" i="10"/>
  <c r="AP73" i="10"/>
  <c r="AP74" i="10"/>
  <c r="AP75" i="10"/>
  <c r="AP76" i="10"/>
  <c r="AP77" i="10"/>
  <c r="BW67" i="10"/>
  <c r="BW68" i="10"/>
  <c r="BW69" i="10"/>
  <c r="BW70" i="10"/>
  <c r="BW71" i="10"/>
  <c r="BT67" i="10"/>
  <c r="BT68" i="10"/>
  <c r="BT69" i="10"/>
  <c r="BT70" i="10"/>
  <c r="BT71" i="10"/>
  <c r="BQ67" i="10"/>
  <c r="BQ68" i="10"/>
  <c r="BQ69" i="10"/>
  <c r="BQ70" i="10"/>
  <c r="BQ71" i="10"/>
  <c r="BN67" i="10"/>
  <c r="BN68" i="10"/>
  <c r="BN69" i="10"/>
  <c r="BN70" i="10"/>
  <c r="BN71" i="10"/>
  <c r="BK67" i="10"/>
  <c r="BK68" i="10"/>
  <c r="BK69" i="10"/>
  <c r="BK70" i="10"/>
  <c r="BK71" i="10"/>
  <c r="BH67" i="10"/>
  <c r="BH68" i="10"/>
  <c r="BH69" i="10"/>
  <c r="BH70" i="10"/>
  <c r="BH71" i="10"/>
  <c r="BE67" i="10"/>
  <c r="BE68" i="10"/>
  <c r="BE69" i="10"/>
  <c r="BE70" i="10"/>
  <c r="BE71" i="10"/>
  <c r="BB67" i="10"/>
  <c r="BB68" i="10"/>
  <c r="BB69" i="10"/>
  <c r="BB70" i="10"/>
  <c r="BB71" i="10"/>
  <c r="AY67" i="10"/>
  <c r="AY68" i="10"/>
  <c r="AY69" i="10"/>
  <c r="AY70" i="10"/>
  <c r="AY71" i="10"/>
  <c r="AV67" i="10"/>
  <c r="AV68" i="10"/>
  <c r="AV69" i="10"/>
  <c r="AV70" i="10"/>
  <c r="AV71" i="10"/>
  <c r="AS67" i="10"/>
  <c r="AS68" i="10"/>
  <c r="AS69" i="10"/>
  <c r="AS70" i="10"/>
  <c r="AS71" i="10"/>
  <c r="AP67" i="10"/>
  <c r="AP68" i="10"/>
  <c r="AP69" i="10"/>
  <c r="AP70" i="10"/>
  <c r="AP71" i="10"/>
  <c r="AM85" i="10"/>
  <c r="AM86" i="10"/>
  <c r="AM87" i="10"/>
  <c r="AM88" i="10"/>
  <c r="AM89" i="10"/>
  <c r="AJ85" i="10"/>
  <c r="AJ86" i="10"/>
  <c r="AJ87" i="10"/>
  <c r="AJ88" i="10"/>
  <c r="AJ89" i="10"/>
  <c r="AG85" i="10"/>
  <c r="AG86" i="10"/>
  <c r="AG87" i="10"/>
  <c r="AG88" i="10"/>
  <c r="AG89" i="10"/>
  <c r="AD85" i="10"/>
  <c r="AD86" i="10"/>
  <c r="AD87" i="10"/>
  <c r="AD88" i="10"/>
  <c r="AD89" i="10"/>
  <c r="AA85" i="10"/>
  <c r="AA86" i="10"/>
  <c r="AA87" i="10"/>
  <c r="AA88" i="10"/>
  <c r="AA89" i="10"/>
  <c r="X85" i="10"/>
  <c r="X86" i="10"/>
  <c r="X87" i="10"/>
  <c r="X88" i="10"/>
  <c r="X89" i="10"/>
  <c r="U85" i="10"/>
  <c r="U86" i="10"/>
  <c r="U87" i="10"/>
  <c r="U88" i="10"/>
  <c r="U89" i="10"/>
  <c r="R85" i="10"/>
  <c r="R86" i="10"/>
  <c r="R87" i="10"/>
  <c r="R88" i="10"/>
  <c r="R89" i="10"/>
  <c r="O85" i="10"/>
  <c r="O86" i="10"/>
  <c r="O87" i="10"/>
  <c r="O88" i="10"/>
  <c r="O89" i="10"/>
  <c r="L85" i="10"/>
  <c r="L86" i="10"/>
  <c r="L87" i="10"/>
  <c r="L88" i="10"/>
  <c r="L89" i="10"/>
  <c r="I85" i="10"/>
  <c r="I86" i="10"/>
  <c r="I87" i="10"/>
  <c r="I88" i="10"/>
  <c r="I89" i="10"/>
  <c r="F85" i="10"/>
  <c r="F86" i="10"/>
  <c r="F87" i="10"/>
  <c r="F88" i="10"/>
  <c r="F89" i="10"/>
  <c r="AM79" i="10"/>
  <c r="AM80" i="10"/>
  <c r="AM81" i="10"/>
  <c r="AM82" i="10"/>
  <c r="AM83" i="10"/>
  <c r="AJ79" i="10"/>
  <c r="AJ80" i="10"/>
  <c r="AJ81" i="10"/>
  <c r="AJ82" i="10"/>
  <c r="AJ83" i="10"/>
  <c r="AG79" i="10"/>
  <c r="AG80" i="10"/>
  <c r="AG81" i="10"/>
  <c r="AG82" i="10"/>
  <c r="AG83" i="10"/>
  <c r="AD79" i="10"/>
  <c r="AD80" i="10"/>
  <c r="AD81" i="10"/>
  <c r="AD82" i="10"/>
  <c r="AD83" i="10"/>
  <c r="AA79" i="10"/>
  <c r="AA80" i="10"/>
  <c r="AA81" i="10"/>
  <c r="AA82" i="10"/>
  <c r="AA83" i="10"/>
  <c r="X79" i="10"/>
  <c r="X80" i="10"/>
  <c r="X81" i="10"/>
  <c r="X82" i="10"/>
  <c r="X83" i="10"/>
  <c r="U79" i="10"/>
  <c r="U80" i="10"/>
  <c r="U81" i="10"/>
  <c r="U82" i="10"/>
  <c r="U83" i="10"/>
  <c r="R79" i="10"/>
  <c r="R80" i="10"/>
  <c r="R81" i="10"/>
  <c r="R82" i="10"/>
  <c r="R83" i="10"/>
  <c r="O79" i="10"/>
  <c r="O80" i="10"/>
  <c r="O81" i="10"/>
  <c r="O82" i="10"/>
  <c r="O83" i="10"/>
  <c r="L79" i="10"/>
  <c r="L80" i="10"/>
  <c r="L81" i="10"/>
  <c r="L82" i="10"/>
  <c r="L83" i="10"/>
  <c r="I79" i="10"/>
  <c r="I80" i="10"/>
  <c r="I81" i="10"/>
  <c r="I82" i="10"/>
  <c r="I83" i="10"/>
  <c r="F79" i="10"/>
  <c r="F80" i="10"/>
  <c r="F81" i="10"/>
  <c r="F82" i="10"/>
  <c r="F83" i="10"/>
  <c r="AM73" i="10"/>
  <c r="AM74" i="10"/>
  <c r="AM75" i="10"/>
  <c r="AM76" i="10"/>
  <c r="AM77" i="10"/>
  <c r="AJ73" i="10"/>
  <c r="AJ74" i="10"/>
  <c r="AJ75" i="10"/>
  <c r="AJ76" i="10"/>
  <c r="AJ77" i="10"/>
  <c r="AG73" i="10"/>
  <c r="AG74" i="10"/>
  <c r="AG75" i="10"/>
  <c r="AG76" i="10"/>
  <c r="AG77" i="10"/>
  <c r="AD73" i="10"/>
  <c r="AD74" i="10"/>
  <c r="AD75" i="10"/>
  <c r="AD76" i="10"/>
  <c r="AD77" i="10"/>
  <c r="AA73" i="10"/>
  <c r="AA74" i="10"/>
  <c r="AA75" i="10"/>
  <c r="AA76" i="10"/>
  <c r="AA77" i="10"/>
  <c r="X73" i="10"/>
  <c r="X74" i="10"/>
  <c r="X75" i="10"/>
  <c r="X76" i="10"/>
  <c r="X77" i="10"/>
  <c r="U73" i="10"/>
  <c r="U74" i="10"/>
  <c r="U75" i="10"/>
  <c r="U76" i="10"/>
  <c r="U77" i="10"/>
  <c r="R73" i="10"/>
  <c r="R74" i="10"/>
  <c r="R75" i="10"/>
  <c r="R76" i="10"/>
  <c r="R77" i="10"/>
  <c r="O73" i="10"/>
  <c r="O74" i="10"/>
  <c r="O75" i="10"/>
  <c r="O76" i="10"/>
  <c r="O77" i="10"/>
  <c r="L73" i="10"/>
  <c r="L74" i="10"/>
  <c r="L75" i="10"/>
  <c r="L76" i="10"/>
  <c r="L77" i="10"/>
  <c r="I73" i="10"/>
  <c r="I74" i="10"/>
  <c r="I75" i="10"/>
  <c r="I76" i="10"/>
  <c r="I77" i="10"/>
  <c r="F73" i="10"/>
  <c r="F74" i="10"/>
  <c r="F75" i="10"/>
  <c r="F76" i="10"/>
  <c r="F77" i="10"/>
  <c r="AM67" i="10"/>
  <c r="AM68" i="10"/>
  <c r="AM69" i="10"/>
  <c r="AM70" i="10"/>
  <c r="AM71" i="10"/>
  <c r="AJ67" i="10"/>
  <c r="AJ68" i="10"/>
  <c r="AJ69" i="10"/>
  <c r="AJ70" i="10"/>
  <c r="AJ71" i="10"/>
  <c r="AG67" i="10"/>
  <c r="AG68" i="10"/>
  <c r="AG69" i="10"/>
  <c r="AG70" i="10"/>
  <c r="AG71" i="10"/>
  <c r="AD67" i="10"/>
  <c r="AD68" i="10"/>
  <c r="AD69" i="10"/>
  <c r="AD70" i="10"/>
  <c r="AD71" i="10"/>
  <c r="AA67" i="10"/>
  <c r="AA68" i="10"/>
  <c r="AA69" i="10"/>
  <c r="AA70" i="10"/>
  <c r="AA71" i="10"/>
  <c r="X67" i="10"/>
  <c r="X68" i="10"/>
  <c r="X69" i="10"/>
  <c r="X70" i="10"/>
  <c r="X71" i="10"/>
  <c r="U67" i="10"/>
  <c r="U68" i="10"/>
  <c r="U69" i="10"/>
  <c r="U70" i="10"/>
  <c r="U71" i="10"/>
  <c r="R67" i="10"/>
  <c r="R68" i="10"/>
  <c r="R69" i="10"/>
  <c r="R70" i="10"/>
  <c r="R71" i="10"/>
  <c r="O67" i="10"/>
  <c r="O68" i="10"/>
  <c r="O69" i="10"/>
  <c r="O70" i="10"/>
  <c r="O71" i="10"/>
  <c r="L70" i="10"/>
  <c r="L71" i="10"/>
  <c r="L69" i="10"/>
  <c r="L67" i="10"/>
  <c r="I71" i="10"/>
  <c r="I70" i="10"/>
  <c r="I69" i="10"/>
  <c r="I67" i="10"/>
  <c r="F67" i="10"/>
  <c r="F68" i="10"/>
  <c r="F69" i="10"/>
  <c r="F70" i="10"/>
  <c r="F71" i="10"/>
  <c r="EQ58" i="10" l="1"/>
  <c r="EQ59" i="10"/>
  <c r="EQ62" i="10"/>
  <c r="EQ63" i="10"/>
  <c r="EQ65" i="10"/>
  <c r="EN58" i="10"/>
  <c r="EN59" i="10"/>
  <c r="EN62" i="10"/>
  <c r="EN63" i="10"/>
  <c r="EN65" i="10"/>
  <c r="EK58" i="10"/>
  <c r="EK59" i="10"/>
  <c r="EK62" i="10"/>
  <c r="EK63" i="10"/>
  <c r="EK65" i="10"/>
  <c r="EH58" i="10"/>
  <c r="EH59" i="10"/>
  <c r="EH62" i="10"/>
  <c r="EH63" i="10"/>
  <c r="EH65" i="10"/>
  <c r="EE58" i="10"/>
  <c r="EE59" i="10"/>
  <c r="EE62" i="10"/>
  <c r="EE63" i="10"/>
  <c r="EE65" i="10"/>
  <c r="EB58" i="10"/>
  <c r="EB59" i="10"/>
  <c r="EB62" i="10"/>
  <c r="EB63" i="10"/>
  <c r="EB65" i="10"/>
  <c r="DY58" i="10"/>
  <c r="DY59" i="10"/>
  <c r="DY62" i="10"/>
  <c r="DY63" i="10"/>
  <c r="DY65" i="10"/>
  <c r="DV58" i="10"/>
  <c r="DV59" i="10"/>
  <c r="DV62" i="10"/>
  <c r="DV63" i="10"/>
  <c r="DV65" i="10"/>
  <c r="DS58" i="10"/>
  <c r="DS59" i="10"/>
  <c r="DS62" i="10"/>
  <c r="DS63" i="10"/>
  <c r="DS65" i="10"/>
  <c r="DP58" i="10"/>
  <c r="DP59" i="10"/>
  <c r="DP62" i="10"/>
  <c r="DP63" i="10"/>
  <c r="DP65" i="10"/>
  <c r="DM58" i="10"/>
  <c r="DM59" i="10"/>
  <c r="DM62" i="10"/>
  <c r="DM63" i="10"/>
  <c r="DM65" i="10"/>
  <c r="DJ58" i="10"/>
  <c r="DJ59" i="10"/>
  <c r="DJ62" i="10"/>
  <c r="DJ63" i="10"/>
  <c r="DJ65" i="10"/>
  <c r="DG65" i="10"/>
  <c r="DD65" i="10"/>
  <c r="DA65" i="10"/>
  <c r="CX65" i="10"/>
  <c r="CU65" i="10"/>
  <c r="CR65" i="10"/>
  <c r="CO65" i="10"/>
  <c r="CL65" i="10"/>
  <c r="CI65" i="10"/>
  <c r="CF65" i="10"/>
  <c r="CC65" i="10"/>
  <c r="BZ65" i="10"/>
  <c r="BW65" i="10"/>
  <c r="BT65" i="10"/>
  <c r="BQ58" i="10"/>
  <c r="BQ59" i="10"/>
  <c r="BQ62" i="10"/>
  <c r="BQ63" i="10"/>
  <c r="BQ65" i="10"/>
  <c r="BN58" i="10"/>
  <c r="BN59" i="10"/>
  <c r="BN62" i="10"/>
  <c r="BN63" i="10"/>
  <c r="BN65" i="10"/>
  <c r="BK58" i="10"/>
  <c r="BK59" i="10"/>
  <c r="BK62" i="10"/>
  <c r="BK63" i="10"/>
  <c r="BK65" i="10"/>
  <c r="BH58" i="10"/>
  <c r="BH59" i="10"/>
  <c r="BH62" i="10"/>
  <c r="BH63" i="10"/>
  <c r="BH65" i="10"/>
  <c r="BE58" i="10"/>
  <c r="BE59" i="10"/>
  <c r="BE62" i="10"/>
  <c r="BE63" i="10"/>
  <c r="BE65" i="10"/>
  <c r="BB58" i="10"/>
  <c r="BB59" i="10"/>
  <c r="BB62" i="10"/>
  <c r="BB63" i="10"/>
  <c r="BB65" i="10"/>
  <c r="AY58" i="10"/>
  <c r="AY59" i="10"/>
  <c r="AY62" i="10"/>
  <c r="AY63" i="10"/>
  <c r="AY65" i="10"/>
  <c r="AV58" i="10"/>
  <c r="AV59" i="10"/>
  <c r="AV62" i="10"/>
  <c r="AV63" i="10"/>
  <c r="AV65" i="10"/>
  <c r="AS58" i="10"/>
  <c r="AS59" i="10"/>
  <c r="AS62" i="10"/>
  <c r="AS63" i="10"/>
  <c r="AS65" i="10"/>
  <c r="AP58" i="10"/>
  <c r="AP59" i="10"/>
  <c r="AP62" i="10"/>
  <c r="AP63" i="10"/>
  <c r="AP65" i="10"/>
  <c r="AM65" i="10"/>
  <c r="AJ65" i="10"/>
  <c r="AG65" i="10"/>
  <c r="AD65" i="10"/>
  <c r="AA65" i="10"/>
  <c r="X65" i="10"/>
  <c r="U65" i="10"/>
  <c r="R65" i="10"/>
  <c r="O65" i="10"/>
  <c r="L65" i="10"/>
  <c r="I65" i="10"/>
  <c r="F65" i="10"/>
  <c r="EQ52" i="10"/>
  <c r="EQ53" i="10"/>
  <c r="EQ54" i="10"/>
  <c r="EQ55" i="10"/>
  <c r="EQ56" i="10"/>
  <c r="EN52" i="10"/>
  <c r="EN53" i="10"/>
  <c r="EN54" i="10"/>
  <c r="EN55" i="10"/>
  <c r="EN56" i="10"/>
  <c r="EK52" i="10"/>
  <c r="EK53" i="10"/>
  <c r="EK54" i="10"/>
  <c r="EK55" i="10"/>
  <c r="EK56" i="10"/>
  <c r="EH52" i="10"/>
  <c r="EH53" i="10"/>
  <c r="EH54" i="10"/>
  <c r="EH55" i="10"/>
  <c r="EH56" i="10"/>
  <c r="EE52" i="10"/>
  <c r="EE53" i="10"/>
  <c r="EE54" i="10"/>
  <c r="EE55" i="10"/>
  <c r="EE56" i="10"/>
  <c r="EB52" i="10"/>
  <c r="EB53" i="10"/>
  <c r="EB54" i="10"/>
  <c r="EB55" i="10"/>
  <c r="EB56" i="10"/>
  <c r="DY52" i="10"/>
  <c r="DY53" i="10"/>
  <c r="DY54" i="10"/>
  <c r="DY55" i="10"/>
  <c r="DY56" i="10"/>
  <c r="DV52" i="10"/>
  <c r="DV53" i="10"/>
  <c r="DV54" i="10"/>
  <c r="DV55" i="10"/>
  <c r="DV56" i="10"/>
  <c r="DS52" i="10"/>
  <c r="DS53" i="10"/>
  <c r="DS54" i="10"/>
  <c r="DS55" i="10"/>
  <c r="DS56" i="10"/>
  <c r="DP52" i="10"/>
  <c r="DP53" i="10"/>
  <c r="DP54" i="10"/>
  <c r="DP55" i="10"/>
  <c r="DP56" i="10"/>
  <c r="DM52" i="10"/>
  <c r="DM53" i="10"/>
  <c r="DM54" i="10"/>
  <c r="DM55" i="10"/>
  <c r="DM56" i="10"/>
  <c r="DJ52" i="10"/>
  <c r="DJ53" i="10"/>
  <c r="DJ54" i="10"/>
  <c r="DJ55" i="10"/>
  <c r="DJ56" i="10"/>
  <c r="DG52" i="10"/>
  <c r="DG53" i="10"/>
  <c r="DG54" i="10"/>
  <c r="DG55" i="10"/>
  <c r="DG56" i="10"/>
  <c r="DD52" i="10"/>
  <c r="DD53" i="10"/>
  <c r="DD54" i="10"/>
  <c r="DD55" i="10"/>
  <c r="DD56" i="10"/>
  <c r="DA52" i="10"/>
  <c r="DA53" i="10"/>
  <c r="DA54" i="10"/>
  <c r="DA55" i="10"/>
  <c r="DA56" i="10"/>
  <c r="CX52" i="10"/>
  <c r="CX53" i="10"/>
  <c r="CX54" i="10"/>
  <c r="CX55" i="10"/>
  <c r="CX56" i="10"/>
  <c r="CU52" i="10"/>
  <c r="CU53" i="10"/>
  <c r="CU54" i="10"/>
  <c r="CU55" i="10"/>
  <c r="CU56" i="10"/>
  <c r="CR52" i="10"/>
  <c r="CR53" i="10"/>
  <c r="CR54" i="10"/>
  <c r="CR55" i="10"/>
  <c r="CR56" i="10"/>
  <c r="CO52" i="10"/>
  <c r="CO53" i="10"/>
  <c r="CO54" i="10"/>
  <c r="CO55" i="10"/>
  <c r="CO56" i="10"/>
  <c r="CL52" i="10"/>
  <c r="CL53" i="10"/>
  <c r="CL54" i="10"/>
  <c r="CL55" i="10"/>
  <c r="CL56" i="10"/>
  <c r="CI52" i="10"/>
  <c r="CI53" i="10"/>
  <c r="CI54" i="10"/>
  <c r="CI55" i="10"/>
  <c r="CI56" i="10"/>
  <c r="CF52" i="10"/>
  <c r="CF53" i="10"/>
  <c r="CF54" i="10"/>
  <c r="CF55" i="10"/>
  <c r="CF56" i="10"/>
  <c r="CC52" i="10"/>
  <c r="CC53" i="10"/>
  <c r="CC54" i="10"/>
  <c r="CC55" i="10"/>
  <c r="CC56" i="10"/>
  <c r="BZ52" i="10"/>
  <c r="BZ53" i="10"/>
  <c r="BZ54" i="10"/>
  <c r="BZ55" i="10"/>
  <c r="BZ56" i="10"/>
  <c r="BW52" i="10"/>
  <c r="BW53" i="10"/>
  <c r="BW54" i="10"/>
  <c r="BW55" i="10"/>
  <c r="BW56" i="10"/>
  <c r="BT52" i="10"/>
  <c r="BT53" i="10"/>
  <c r="BT54" i="10"/>
  <c r="BT55" i="10"/>
  <c r="BT56" i="10"/>
  <c r="BQ52" i="10"/>
  <c r="BQ53" i="10"/>
  <c r="BQ54" i="10"/>
  <c r="BQ55" i="10"/>
  <c r="BQ56" i="10"/>
  <c r="BN52" i="10"/>
  <c r="BN53" i="10"/>
  <c r="BN54" i="10"/>
  <c r="BN55" i="10"/>
  <c r="BN56" i="10"/>
  <c r="BK52" i="10"/>
  <c r="BK53" i="10"/>
  <c r="BK54" i="10"/>
  <c r="BK55" i="10"/>
  <c r="BK56" i="10"/>
  <c r="BH52" i="10"/>
  <c r="BH53" i="10"/>
  <c r="BH54" i="10"/>
  <c r="BH55" i="10"/>
  <c r="BH56" i="10"/>
  <c r="BE52" i="10"/>
  <c r="BE53" i="10"/>
  <c r="BE54" i="10"/>
  <c r="BE55" i="10"/>
  <c r="BE56" i="10"/>
  <c r="BB52" i="10"/>
  <c r="BB53" i="10"/>
  <c r="BB54" i="10"/>
  <c r="BB55" i="10"/>
  <c r="BB56" i="10"/>
  <c r="AY52" i="10"/>
  <c r="AY53" i="10"/>
  <c r="AY54" i="10"/>
  <c r="AY55" i="10"/>
  <c r="AY56" i="10"/>
  <c r="AV52" i="10"/>
  <c r="AV53" i="10"/>
  <c r="AV54" i="10"/>
  <c r="AV55" i="10"/>
  <c r="AV56" i="10"/>
  <c r="AS52" i="10"/>
  <c r="AS53" i="10"/>
  <c r="AS54" i="10"/>
  <c r="AS55" i="10"/>
  <c r="AS56" i="10"/>
  <c r="AP52" i="10"/>
  <c r="AP53" i="10"/>
  <c r="AP54" i="10"/>
  <c r="AP55" i="10"/>
  <c r="AP56" i="10"/>
  <c r="AM52" i="10"/>
  <c r="AM53" i="10"/>
  <c r="AM54" i="10"/>
  <c r="AM55" i="10"/>
  <c r="AM56" i="10"/>
  <c r="AJ52" i="10"/>
  <c r="AJ53" i="10"/>
  <c r="AJ54" i="10"/>
  <c r="AJ55" i="10"/>
  <c r="AJ56" i="10"/>
  <c r="AG52" i="10"/>
  <c r="AG53" i="10"/>
  <c r="AG54" i="10"/>
  <c r="AG55" i="10"/>
  <c r="AG56" i="10"/>
  <c r="AD52" i="10"/>
  <c r="AD53" i="10"/>
  <c r="AD54" i="10"/>
  <c r="AD55" i="10"/>
  <c r="AD56" i="10"/>
  <c r="AA52" i="10"/>
  <c r="AA53" i="10"/>
  <c r="AA54" i="10"/>
  <c r="AA55" i="10"/>
  <c r="AA56" i="10"/>
  <c r="X52" i="10"/>
  <c r="X53" i="10"/>
  <c r="X54" i="10"/>
  <c r="X55" i="10"/>
  <c r="X56" i="10"/>
  <c r="U52" i="10"/>
  <c r="U53" i="10"/>
  <c r="U54" i="10"/>
  <c r="U55" i="10"/>
  <c r="U56" i="10"/>
  <c r="R52" i="10"/>
  <c r="R53" i="10"/>
  <c r="R54" i="10"/>
  <c r="R55" i="10"/>
  <c r="R56" i="10"/>
  <c r="O52" i="10"/>
  <c r="O53" i="10"/>
  <c r="O54" i="10"/>
  <c r="O55" i="10"/>
  <c r="O56" i="10"/>
  <c r="L52" i="10"/>
  <c r="L53" i="10"/>
  <c r="L54" i="10"/>
  <c r="L55" i="10"/>
  <c r="L56" i="10"/>
  <c r="I52" i="10"/>
  <c r="I53" i="10"/>
  <c r="I54" i="10"/>
  <c r="I55" i="10"/>
  <c r="I56" i="10"/>
  <c r="F52" i="10"/>
  <c r="F53" i="10"/>
  <c r="F54" i="10"/>
  <c r="F55" i="10"/>
  <c r="F56" i="10"/>
  <c r="EQ46" i="10"/>
  <c r="EQ47" i="10"/>
  <c r="EQ48" i="10"/>
  <c r="EQ49" i="10"/>
  <c r="EQ50" i="10"/>
  <c r="EN46" i="10"/>
  <c r="EN47" i="10"/>
  <c r="EN48" i="10"/>
  <c r="EN49" i="10"/>
  <c r="EN50" i="10"/>
  <c r="EK46" i="10"/>
  <c r="EK47" i="10"/>
  <c r="EK48" i="10"/>
  <c r="EK49" i="10"/>
  <c r="EK50" i="10"/>
  <c r="EH46" i="10"/>
  <c r="EH47" i="10"/>
  <c r="EH48" i="10"/>
  <c r="EH49" i="10"/>
  <c r="EH50" i="10"/>
  <c r="EE46" i="10"/>
  <c r="EE47" i="10"/>
  <c r="EE48" i="10"/>
  <c r="EE49" i="10"/>
  <c r="EE50" i="10"/>
  <c r="EB46" i="10"/>
  <c r="EB47" i="10"/>
  <c r="EB48" i="10"/>
  <c r="EB49" i="10"/>
  <c r="EB50" i="10"/>
  <c r="DY46" i="10"/>
  <c r="DY47" i="10"/>
  <c r="DY48" i="10"/>
  <c r="DY49" i="10"/>
  <c r="DY50" i="10"/>
  <c r="DV46" i="10"/>
  <c r="DV47" i="10"/>
  <c r="DV48" i="10"/>
  <c r="DV49" i="10"/>
  <c r="DV50" i="10"/>
  <c r="DS46" i="10"/>
  <c r="DS47" i="10"/>
  <c r="DS48" i="10"/>
  <c r="DS49" i="10"/>
  <c r="DS50" i="10"/>
  <c r="DP46" i="10"/>
  <c r="DP47" i="10"/>
  <c r="DP48" i="10"/>
  <c r="DP49" i="10"/>
  <c r="DP50" i="10"/>
  <c r="DM46" i="10"/>
  <c r="DM47" i="10"/>
  <c r="DM48" i="10"/>
  <c r="DM49" i="10"/>
  <c r="DM50" i="10"/>
  <c r="DJ46" i="10"/>
  <c r="DJ47" i="10"/>
  <c r="DJ48" i="10"/>
  <c r="DJ49" i="10"/>
  <c r="DJ50" i="10"/>
  <c r="DG46" i="10"/>
  <c r="DG47" i="10"/>
  <c r="DG48" i="10"/>
  <c r="DG49" i="10"/>
  <c r="DG50" i="10"/>
  <c r="DD46" i="10"/>
  <c r="DD47" i="10"/>
  <c r="DD48" i="10"/>
  <c r="DD49" i="10"/>
  <c r="DD50" i="10"/>
  <c r="DA46" i="10"/>
  <c r="DA47" i="10"/>
  <c r="DA48" i="10"/>
  <c r="DA49" i="10"/>
  <c r="DA50" i="10"/>
  <c r="CX46" i="10"/>
  <c r="CX47" i="10"/>
  <c r="CX48" i="10"/>
  <c r="CX49" i="10"/>
  <c r="CX50" i="10"/>
  <c r="CU46" i="10"/>
  <c r="CU47" i="10"/>
  <c r="CU48" i="10"/>
  <c r="CU49" i="10"/>
  <c r="CU50" i="10"/>
  <c r="CR46" i="10"/>
  <c r="CR47" i="10"/>
  <c r="CR48" i="10"/>
  <c r="CR49" i="10"/>
  <c r="CR50" i="10"/>
  <c r="CO46" i="10"/>
  <c r="CO47" i="10"/>
  <c r="CO48" i="10"/>
  <c r="CO49" i="10"/>
  <c r="CO50" i="10"/>
  <c r="CL46" i="10"/>
  <c r="CL47" i="10"/>
  <c r="CL48" i="10"/>
  <c r="CL49" i="10"/>
  <c r="CL50" i="10"/>
  <c r="CI46" i="10"/>
  <c r="CI47" i="10"/>
  <c r="CI48" i="10"/>
  <c r="CI49" i="10"/>
  <c r="CI50" i="10"/>
  <c r="CF46" i="10"/>
  <c r="CF47" i="10"/>
  <c r="CF48" i="10"/>
  <c r="CF49" i="10"/>
  <c r="CF50" i="10"/>
  <c r="CC46" i="10"/>
  <c r="CC47" i="10"/>
  <c r="CC48" i="10"/>
  <c r="CC49" i="10"/>
  <c r="CC50" i="10"/>
  <c r="BX45" i="10"/>
  <c r="BW50" i="10"/>
  <c r="BT50" i="10"/>
  <c r="BQ50" i="10"/>
  <c r="BN50" i="10"/>
  <c r="BK50" i="10"/>
  <c r="BH50" i="10"/>
  <c r="BE50" i="10"/>
  <c r="BW49" i="10"/>
  <c r="BT49" i="10"/>
  <c r="BQ49" i="10"/>
  <c r="BN49" i="10"/>
  <c r="BK49" i="10"/>
  <c r="BH49" i="10"/>
  <c r="BE49" i="10"/>
  <c r="BW48" i="10"/>
  <c r="BT48" i="10"/>
  <c r="BQ48" i="10"/>
  <c r="BN48" i="10"/>
  <c r="BK48" i="10"/>
  <c r="BH48" i="10"/>
  <c r="BE48" i="10"/>
  <c r="BW47" i="10"/>
  <c r="BT47" i="10"/>
  <c r="BQ47" i="10"/>
  <c r="BN47" i="10"/>
  <c r="BK47" i="10"/>
  <c r="BH47" i="10"/>
  <c r="BE47" i="10"/>
  <c r="BW46" i="10"/>
  <c r="BT46" i="10"/>
  <c r="BQ46" i="10"/>
  <c r="BN46" i="10"/>
  <c r="BK46" i="10"/>
  <c r="BH46" i="10"/>
  <c r="BE46" i="10"/>
  <c r="BV45" i="10"/>
  <c r="BU45" i="10"/>
  <c r="BS45" i="10"/>
  <c r="BR45" i="10"/>
  <c r="BP45" i="10"/>
  <c r="BO45" i="10"/>
  <c r="BM45" i="10"/>
  <c r="BL45" i="10"/>
  <c r="BJ45" i="10"/>
  <c r="BI45" i="10"/>
  <c r="BG45" i="10"/>
  <c r="BF45" i="10"/>
  <c r="BD45" i="10"/>
  <c r="BC45" i="10"/>
  <c r="BZ46" i="10"/>
  <c r="BZ48" i="10"/>
  <c r="BZ49" i="10"/>
  <c r="BZ50" i="10"/>
  <c r="BB46" i="10"/>
  <c r="BB47" i="10"/>
  <c r="BB48" i="10"/>
  <c r="BB49" i="10"/>
  <c r="BB50" i="10"/>
  <c r="AY46" i="10"/>
  <c r="AY47" i="10"/>
  <c r="AY48" i="10"/>
  <c r="AY49" i="10"/>
  <c r="AY50" i="10"/>
  <c r="AV46" i="10"/>
  <c r="AV47" i="10"/>
  <c r="AV48" i="10"/>
  <c r="AV49" i="10"/>
  <c r="AV50" i="10"/>
  <c r="AS46" i="10"/>
  <c r="AS47" i="10"/>
  <c r="AS48" i="10"/>
  <c r="AS49" i="10"/>
  <c r="AS50" i="10"/>
  <c r="AP46" i="10"/>
  <c r="AP47" i="10"/>
  <c r="AP48" i="10"/>
  <c r="AP49" i="10"/>
  <c r="AP50" i="10"/>
  <c r="AM46" i="10"/>
  <c r="AM47" i="10"/>
  <c r="AM48" i="10"/>
  <c r="AM49" i="10"/>
  <c r="AM50" i="10"/>
  <c r="AJ46" i="10"/>
  <c r="AJ47" i="10"/>
  <c r="AJ48" i="10"/>
  <c r="AJ49" i="10"/>
  <c r="AJ50" i="10"/>
  <c r="AG46" i="10"/>
  <c r="AG47" i="10"/>
  <c r="AG48" i="10"/>
  <c r="AG49" i="10"/>
  <c r="AG50" i="10"/>
  <c r="AD46" i="10"/>
  <c r="AD47" i="10"/>
  <c r="AD48" i="10"/>
  <c r="AD49" i="10"/>
  <c r="AD50" i="10"/>
  <c r="AA46" i="10"/>
  <c r="AA47" i="10"/>
  <c r="AA48" i="10"/>
  <c r="AA49" i="10"/>
  <c r="AA50" i="10"/>
  <c r="X46" i="10"/>
  <c r="X47" i="10"/>
  <c r="X48" i="10"/>
  <c r="X49" i="10"/>
  <c r="X50" i="10"/>
  <c r="U46" i="10"/>
  <c r="U47" i="10"/>
  <c r="U48" i="10"/>
  <c r="U49" i="10"/>
  <c r="U50" i="10"/>
  <c r="R46" i="10"/>
  <c r="R47" i="10"/>
  <c r="R48" i="10"/>
  <c r="R49" i="10"/>
  <c r="R50" i="10"/>
  <c r="O46" i="10"/>
  <c r="O47" i="10"/>
  <c r="O48" i="10"/>
  <c r="O49" i="10"/>
  <c r="O50" i="10"/>
  <c r="L46" i="10"/>
  <c r="L47" i="10"/>
  <c r="L48" i="10"/>
  <c r="L49" i="10"/>
  <c r="L50" i="10"/>
  <c r="I46" i="10"/>
  <c r="I47" i="10"/>
  <c r="I48" i="10"/>
  <c r="I49" i="10"/>
  <c r="I50" i="10"/>
  <c r="F46" i="10"/>
  <c r="F47" i="10"/>
  <c r="F48" i="10"/>
  <c r="F49" i="10"/>
  <c r="F50" i="10"/>
  <c r="EQ40" i="10"/>
  <c r="EQ41" i="10"/>
  <c r="EQ42" i="10"/>
  <c r="EQ43" i="10"/>
  <c r="EQ44" i="10"/>
  <c r="EN40" i="10"/>
  <c r="EN41" i="10"/>
  <c r="EN42" i="10"/>
  <c r="EN43" i="10"/>
  <c r="EN44" i="10"/>
  <c r="EK40" i="10"/>
  <c r="EK41" i="10"/>
  <c r="EK42" i="10"/>
  <c r="EK43" i="10"/>
  <c r="EK44" i="10"/>
  <c r="EH40" i="10"/>
  <c r="EH41" i="10"/>
  <c r="EH42" i="10"/>
  <c r="EH43" i="10"/>
  <c r="EH44" i="10"/>
  <c r="EE40" i="10"/>
  <c r="EE41" i="10"/>
  <c r="EE42" i="10"/>
  <c r="EE43" i="10"/>
  <c r="EE44" i="10"/>
  <c r="EB40" i="10"/>
  <c r="EB41" i="10"/>
  <c r="EB42" i="10"/>
  <c r="EB43" i="10"/>
  <c r="EB44" i="10"/>
  <c r="DY40" i="10"/>
  <c r="DY41" i="10"/>
  <c r="DY42" i="10"/>
  <c r="DY43" i="10"/>
  <c r="DY44" i="10"/>
  <c r="DV40" i="10"/>
  <c r="DV41" i="10"/>
  <c r="DV42" i="10"/>
  <c r="DV43" i="10"/>
  <c r="DV44" i="10"/>
  <c r="DS40" i="10"/>
  <c r="DS41" i="10"/>
  <c r="DS42" i="10"/>
  <c r="DS43" i="10"/>
  <c r="DS44" i="10"/>
  <c r="DP40" i="10"/>
  <c r="DP41" i="10"/>
  <c r="DP42" i="10"/>
  <c r="DP43" i="10"/>
  <c r="DP44" i="10"/>
  <c r="DM40" i="10"/>
  <c r="DM41" i="10"/>
  <c r="DM42" i="10"/>
  <c r="DM43" i="10"/>
  <c r="DM44" i="10"/>
  <c r="DJ40" i="10"/>
  <c r="DJ41" i="10"/>
  <c r="DJ42" i="10"/>
  <c r="DJ43" i="10"/>
  <c r="DJ44" i="10"/>
  <c r="DG40" i="10"/>
  <c r="DG41" i="10"/>
  <c r="DG42" i="10"/>
  <c r="DG43" i="10"/>
  <c r="DG44" i="10"/>
  <c r="DD40" i="10"/>
  <c r="DD41" i="10"/>
  <c r="DD42" i="10"/>
  <c r="DD43" i="10"/>
  <c r="DD44" i="10"/>
  <c r="DA40" i="10"/>
  <c r="DA41" i="10"/>
  <c r="DA42" i="10"/>
  <c r="DA43" i="10"/>
  <c r="DA44" i="10"/>
  <c r="CX40" i="10"/>
  <c r="CX41" i="10"/>
  <c r="CX42" i="10"/>
  <c r="CX43" i="10"/>
  <c r="CX44" i="10"/>
  <c r="CU40" i="10"/>
  <c r="CU41" i="10"/>
  <c r="CU42" i="10"/>
  <c r="CU43" i="10"/>
  <c r="CU44" i="10"/>
  <c r="CR40" i="10"/>
  <c r="CR41" i="10"/>
  <c r="CR42" i="10"/>
  <c r="CR43" i="10"/>
  <c r="CR44" i="10"/>
  <c r="CO40" i="10"/>
  <c r="CO41" i="10"/>
  <c r="CO42" i="10"/>
  <c r="CO43" i="10"/>
  <c r="CO44" i="10"/>
  <c r="CL40" i="10"/>
  <c r="CL41" i="10"/>
  <c r="CL42" i="10"/>
  <c r="CL43" i="10"/>
  <c r="CL44" i="10"/>
  <c r="CI40" i="10"/>
  <c r="CI41" i="10"/>
  <c r="CI42" i="10"/>
  <c r="CI43" i="10"/>
  <c r="CI44" i="10"/>
  <c r="CF40" i="10"/>
  <c r="CF41" i="10"/>
  <c r="CF42" i="10"/>
  <c r="CF43" i="10"/>
  <c r="CF44" i="10"/>
  <c r="CC40" i="10"/>
  <c r="CC41" i="10"/>
  <c r="CC42" i="10"/>
  <c r="CC43" i="10"/>
  <c r="CC44" i="10"/>
  <c r="BZ40" i="10"/>
  <c r="BZ41" i="10"/>
  <c r="BZ42" i="10"/>
  <c r="BZ43" i="10"/>
  <c r="BZ44" i="10"/>
  <c r="BT45" i="10" l="1"/>
  <c r="BK45" i="10"/>
  <c r="BQ45" i="10"/>
  <c r="BN45" i="10"/>
  <c r="BW45" i="10"/>
  <c r="BH45" i="10"/>
  <c r="BE45" i="10"/>
  <c r="BW40" i="10"/>
  <c r="BW41" i="10"/>
  <c r="BW42" i="10"/>
  <c r="BW43" i="10"/>
  <c r="BW44" i="10"/>
  <c r="BT40" i="10"/>
  <c r="BT41" i="10"/>
  <c r="BT42" i="10"/>
  <c r="BT43" i="10"/>
  <c r="BT44" i="10"/>
  <c r="BQ40" i="10"/>
  <c r="BQ41" i="10"/>
  <c r="BQ42" i="10"/>
  <c r="BQ43" i="10"/>
  <c r="BQ44" i="10"/>
  <c r="BN40" i="10"/>
  <c r="BN41" i="10"/>
  <c r="BN42" i="10"/>
  <c r="BN43" i="10"/>
  <c r="BN44" i="10"/>
  <c r="BK40" i="10"/>
  <c r="BK41" i="10"/>
  <c r="BK42" i="10"/>
  <c r="BK43" i="10"/>
  <c r="BK44" i="10"/>
  <c r="BH40" i="10"/>
  <c r="BH41" i="10"/>
  <c r="BH42" i="10"/>
  <c r="BH43" i="10"/>
  <c r="BH44" i="10"/>
  <c r="BE40" i="10"/>
  <c r="BE41" i="10"/>
  <c r="BE42" i="10"/>
  <c r="BE43" i="10"/>
  <c r="BE44" i="10"/>
  <c r="BB40" i="10"/>
  <c r="BB41" i="10"/>
  <c r="BB42" i="10"/>
  <c r="BB43" i="10"/>
  <c r="BB44" i="10"/>
  <c r="AY40" i="10"/>
  <c r="AY41" i="10"/>
  <c r="AY42" i="10"/>
  <c r="AY43" i="10"/>
  <c r="AY44" i="10"/>
  <c r="AV40" i="10"/>
  <c r="AV41" i="10"/>
  <c r="AV42" i="10"/>
  <c r="AV43" i="10"/>
  <c r="AV44" i="10"/>
  <c r="AS40" i="10"/>
  <c r="AS41" i="10"/>
  <c r="AS42" i="10"/>
  <c r="AS43" i="10"/>
  <c r="AS44" i="10"/>
  <c r="AP40" i="10"/>
  <c r="AP41" i="10"/>
  <c r="AP42" i="10"/>
  <c r="AP43" i="10"/>
  <c r="AP44" i="10"/>
  <c r="AM40" i="10"/>
  <c r="AM41" i="10"/>
  <c r="AM42" i="10"/>
  <c r="AM43" i="10"/>
  <c r="AM44" i="10"/>
  <c r="AJ40" i="10"/>
  <c r="AJ41" i="10"/>
  <c r="AJ42" i="10"/>
  <c r="AJ43" i="10"/>
  <c r="AJ44" i="10"/>
  <c r="AG40" i="10"/>
  <c r="AG41" i="10"/>
  <c r="AG42" i="10"/>
  <c r="AG43" i="10"/>
  <c r="AG44" i="10"/>
  <c r="AD40" i="10"/>
  <c r="AD41" i="10"/>
  <c r="AD42" i="10"/>
  <c r="AD43" i="10"/>
  <c r="AD44" i="10"/>
  <c r="AA40" i="10"/>
  <c r="AA41" i="10"/>
  <c r="AA42" i="10"/>
  <c r="AA43" i="10"/>
  <c r="AA44" i="10"/>
  <c r="X40" i="10"/>
  <c r="X41" i="10"/>
  <c r="X42" i="10"/>
  <c r="X43" i="10"/>
  <c r="X44" i="10"/>
  <c r="U40" i="10"/>
  <c r="U41" i="10"/>
  <c r="U42" i="10"/>
  <c r="U43" i="10"/>
  <c r="U44" i="10"/>
  <c r="R40" i="10"/>
  <c r="R41" i="10"/>
  <c r="R42" i="10"/>
  <c r="R43" i="10"/>
  <c r="R44" i="10"/>
  <c r="O40" i="10"/>
  <c r="O41" i="10"/>
  <c r="O42" i="10"/>
  <c r="O43" i="10"/>
  <c r="O44" i="10"/>
  <c r="L40" i="10"/>
  <c r="L41" i="10"/>
  <c r="L42" i="10"/>
  <c r="L43" i="10"/>
  <c r="L44" i="10"/>
  <c r="I40" i="10"/>
  <c r="I41" i="10"/>
  <c r="I42" i="10"/>
  <c r="I43" i="10"/>
  <c r="I44" i="10"/>
  <c r="F40" i="10"/>
  <c r="F41" i="10"/>
  <c r="F42" i="10"/>
  <c r="F43" i="10"/>
  <c r="F44" i="10"/>
  <c r="EQ21" i="10"/>
  <c r="EQ22" i="10"/>
  <c r="EQ23" i="10"/>
  <c r="EQ24" i="10"/>
  <c r="EQ25" i="10"/>
  <c r="EN21" i="10"/>
  <c r="EN22" i="10"/>
  <c r="EN23" i="10"/>
  <c r="EN24" i="10"/>
  <c r="EN25" i="10"/>
  <c r="EK21" i="10"/>
  <c r="EK22" i="10"/>
  <c r="EK23" i="10"/>
  <c r="EK24" i="10"/>
  <c r="EK25" i="10"/>
  <c r="EH21" i="10"/>
  <c r="EH22" i="10"/>
  <c r="EH23" i="10"/>
  <c r="EH24" i="10"/>
  <c r="EH25" i="10"/>
  <c r="EE21" i="10"/>
  <c r="EE22" i="10"/>
  <c r="EE23" i="10"/>
  <c r="EE24" i="10"/>
  <c r="EE25" i="10"/>
  <c r="EB21" i="10"/>
  <c r="EB22" i="10"/>
  <c r="EB23" i="10"/>
  <c r="EB24" i="10"/>
  <c r="EB25" i="10"/>
  <c r="DY21" i="10"/>
  <c r="DY22" i="10"/>
  <c r="DY23" i="10"/>
  <c r="DY24" i="10"/>
  <c r="DY25" i="10"/>
  <c r="DV21" i="10"/>
  <c r="DV22" i="10"/>
  <c r="DV23" i="10"/>
  <c r="DV24" i="10"/>
  <c r="DV25" i="10"/>
  <c r="DS21" i="10"/>
  <c r="DS22" i="10"/>
  <c r="DS23" i="10"/>
  <c r="DS24" i="10"/>
  <c r="DS25" i="10"/>
  <c r="DP21" i="10"/>
  <c r="DP22" i="10"/>
  <c r="DP23" i="10"/>
  <c r="DP24" i="10"/>
  <c r="DP25" i="10"/>
  <c r="DM21" i="10"/>
  <c r="DM22" i="10"/>
  <c r="DM23" i="10"/>
  <c r="DM24" i="10"/>
  <c r="DM25" i="10"/>
  <c r="DJ21" i="10"/>
  <c r="DJ22" i="10"/>
  <c r="DJ23" i="10"/>
  <c r="DJ24" i="10"/>
  <c r="DJ25" i="10"/>
  <c r="DG21" i="10"/>
  <c r="DG22" i="10"/>
  <c r="DG23" i="10"/>
  <c r="DG24" i="10"/>
  <c r="DG25" i="10"/>
  <c r="DD21" i="10"/>
  <c r="DD22" i="10"/>
  <c r="DD23" i="10"/>
  <c r="DD24" i="10"/>
  <c r="DD25" i="10"/>
  <c r="DA21" i="10"/>
  <c r="DA22" i="10"/>
  <c r="DA23" i="10"/>
  <c r="DA24" i="10"/>
  <c r="DA25" i="10"/>
  <c r="CX21" i="10"/>
  <c r="CX22" i="10"/>
  <c r="CX23" i="10"/>
  <c r="CX24" i="10"/>
  <c r="CX25" i="10"/>
  <c r="CU21" i="10"/>
  <c r="CU22" i="10"/>
  <c r="CU23" i="10"/>
  <c r="CU24" i="10"/>
  <c r="CU25" i="10"/>
  <c r="CR21" i="10"/>
  <c r="CR22" i="10"/>
  <c r="CR23" i="10"/>
  <c r="CR24" i="10"/>
  <c r="CR25" i="10"/>
  <c r="CO21" i="10"/>
  <c r="CO22" i="10"/>
  <c r="CO23" i="10"/>
  <c r="CO24" i="10"/>
  <c r="CO25" i="10"/>
  <c r="CL21" i="10"/>
  <c r="CL22" i="10"/>
  <c r="CL23" i="10"/>
  <c r="CL24" i="10"/>
  <c r="CL25" i="10"/>
  <c r="CI21" i="10"/>
  <c r="CI22" i="10"/>
  <c r="CI23" i="10"/>
  <c r="CI24" i="10"/>
  <c r="CI25" i="10"/>
  <c r="CF21" i="10"/>
  <c r="CF22" i="10"/>
  <c r="CF23" i="10"/>
  <c r="CF24" i="10"/>
  <c r="CF25" i="10"/>
  <c r="CC21" i="10"/>
  <c r="CC22" i="10"/>
  <c r="CC23" i="10"/>
  <c r="CC24" i="10"/>
  <c r="CC25" i="10"/>
  <c r="BZ21" i="10"/>
  <c r="BZ22" i="10"/>
  <c r="BZ23" i="10"/>
  <c r="BZ24" i="10"/>
  <c r="BZ25" i="10"/>
  <c r="BW21" i="10"/>
  <c r="BW22" i="10"/>
  <c r="BW23" i="10"/>
  <c r="BW24" i="10"/>
  <c r="BW25" i="10"/>
  <c r="BT21" i="10"/>
  <c r="BT22" i="10"/>
  <c r="BT23" i="10"/>
  <c r="BT24" i="10"/>
  <c r="BT25" i="10"/>
  <c r="BQ21" i="10"/>
  <c r="BQ22" i="10"/>
  <c r="BQ23" i="10"/>
  <c r="BQ24" i="10"/>
  <c r="BQ25" i="10"/>
  <c r="BN21" i="10"/>
  <c r="BN22" i="10"/>
  <c r="BN23" i="10"/>
  <c r="BN24" i="10"/>
  <c r="BN25" i="10"/>
  <c r="BK21" i="10"/>
  <c r="BK22" i="10"/>
  <c r="BK23" i="10"/>
  <c r="BK24" i="10"/>
  <c r="BK25" i="10"/>
  <c r="BH21" i="10"/>
  <c r="BH22" i="10"/>
  <c r="BH23" i="10"/>
  <c r="BH24" i="10"/>
  <c r="BH25" i="10"/>
  <c r="BB21" i="10"/>
  <c r="BB22" i="10"/>
  <c r="BB23" i="10"/>
  <c r="BB24" i="10"/>
  <c r="BB25" i="10"/>
  <c r="AV21" i="10"/>
  <c r="AV22" i="10"/>
  <c r="AV23" i="10"/>
  <c r="AV24" i="10"/>
  <c r="AV25" i="10"/>
  <c r="AS21" i="10"/>
  <c r="AS22" i="10"/>
  <c r="AS23" i="10"/>
  <c r="AS24" i="10"/>
  <c r="AS25" i="10"/>
  <c r="AP21" i="10"/>
  <c r="AP22" i="10"/>
  <c r="AP23" i="10"/>
  <c r="AP24" i="10"/>
  <c r="AP25" i="10"/>
  <c r="AM21" i="10"/>
  <c r="AM22" i="10"/>
  <c r="AM23" i="10"/>
  <c r="AM24" i="10"/>
  <c r="AM25" i="10"/>
  <c r="AJ21" i="10"/>
  <c r="AJ22" i="10"/>
  <c r="AJ23" i="10"/>
  <c r="AJ24" i="10"/>
  <c r="AJ25" i="10"/>
  <c r="AG21" i="10"/>
  <c r="AG22" i="10"/>
  <c r="AG23" i="10"/>
  <c r="AG24" i="10"/>
  <c r="AG25" i="10"/>
  <c r="AD21" i="10"/>
  <c r="AD22" i="10"/>
  <c r="AD23" i="10"/>
  <c r="AD24" i="10"/>
  <c r="AD25" i="10"/>
  <c r="AA21" i="10"/>
  <c r="AA22" i="10"/>
  <c r="AA23" i="10"/>
  <c r="AA24" i="10"/>
  <c r="AA25" i="10"/>
  <c r="X21" i="10"/>
  <c r="X22" i="10"/>
  <c r="X23" i="10"/>
  <c r="X24" i="10"/>
  <c r="X25" i="10"/>
  <c r="U21" i="10"/>
  <c r="U22" i="10"/>
  <c r="U23" i="10"/>
  <c r="U24" i="10"/>
  <c r="U25" i="10"/>
  <c r="R21" i="10"/>
  <c r="R22" i="10"/>
  <c r="R23" i="10"/>
  <c r="R24" i="10"/>
  <c r="R25" i="10"/>
  <c r="O21" i="10"/>
  <c r="O22" i="10"/>
  <c r="O23" i="10"/>
  <c r="O24" i="10"/>
  <c r="O25" i="10"/>
  <c r="L21" i="10"/>
  <c r="L22" i="10"/>
  <c r="L23" i="10"/>
  <c r="L24" i="10"/>
  <c r="L25" i="10"/>
  <c r="I21" i="10"/>
  <c r="I22" i="10"/>
  <c r="I23" i="10"/>
  <c r="I24" i="10"/>
  <c r="I25" i="10"/>
  <c r="F24" i="10"/>
  <c r="EQ15" i="10" l="1"/>
  <c r="EQ16" i="10"/>
  <c r="EQ17" i="10"/>
  <c r="EQ18" i="10"/>
  <c r="EQ19" i="10"/>
  <c r="EN15" i="10"/>
  <c r="EN16" i="10"/>
  <c r="EN17" i="10"/>
  <c r="EN18" i="10"/>
  <c r="EN19" i="10"/>
  <c r="EK15" i="10"/>
  <c r="EK16" i="10"/>
  <c r="EK17" i="10"/>
  <c r="EK18" i="10"/>
  <c r="EK19" i="10"/>
  <c r="EH15" i="10"/>
  <c r="EH16" i="10"/>
  <c r="EH17" i="10"/>
  <c r="EH18" i="10"/>
  <c r="EH19" i="10"/>
  <c r="EE15" i="10"/>
  <c r="EE16" i="10"/>
  <c r="EE17" i="10"/>
  <c r="EE18" i="10"/>
  <c r="EE19" i="10"/>
  <c r="EB15" i="10"/>
  <c r="EB16" i="10"/>
  <c r="EB17" i="10"/>
  <c r="EB18" i="10"/>
  <c r="EB19" i="10"/>
  <c r="DY15" i="10"/>
  <c r="DY16" i="10"/>
  <c r="DY17" i="10"/>
  <c r="DY18" i="10"/>
  <c r="DY19" i="10"/>
  <c r="DV15" i="10"/>
  <c r="DV16" i="10"/>
  <c r="DV17" i="10"/>
  <c r="DV18" i="10"/>
  <c r="DV19" i="10"/>
  <c r="DS15" i="10"/>
  <c r="DS16" i="10"/>
  <c r="DS17" i="10"/>
  <c r="DS18" i="10"/>
  <c r="DS19" i="10"/>
  <c r="DP15" i="10"/>
  <c r="DP16" i="10"/>
  <c r="DP17" i="10"/>
  <c r="DP18" i="10"/>
  <c r="DP19" i="10"/>
  <c r="DM15" i="10"/>
  <c r="DM16" i="10"/>
  <c r="DM17" i="10"/>
  <c r="DM18" i="10"/>
  <c r="DM19" i="10"/>
  <c r="DJ15" i="10"/>
  <c r="DJ16" i="10"/>
  <c r="DJ17" i="10"/>
  <c r="DJ18" i="10"/>
  <c r="DJ19" i="10"/>
  <c r="DG15" i="10"/>
  <c r="DG16" i="10"/>
  <c r="DG17" i="10"/>
  <c r="DG18" i="10"/>
  <c r="DG19" i="10"/>
  <c r="DD15" i="10"/>
  <c r="DD16" i="10"/>
  <c r="DD17" i="10"/>
  <c r="DD18" i="10"/>
  <c r="DD19" i="10"/>
  <c r="DA15" i="10"/>
  <c r="DA16" i="10"/>
  <c r="DA17" i="10"/>
  <c r="DA18" i="10"/>
  <c r="DA19" i="10"/>
  <c r="CX15" i="10"/>
  <c r="CX16" i="10"/>
  <c r="CX17" i="10"/>
  <c r="CX18" i="10"/>
  <c r="CX19" i="10"/>
  <c r="CU15" i="10"/>
  <c r="CU16" i="10"/>
  <c r="CU17" i="10"/>
  <c r="CU18" i="10"/>
  <c r="CU19" i="10"/>
  <c r="CR15" i="10"/>
  <c r="CR16" i="10"/>
  <c r="CR17" i="10"/>
  <c r="CR18" i="10"/>
  <c r="CR19" i="10"/>
  <c r="CO15" i="10"/>
  <c r="CO16" i="10"/>
  <c r="CO17" i="10"/>
  <c r="CO18" i="10"/>
  <c r="CO19" i="10"/>
  <c r="CL15" i="10"/>
  <c r="CL16" i="10"/>
  <c r="CL17" i="10"/>
  <c r="CL18" i="10"/>
  <c r="CL19" i="10"/>
  <c r="CI15" i="10"/>
  <c r="CI16" i="10"/>
  <c r="CI17" i="10"/>
  <c r="CI18" i="10"/>
  <c r="CI19" i="10"/>
  <c r="CF15" i="10"/>
  <c r="CF16" i="10"/>
  <c r="CF17" i="10"/>
  <c r="CF18" i="10"/>
  <c r="CF19" i="10"/>
  <c r="CC15" i="10"/>
  <c r="CC16" i="10"/>
  <c r="CC17" i="10"/>
  <c r="CC18" i="10"/>
  <c r="CC19" i="10"/>
  <c r="BZ15" i="10"/>
  <c r="BZ16" i="10"/>
  <c r="BZ17" i="10"/>
  <c r="BZ18" i="10"/>
  <c r="BZ19" i="10"/>
  <c r="V14" i="10"/>
  <c r="W14" i="10"/>
  <c r="Y14" i="10"/>
  <c r="Z14" i="10"/>
  <c r="AB14" i="10"/>
  <c r="AC14" i="10"/>
  <c r="AE14" i="10"/>
  <c r="AF14" i="10"/>
  <c r="X15" i="10"/>
  <c r="AA15" i="10"/>
  <c r="AD15" i="10"/>
  <c r="AG15" i="10"/>
  <c r="X16" i="10"/>
  <c r="AA16" i="10"/>
  <c r="AD16" i="10"/>
  <c r="AG16" i="10"/>
  <c r="X17" i="10"/>
  <c r="AA17" i="10"/>
  <c r="AD17" i="10"/>
  <c r="AG17" i="10"/>
  <c r="X18" i="10"/>
  <c r="AA18" i="10"/>
  <c r="AD18" i="10"/>
  <c r="AG18" i="10"/>
  <c r="X19" i="10"/>
  <c r="AA19" i="10"/>
  <c r="AD19" i="10"/>
  <c r="AG19" i="10"/>
  <c r="AA14" i="10" l="1"/>
  <c r="X14" i="10"/>
  <c r="AD14" i="10"/>
  <c r="AG14" i="10"/>
  <c r="L15" i="10" l="1"/>
  <c r="L16" i="10"/>
  <c r="L17" i="10"/>
  <c r="L18" i="10"/>
  <c r="L19" i="10"/>
  <c r="AM15" i="10"/>
  <c r="AM16" i="10"/>
  <c r="AM17" i="10"/>
  <c r="AM18" i="10"/>
  <c r="AM19" i="10"/>
  <c r="AJ15" i="10"/>
  <c r="AJ16" i="10"/>
  <c r="AJ17" i="10"/>
  <c r="AJ18" i="10"/>
  <c r="AJ19" i="10"/>
  <c r="U19" i="10"/>
  <c r="U15" i="10"/>
  <c r="U16" i="10"/>
  <c r="U17" i="10"/>
  <c r="U18" i="10"/>
  <c r="R15" i="10"/>
  <c r="R16" i="10"/>
  <c r="R17" i="10"/>
  <c r="R18" i="10"/>
  <c r="R19" i="10"/>
  <c r="O15" i="10"/>
  <c r="O16" i="10"/>
  <c r="O17" i="10"/>
  <c r="O18" i="10"/>
  <c r="O19" i="10"/>
  <c r="I15" i="10"/>
  <c r="I16" i="10"/>
  <c r="I17" i="10"/>
  <c r="I18" i="10"/>
  <c r="I19" i="10"/>
  <c r="F15" i="10"/>
  <c r="F16" i="10"/>
  <c r="F17" i="10"/>
  <c r="F18" i="10"/>
  <c r="F19" i="10"/>
  <c r="AM19" i="14"/>
  <c r="AM20" i="14"/>
  <c r="AM21" i="14"/>
  <c r="AM22" i="14"/>
  <c r="AM23" i="14"/>
  <c r="AM24" i="14"/>
  <c r="AM25" i="14"/>
  <c r="AM26" i="14"/>
  <c r="AM18" i="14"/>
  <c r="AJ26" i="14"/>
  <c r="AJ19" i="14"/>
  <c r="AJ20" i="14"/>
  <c r="AJ21" i="14"/>
  <c r="AJ22" i="14"/>
  <c r="AJ23" i="14"/>
  <c r="AJ24" i="14"/>
  <c r="AJ25" i="14"/>
  <c r="AJ18" i="14"/>
  <c r="AG19" i="14"/>
  <c r="AG20" i="14"/>
  <c r="AG21" i="14"/>
  <c r="AG22" i="14"/>
  <c r="AG23" i="14"/>
  <c r="AG24" i="14"/>
  <c r="AG25" i="14"/>
  <c r="AG26" i="14"/>
  <c r="AG18" i="14"/>
  <c r="AD19" i="14"/>
  <c r="AD20" i="14"/>
  <c r="AD21" i="14"/>
  <c r="AD22" i="14"/>
  <c r="AD23" i="14"/>
  <c r="AD24" i="14"/>
  <c r="AD25" i="14"/>
  <c r="AD26" i="14"/>
  <c r="AD18" i="14"/>
  <c r="AA19" i="14"/>
  <c r="AA20" i="14"/>
  <c r="AA21" i="14"/>
  <c r="AA22" i="14"/>
  <c r="AA23" i="14"/>
  <c r="AA24" i="14"/>
  <c r="AA25" i="14"/>
  <c r="AA26" i="14"/>
  <c r="AA18" i="14"/>
  <c r="X19" i="14"/>
  <c r="X20" i="14"/>
  <c r="X21" i="14"/>
  <c r="X22" i="14"/>
  <c r="X23" i="14"/>
  <c r="X24" i="14"/>
  <c r="X25" i="14"/>
  <c r="X26" i="14"/>
  <c r="X18" i="14"/>
  <c r="U19" i="14"/>
  <c r="U20" i="14"/>
  <c r="U21" i="14"/>
  <c r="U22" i="14"/>
  <c r="U23" i="14"/>
  <c r="U24" i="14"/>
  <c r="U25" i="14"/>
  <c r="U26" i="14"/>
  <c r="U18" i="14"/>
  <c r="R19" i="14"/>
  <c r="R20" i="14"/>
  <c r="R21" i="14"/>
  <c r="R22" i="14"/>
  <c r="R23" i="14"/>
  <c r="R24" i="14"/>
  <c r="R25" i="14"/>
  <c r="R26" i="14"/>
  <c r="R18" i="14"/>
  <c r="O19" i="14"/>
  <c r="O20" i="14"/>
  <c r="O21" i="14"/>
  <c r="O22" i="14"/>
  <c r="O23" i="14"/>
  <c r="O24" i="14"/>
  <c r="O25" i="14"/>
  <c r="O26" i="14"/>
  <c r="O18" i="14"/>
  <c r="L19" i="14"/>
  <c r="L20" i="14"/>
  <c r="L21" i="14"/>
  <c r="L22" i="14"/>
  <c r="L23" i="14"/>
  <c r="L24" i="14"/>
  <c r="L25" i="14"/>
  <c r="L26" i="14"/>
  <c r="L18" i="14"/>
  <c r="I26" i="14"/>
  <c r="I25" i="14"/>
  <c r="I24" i="14"/>
  <c r="I23" i="14"/>
  <c r="I22" i="14"/>
  <c r="I21" i="14"/>
  <c r="I20" i="14"/>
  <c r="I19" i="14"/>
  <c r="I18" i="14"/>
  <c r="F19" i="14"/>
  <c r="F20" i="14"/>
  <c r="F21" i="14"/>
  <c r="F22" i="14"/>
  <c r="F23" i="14"/>
  <c r="F24" i="14"/>
  <c r="F25" i="14"/>
  <c r="F26" i="14"/>
  <c r="F18" i="14"/>
  <c r="AM14" i="14"/>
  <c r="AM15" i="14"/>
  <c r="AM13" i="14"/>
  <c r="AJ16" i="14"/>
  <c r="AJ14" i="14"/>
  <c r="AJ15" i="14"/>
  <c r="AJ13" i="14"/>
  <c r="AG14" i="14"/>
  <c r="AG15" i="14"/>
  <c r="AG16" i="14"/>
  <c r="AG13" i="14"/>
  <c r="AD14" i="14"/>
  <c r="AD15" i="14"/>
  <c r="AD16" i="14"/>
  <c r="AD13" i="14"/>
  <c r="AA14" i="14"/>
  <c r="AA15" i="14"/>
  <c r="AA16" i="14"/>
  <c r="AA13" i="14"/>
  <c r="X14" i="14"/>
  <c r="X15" i="14"/>
  <c r="X16" i="14"/>
  <c r="X13" i="14"/>
  <c r="U14" i="14"/>
  <c r="U15" i="14"/>
  <c r="U16" i="14"/>
  <c r="U13" i="14"/>
  <c r="R14" i="14"/>
  <c r="R15" i="14"/>
  <c r="R16" i="14"/>
  <c r="R13" i="14"/>
  <c r="O14" i="14"/>
  <c r="O15" i="14"/>
  <c r="O16" i="14"/>
  <c r="O13" i="14"/>
  <c r="L14" i="14"/>
  <c r="L15" i="14"/>
  <c r="L16" i="14"/>
  <c r="L13" i="14"/>
  <c r="I14" i="14"/>
  <c r="I15" i="14"/>
  <c r="I16" i="14"/>
  <c r="I13" i="14"/>
  <c r="F14" i="14"/>
  <c r="F15" i="14"/>
  <c r="F16" i="14"/>
  <c r="F13" i="14"/>
  <c r="HS90" i="10" l="1"/>
  <c r="HR90" i="10"/>
  <c r="HP90" i="10"/>
  <c r="HO90" i="10"/>
  <c r="HS84" i="10"/>
  <c r="HR84" i="10"/>
  <c r="HP84" i="10"/>
  <c r="HO84" i="10"/>
  <c r="HQ84" i="10" s="1"/>
  <c r="HM84" i="10"/>
  <c r="HL84" i="10"/>
  <c r="HN84" i="10" s="1"/>
  <c r="HS78" i="10"/>
  <c r="HR78" i="10"/>
  <c r="HP78" i="10"/>
  <c r="HO78" i="10"/>
  <c r="HM78" i="10"/>
  <c r="HL78" i="10"/>
  <c r="HS72" i="10"/>
  <c r="HT72" i="10" s="1"/>
  <c r="HR72" i="10"/>
  <c r="HP72" i="10"/>
  <c r="HO72" i="10"/>
  <c r="HQ72" i="10" s="1"/>
  <c r="HM72" i="10"/>
  <c r="HL72" i="10"/>
  <c r="HN72" i="10" s="1"/>
  <c r="HS66" i="10"/>
  <c r="HR66" i="10"/>
  <c r="HT66" i="10" s="1"/>
  <c r="HP66" i="10"/>
  <c r="HO66" i="10"/>
  <c r="HQ66" i="10" s="1"/>
  <c r="HM66" i="10"/>
  <c r="HL66" i="10"/>
  <c r="HN66" i="10" s="1"/>
  <c r="HS57" i="10"/>
  <c r="HR57" i="10"/>
  <c r="HP57" i="10"/>
  <c r="HO57" i="10"/>
  <c r="HM57" i="10"/>
  <c r="HL57" i="10"/>
  <c r="HS51" i="10"/>
  <c r="HR51" i="10"/>
  <c r="HP51" i="10"/>
  <c r="HO51" i="10"/>
  <c r="HM51" i="10"/>
  <c r="HL51" i="10"/>
  <c r="HN51" i="10" s="1"/>
  <c r="HS45" i="10"/>
  <c r="HR45" i="10"/>
  <c r="HP45" i="10"/>
  <c r="HO45" i="10"/>
  <c r="HQ45" i="10" s="1"/>
  <c r="HM45" i="10"/>
  <c r="HL45" i="10"/>
  <c r="HN45" i="10" s="1"/>
  <c r="HS39" i="10"/>
  <c r="HR39" i="10"/>
  <c r="HT39" i="10" s="1"/>
  <c r="HP39" i="10"/>
  <c r="HO39" i="10"/>
  <c r="HM39" i="10"/>
  <c r="HL39" i="10"/>
  <c r="HS32" i="10"/>
  <c r="HR32" i="10"/>
  <c r="HT32" i="10" s="1"/>
  <c r="HS26" i="10"/>
  <c r="HR26" i="10"/>
  <c r="HT26" i="10" s="1"/>
  <c r="HS20" i="10"/>
  <c r="HR20" i="10"/>
  <c r="HP20" i="10"/>
  <c r="HQ20" i="10" s="1"/>
  <c r="HO20" i="10"/>
  <c r="HM20" i="10"/>
  <c r="HL20" i="10"/>
  <c r="HS14" i="10"/>
  <c r="HR14" i="10"/>
  <c r="HT14" i="10" s="1"/>
  <c r="HP14" i="10"/>
  <c r="HO14" i="10"/>
  <c r="HM14" i="10"/>
  <c r="HL14" i="10"/>
  <c r="HJ90" i="10"/>
  <c r="HI90" i="10"/>
  <c r="HG90" i="10"/>
  <c r="HF90" i="10"/>
  <c r="HD90" i="10"/>
  <c r="HC90" i="10"/>
  <c r="HA90" i="10"/>
  <c r="GZ90" i="10"/>
  <c r="GX90" i="10"/>
  <c r="GW90" i="10"/>
  <c r="GU90" i="10"/>
  <c r="GT90" i="10"/>
  <c r="GR90" i="10"/>
  <c r="GQ90" i="10"/>
  <c r="GO90" i="10"/>
  <c r="GN90" i="10"/>
  <c r="GL90" i="10"/>
  <c r="GK90" i="10"/>
  <c r="GI90" i="10"/>
  <c r="GH90" i="10"/>
  <c r="GF90" i="10"/>
  <c r="GE90" i="10"/>
  <c r="GC90" i="10"/>
  <c r="GB90" i="10"/>
  <c r="HJ84" i="10"/>
  <c r="HI84" i="10"/>
  <c r="HG84" i="10"/>
  <c r="HF84" i="10"/>
  <c r="HD84" i="10"/>
  <c r="HC84" i="10"/>
  <c r="HA84" i="10"/>
  <c r="GZ84" i="10"/>
  <c r="GX84" i="10"/>
  <c r="GW84" i="10"/>
  <c r="GU84" i="10"/>
  <c r="GT84" i="10"/>
  <c r="GR84" i="10"/>
  <c r="GQ84" i="10"/>
  <c r="GO84" i="10"/>
  <c r="GN84" i="10"/>
  <c r="GL84" i="10"/>
  <c r="GK84" i="10"/>
  <c r="GI84" i="10"/>
  <c r="GH84" i="10"/>
  <c r="GF84" i="10"/>
  <c r="GE84" i="10"/>
  <c r="GC84" i="10"/>
  <c r="GB84" i="10"/>
  <c r="HJ78" i="10"/>
  <c r="HI78" i="10"/>
  <c r="HG78" i="10"/>
  <c r="HF78" i="10"/>
  <c r="HD78" i="10"/>
  <c r="HC78" i="10"/>
  <c r="HA78" i="10"/>
  <c r="GZ78" i="10"/>
  <c r="GX78" i="10"/>
  <c r="GW78" i="10"/>
  <c r="GU78" i="10"/>
  <c r="GT78" i="10"/>
  <c r="GR78" i="10"/>
  <c r="GQ78" i="10"/>
  <c r="GO78" i="10"/>
  <c r="GN78" i="10"/>
  <c r="GL78" i="10"/>
  <c r="GK78" i="10"/>
  <c r="GI78" i="10"/>
  <c r="GH78" i="10"/>
  <c r="GF78" i="10"/>
  <c r="GE78" i="10"/>
  <c r="GC78" i="10"/>
  <c r="GB78" i="10"/>
  <c r="HJ72" i="10"/>
  <c r="HI72" i="10"/>
  <c r="HG72" i="10"/>
  <c r="HF72" i="10"/>
  <c r="HD72" i="10"/>
  <c r="HC72" i="10"/>
  <c r="HA72" i="10"/>
  <c r="GZ72" i="10"/>
  <c r="GX72" i="10"/>
  <c r="GW72" i="10"/>
  <c r="GU72" i="10"/>
  <c r="GT72" i="10"/>
  <c r="GR72" i="10"/>
  <c r="GQ72" i="10"/>
  <c r="GO72" i="10"/>
  <c r="GN72" i="10"/>
  <c r="GL72" i="10"/>
  <c r="GK72" i="10"/>
  <c r="GI72" i="10"/>
  <c r="GH72" i="10"/>
  <c r="GF72" i="10"/>
  <c r="GE72" i="10"/>
  <c r="GC72" i="10"/>
  <c r="GB72" i="10"/>
  <c r="HJ66" i="10"/>
  <c r="HI66" i="10"/>
  <c r="HG66" i="10"/>
  <c r="HF66" i="10"/>
  <c r="HD66" i="10"/>
  <c r="HC66" i="10"/>
  <c r="HA66" i="10"/>
  <c r="GZ66" i="10"/>
  <c r="GX66" i="10"/>
  <c r="GW66" i="10"/>
  <c r="GU66" i="10"/>
  <c r="GT66" i="10"/>
  <c r="GR66" i="10"/>
  <c r="GQ66" i="10"/>
  <c r="GO66" i="10"/>
  <c r="GN66" i="10"/>
  <c r="GL66" i="10"/>
  <c r="GK66" i="10"/>
  <c r="GI66" i="10"/>
  <c r="GH66" i="10"/>
  <c r="GF66" i="10"/>
  <c r="GE66" i="10"/>
  <c r="GC66" i="10"/>
  <c r="GB66" i="10"/>
  <c r="HJ57" i="10"/>
  <c r="HI57" i="10"/>
  <c r="HG57" i="10"/>
  <c r="HF57" i="10"/>
  <c r="HD57" i="10"/>
  <c r="HC57" i="10"/>
  <c r="HA57" i="10"/>
  <c r="GZ57" i="10"/>
  <c r="GX57" i="10"/>
  <c r="GW57" i="10"/>
  <c r="GU57" i="10"/>
  <c r="GT57" i="10"/>
  <c r="GR57" i="10"/>
  <c r="GQ57" i="10"/>
  <c r="GO57" i="10"/>
  <c r="GN57" i="10"/>
  <c r="GL57" i="10"/>
  <c r="GK57" i="10"/>
  <c r="GI57" i="10"/>
  <c r="GH57" i="10"/>
  <c r="GF57" i="10"/>
  <c r="GE57" i="10"/>
  <c r="GC57" i="10"/>
  <c r="GB57" i="10"/>
  <c r="HJ51" i="10"/>
  <c r="HI51" i="10"/>
  <c r="HG51" i="10"/>
  <c r="HF51" i="10"/>
  <c r="HD51" i="10"/>
  <c r="HC51" i="10"/>
  <c r="HA51" i="10"/>
  <c r="GZ51" i="10"/>
  <c r="GX51" i="10"/>
  <c r="GW51" i="10"/>
  <c r="GU51" i="10"/>
  <c r="GT51" i="10"/>
  <c r="GR51" i="10"/>
  <c r="GQ51" i="10"/>
  <c r="GO51" i="10"/>
  <c r="GN51" i="10"/>
  <c r="GL51" i="10"/>
  <c r="GK51" i="10"/>
  <c r="GI51" i="10"/>
  <c r="GH51" i="10"/>
  <c r="GF51" i="10"/>
  <c r="GE51" i="10"/>
  <c r="GC51" i="10"/>
  <c r="GB51" i="10"/>
  <c r="HJ45" i="10"/>
  <c r="HI45" i="10"/>
  <c r="HG45" i="10"/>
  <c r="HF45" i="10"/>
  <c r="HD45" i="10"/>
  <c r="HC45" i="10"/>
  <c r="HA45" i="10"/>
  <c r="GZ45" i="10"/>
  <c r="GX45" i="10"/>
  <c r="GW45" i="10"/>
  <c r="GU45" i="10"/>
  <c r="GT45" i="10"/>
  <c r="GR45" i="10"/>
  <c r="GQ45" i="10"/>
  <c r="GO45" i="10"/>
  <c r="GN45" i="10"/>
  <c r="GL45" i="10"/>
  <c r="GK45" i="10"/>
  <c r="GI45" i="10"/>
  <c r="GH45" i="10"/>
  <c r="GF45" i="10"/>
  <c r="GE45" i="10"/>
  <c r="GC45" i="10"/>
  <c r="GB45" i="10"/>
  <c r="HJ39" i="10"/>
  <c r="HI39" i="10"/>
  <c r="HG39" i="10"/>
  <c r="HF39" i="10"/>
  <c r="HD39" i="10"/>
  <c r="HC39" i="10"/>
  <c r="HA39" i="10"/>
  <c r="GZ39" i="10"/>
  <c r="GX39" i="10"/>
  <c r="GW39" i="10"/>
  <c r="GU39" i="10"/>
  <c r="GT39" i="10"/>
  <c r="GR39" i="10"/>
  <c r="GQ39" i="10"/>
  <c r="GO39" i="10"/>
  <c r="GN39" i="10"/>
  <c r="GL39" i="10"/>
  <c r="GK39" i="10"/>
  <c r="GI39" i="10"/>
  <c r="GH39" i="10"/>
  <c r="GF39" i="10"/>
  <c r="GE39" i="10"/>
  <c r="GC39" i="10"/>
  <c r="GB39" i="10"/>
  <c r="HJ32" i="10"/>
  <c r="HI32" i="10"/>
  <c r="HG32" i="10"/>
  <c r="HF32" i="10"/>
  <c r="HD32" i="10"/>
  <c r="HC32" i="10"/>
  <c r="HA32" i="10"/>
  <c r="GZ32" i="10"/>
  <c r="GX32" i="10"/>
  <c r="GW32" i="10"/>
  <c r="GU32" i="10"/>
  <c r="GT32" i="10"/>
  <c r="GR32" i="10"/>
  <c r="GQ32" i="10"/>
  <c r="GO32" i="10"/>
  <c r="GN32" i="10"/>
  <c r="GL32" i="10"/>
  <c r="GK32" i="10"/>
  <c r="GI32" i="10"/>
  <c r="GH32" i="10"/>
  <c r="GF32" i="10"/>
  <c r="GE32" i="10"/>
  <c r="GC32" i="10"/>
  <c r="GB32" i="10"/>
  <c r="HJ26" i="10"/>
  <c r="HI26" i="10"/>
  <c r="HG26" i="10"/>
  <c r="HF26" i="10"/>
  <c r="HD26" i="10"/>
  <c r="HC26" i="10"/>
  <c r="HA26" i="10"/>
  <c r="GZ26" i="10"/>
  <c r="GX26" i="10"/>
  <c r="GW26" i="10"/>
  <c r="GU26" i="10"/>
  <c r="GT26" i="10"/>
  <c r="GR26" i="10"/>
  <c r="GQ26" i="10"/>
  <c r="GO26" i="10"/>
  <c r="GN26" i="10"/>
  <c r="GL26" i="10"/>
  <c r="GK26" i="10"/>
  <c r="GI26" i="10"/>
  <c r="GH26" i="10"/>
  <c r="GF26" i="10"/>
  <c r="GE26" i="10"/>
  <c r="GC26" i="10"/>
  <c r="GB26" i="10"/>
  <c r="HJ20" i="10"/>
  <c r="HI20" i="10"/>
  <c r="HG20" i="10"/>
  <c r="HF20" i="10"/>
  <c r="HD20" i="10"/>
  <c r="HC20" i="10"/>
  <c r="HA20" i="10"/>
  <c r="GZ20" i="10"/>
  <c r="GX20" i="10"/>
  <c r="GW20" i="10"/>
  <c r="GU20" i="10"/>
  <c r="GT20" i="10"/>
  <c r="GR20" i="10"/>
  <c r="GQ20" i="10"/>
  <c r="GO20" i="10"/>
  <c r="GN20" i="10"/>
  <c r="GL20" i="10"/>
  <c r="GK20" i="10"/>
  <c r="GI20" i="10"/>
  <c r="GH20" i="10"/>
  <c r="GF20" i="10"/>
  <c r="GE20" i="10"/>
  <c r="GC20" i="10"/>
  <c r="GB20" i="10"/>
  <c r="HJ14" i="10"/>
  <c r="HI14" i="10"/>
  <c r="HG14" i="10"/>
  <c r="HF14" i="10"/>
  <c r="HD14" i="10"/>
  <c r="HC14" i="10"/>
  <c r="HA14" i="10"/>
  <c r="GZ14" i="10"/>
  <c r="GX14" i="10"/>
  <c r="GW14" i="10"/>
  <c r="GU14" i="10"/>
  <c r="GT14" i="10"/>
  <c r="GR14" i="10"/>
  <c r="GQ14" i="10"/>
  <c r="GO14" i="10"/>
  <c r="GN14" i="10"/>
  <c r="GL14" i="10"/>
  <c r="GK14" i="10"/>
  <c r="GI14" i="10"/>
  <c r="GH14" i="10"/>
  <c r="GF14" i="10"/>
  <c r="GE14" i="10"/>
  <c r="GC14" i="10"/>
  <c r="GB14" i="10"/>
  <c r="FZ90" i="10"/>
  <c r="FY90" i="10"/>
  <c r="FW90" i="10"/>
  <c r="FV90" i="10"/>
  <c r="FT90" i="10"/>
  <c r="FS90" i="10"/>
  <c r="FQ90" i="10"/>
  <c r="FP90" i="10"/>
  <c r="FN90" i="10"/>
  <c r="FM90" i="10"/>
  <c r="FK90" i="10"/>
  <c r="FJ90" i="10"/>
  <c r="FH90" i="10"/>
  <c r="FG90" i="10"/>
  <c r="FE90" i="10"/>
  <c r="FD90" i="10"/>
  <c r="FB90" i="10"/>
  <c r="FA90" i="10"/>
  <c r="EY90" i="10"/>
  <c r="EX90" i="10"/>
  <c r="EV90" i="10"/>
  <c r="EU90" i="10"/>
  <c r="ES90" i="10"/>
  <c r="ER90" i="10"/>
  <c r="FZ84" i="10"/>
  <c r="FY84" i="10"/>
  <c r="FW84" i="10"/>
  <c r="FV84" i="10"/>
  <c r="FT84" i="10"/>
  <c r="FS84" i="10"/>
  <c r="FQ84" i="10"/>
  <c r="FP84" i="10"/>
  <c r="FN84" i="10"/>
  <c r="FM84" i="10"/>
  <c r="FK84" i="10"/>
  <c r="FJ84" i="10"/>
  <c r="FH84" i="10"/>
  <c r="FG84" i="10"/>
  <c r="FE84" i="10"/>
  <c r="FD84" i="10"/>
  <c r="FB84" i="10"/>
  <c r="FA84" i="10"/>
  <c r="EY84" i="10"/>
  <c r="EX84" i="10"/>
  <c r="EV84" i="10"/>
  <c r="EU84" i="10"/>
  <c r="ES84" i="10"/>
  <c r="ER84" i="10"/>
  <c r="FY78" i="10"/>
  <c r="FW78" i="10"/>
  <c r="FV78" i="10"/>
  <c r="FT78" i="10"/>
  <c r="FS78" i="10"/>
  <c r="FQ78" i="10"/>
  <c r="FP78" i="10"/>
  <c r="FN78" i="10"/>
  <c r="FM78" i="10"/>
  <c r="FK78" i="10"/>
  <c r="FJ78" i="10"/>
  <c r="FH78" i="10"/>
  <c r="FG78" i="10"/>
  <c r="FE78" i="10"/>
  <c r="FD78" i="10"/>
  <c r="FB78" i="10"/>
  <c r="FA78" i="10"/>
  <c r="EY78" i="10"/>
  <c r="EX78" i="10"/>
  <c r="EV78" i="10"/>
  <c r="EU78" i="10"/>
  <c r="ES78" i="10"/>
  <c r="ER78" i="10"/>
  <c r="FZ72" i="10"/>
  <c r="FY72" i="10"/>
  <c r="FW72" i="10"/>
  <c r="FV72" i="10"/>
  <c r="FT72" i="10"/>
  <c r="FS72" i="10"/>
  <c r="FQ72" i="10"/>
  <c r="FP72" i="10"/>
  <c r="FN72" i="10"/>
  <c r="FM72" i="10"/>
  <c r="FK72" i="10"/>
  <c r="FJ72" i="10"/>
  <c r="FH72" i="10"/>
  <c r="FG72" i="10"/>
  <c r="FE72" i="10"/>
  <c r="FD72" i="10"/>
  <c r="FB72" i="10"/>
  <c r="FA72" i="10"/>
  <c r="EY72" i="10"/>
  <c r="EX72" i="10"/>
  <c r="EV72" i="10"/>
  <c r="EU72" i="10"/>
  <c r="ES72" i="10"/>
  <c r="ER72" i="10"/>
  <c r="FZ66" i="10"/>
  <c r="FY66" i="10"/>
  <c r="FW66" i="10"/>
  <c r="FV66" i="10"/>
  <c r="FT66" i="10"/>
  <c r="FS66" i="10"/>
  <c r="FQ66" i="10"/>
  <c r="FP66" i="10"/>
  <c r="FN66" i="10"/>
  <c r="FM66" i="10"/>
  <c r="FK66" i="10"/>
  <c r="FJ66" i="10"/>
  <c r="FH66" i="10"/>
  <c r="FG66" i="10"/>
  <c r="FE66" i="10"/>
  <c r="FD66" i="10"/>
  <c r="FB66" i="10"/>
  <c r="FA66" i="10"/>
  <c r="EY66" i="10"/>
  <c r="EX66" i="10"/>
  <c r="EV66" i="10"/>
  <c r="EU66" i="10"/>
  <c r="ES66" i="10"/>
  <c r="ER66" i="10"/>
  <c r="FZ57" i="10"/>
  <c r="FY57" i="10"/>
  <c r="FW57" i="10"/>
  <c r="FV57" i="10"/>
  <c r="FT57" i="10"/>
  <c r="FS57" i="10"/>
  <c r="FQ57" i="10"/>
  <c r="FN57" i="10"/>
  <c r="FM57" i="10"/>
  <c r="FK57" i="10"/>
  <c r="FJ57" i="10"/>
  <c r="FH57" i="10"/>
  <c r="FE57" i="10"/>
  <c r="FD57" i="10"/>
  <c r="FB57" i="10"/>
  <c r="FA57" i="10"/>
  <c r="EY57" i="10"/>
  <c r="EX57" i="10"/>
  <c r="EV57" i="10"/>
  <c r="EU57" i="10"/>
  <c r="ES57" i="10"/>
  <c r="ER57" i="10"/>
  <c r="FZ51" i="10"/>
  <c r="FY51" i="10"/>
  <c r="FW51" i="10"/>
  <c r="FV51" i="10"/>
  <c r="FT51" i="10"/>
  <c r="FS51" i="10"/>
  <c r="FQ51" i="10"/>
  <c r="FP51" i="10"/>
  <c r="FN51" i="10"/>
  <c r="FM51" i="10"/>
  <c r="FK51" i="10"/>
  <c r="FJ51" i="10"/>
  <c r="FH51" i="10"/>
  <c r="FG51" i="10"/>
  <c r="FE51" i="10"/>
  <c r="FD51" i="10"/>
  <c r="FB51" i="10"/>
  <c r="FA51" i="10"/>
  <c r="EY51" i="10"/>
  <c r="EX51" i="10"/>
  <c r="EV51" i="10"/>
  <c r="EU51" i="10"/>
  <c r="ES51" i="10"/>
  <c r="ER51" i="10"/>
  <c r="FZ45" i="10"/>
  <c r="FY45" i="10"/>
  <c r="FW45" i="10"/>
  <c r="FV45" i="10"/>
  <c r="FT45" i="10"/>
  <c r="FS45" i="10"/>
  <c r="FQ45" i="10"/>
  <c r="FP45" i="10"/>
  <c r="FN45" i="10"/>
  <c r="FM45" i="10"/>
  <c r="FK45" i="10"/>
  <c r="FJ45" i="10"/>
  <c r="FH45" i="10"/>
  <c r="FG45" i="10"/>
  <c r="FE45" i="10"/>
  <c r="FD45" i="10"/>
  <c r="FB45" i="10"/>
  <c r="FA45" i="10"/>
  <c r="EY45" i="10"/>
  <c r="EX45" i="10"/>
  <c r="EV45" i="10"/>
  <c r="EU45" i="10"/>
  <c r="ES45" i="10"/>
  <c r="ER45" i="10"/>
  <c r="FZ39" i="10"/>
  <c r="FY39" i="10"/>
  <c r="FW39" i="10"/>
  <c r="FV39" i="10"/>
  <c r="FT39" i="10"/>
  <c r="FS39" i="10"/>
  <c r="FQ39" i="10"/>
  <c r="FP39" i="10"/>
  <c r="FN39" i="10"/>
  <c r="FM39" i="10"/>
  <c r="FK39" i="10"/>
  <c r="FJ39" i="10"/>
  <c r="FH39" i="10"/>
  <c r="FG39" i="10"/>
  <c r="FE39" i="10"/>
  <c r="FD39" i="10"/>
  <c r="FB39" i="10"/>
  <c r="FA39" i="10"/>
  <c r="EY39" i="10"/>
  <c r="EX39" i="10"/>
  <c r="EV39" i="10"/>
  <c r="EU39" i="10"/>
  <c r="ES39" i="10"/>
  <c r="ER39" i="10"/>
  <c r="FZ32" i="10"/>
  <c r="FY32" i="10"/>
  <c r="FW32" i="10"/>
  <c r="FV32" i="10"/>
  <c r="FT32" i="10"/>
  <c r="FS32" i="10"/>
  <c r="FQ32" i="10"/>
  <c r="FP32" i="10"/>
  <c r="FN32" i="10"/>
  <c r="FM32" i="10"/>
  <c r="FK32" i="10"/>
  <c r="FJ32" i="10"/>
  <c r="FH32" i="10"/>
  <c r="FG32" i="10"/>
  <c r="FE32" i="10"/>
  <c r="FD32" i="10"/>
  <c r="FB32" i="10"/>
  <c r="FA32" i="10"/>
  <c r="EY32" i="10"/>
  <c r="EX32" i="10"/>
  <c r="EV32" i="10"/>
  <c r="EU32" i="10"/>
  <c r="ES32" i="10"/>
  <c r="ER32" i="10"/>
  <c r="FZ26" i="10"/>
  <c r="FY26" i="10"/>
  <c r="FW26" i="10"/>
  <c r="FV26" i="10"/>
  <c r="FT26" i="10"/>
  <c r="FS26" i="10"/>
  <c r="FQ26" i="10"/>
  <c r="FP26" i="10"/>
  <c r="FN26" i="10"/>
  <c r="FM26" i="10"/>
  <c r="FK26" i="10"/>
  <c r="FJ26" i="10"/>
  <c r="FH26" i="10"/>
  <c r="FG26" i="10"/>
  <c r="FE26" i="10"/>
  <c r="FD26" i="10"/>
  <c r="FB26" i="10"/>
  <c r="FA26" i="10"/>
  <c r="EY26" i="10"/>
  <c r="EX26" i="10"/>
  <c r="EV26" i="10"/>
  <c r="EU26" i="10"/>
  <c r="ES26" i="10"/>
  <c r="ER26" i="10"/>
  <c r="FZ20" i="10"/>
  <c r="FY20" i="10"/>
  <c r="FW20" i="10"/>
  <c r="FV20" i="10"/>
  <c r="FT20" i="10"/>
  <c r="FS20" i="10"/>
  <c r="FQ20" i="10"/>
  <c r="FP20" i="10"/>
  <c r="FN20" i="10"/>
  <c r="FM20" i="10"/>
  <c r="FK20" i="10"/>
  <c r="FJ20" i="10"/>
  <c r="FH20" i="10"/>
  <c r="FG20" i="10"/>
  <c r="FE20" i="10"/>
  <c r="FD20" i="10"/>
  <c r="FB20" i="10"/>
  <c r="FA20" i="10"/>
  <c r="EY20" i="10"/>
  <c r="EX20" i="10"/>
  <c r="EV20" i="10"/>
  <c r="EU20" i="10"/>
  <c r="ES20" i="10"/>
  <c r="ER20" i="10"/>
  <c r="FZ14" i="10"/>
  <c r="FY14" i="10"/>
  <c r="FW14" i="10"/>
  <c r="FV14" i="10"/>
  <c r="FT14" i="10"/>
  <c r="FS14" i="10"/>
  <c r="FQ14" i="10"/>
  <c r="FP14" i="10"/>
  <c r="FN14" i="10"/>
  <c r="FM14" i="10"/>
  <c r="FK14" i="10"/>
  <c r="FJ14" i="10"/>
  <c r="FH14" i="10"/>
  <c r="FG14" i="10"/>
  <c r="FE14" i="10"/>
  <c r="FD14" i="10"/>
  <c r="FB14" i="10"/>
  <c r="FA14" i="10"/>
  <c r="EY14" i="10"/>
  <c r="EX14" i="10"/>
  <c r="EV14" i="10"/>
  <c r="EU14" i="10"/>
  <c r="ES14" i="10"/>
  <c r="ER14" i="10"/>
  <c r="EP90" i="10"/>
  <c r="EO90" i="10"/>
  <c r="EM90" i="10"/>
  <c r="EL90" i="10"/>
  <c r="EJ90" i="10"/>
  <c r="EI90" i="10"/>
  <c r="EG90" i="10"/>
  <c r="EF90" i="10"/>
  <c r="ED90" i="10"/>
  <c r="EC90" i="10"/>
  <c r="EA90" i="10"/>
  <c r="DZ90" i="10"/>
  <c r="DX90" i="10"/>
  <c r="DW90" i="10"/>
  <c r="DU90" i="10"/>
  <c r="DT90" i="10"/>
  <c r="DR90" i="10"/>
  <c r="DQ90" i="10"/>
  <c r="DO90" i="10"/>
  <c r="DN90" i="10"/>
  <c r="DL90" i="10"/>
  <c r="DK90" i="10"/>
  <c r="DI90" i="10"/>
  <c r="DH90" i="10"/>
  <c r="EP84" i="10"/>
  <c r="EO84" i="10"/>
  <c r="EM84" i="10"/>
  <c r="EL84" i="10"/>
  <c r="EJ84" i="10"/>
  <c r="EI84" i="10"/>
  <c r="EG84" i="10"/>
  <c r="EF84" i="10"/>
  <c r="ED84" i="10"/>
  <c r="EC84" i="10"/>
  <c r="EA84" i="10"/>
  <c r="DZ84" i="10"/>
  <c r="DX84" i="10"/>
  <c r="DW84" i="10"/>
  <c r="DU84" i="10"/>
  <c r="DT84" i="10"/>
  <c r="DR84" i="10"/>
  <c r="DQ84" i="10"/>
  <c r="DO84" i="10"/>
  <c r="DN84" i="10"/>
  <c r="DL84" i="10"/>
  <c r="DK84" i="10"/>
  <c r="DI84" i="10"/>
  <c r="DH84" i="10"/>
  <c r="EP78" i="10"/>
  <c r="EO78" i="10"/>
  <c r="EM78" i="10"/>
  <c r="EL78" i="10"/>
  <c r="EJ78" i="10"/>
  <c r="EI78" i="10"/>
  <c r="EG78" i="10"/>
  <c r="EF78" i="10"/>
  <c r="ED78" i="10"/>
  <c r="EC78" i="10"/>
  <c r="EA78" i="10"/>
  <c r="DZ78" i="10"/>
  <c r="DX78" i="10"/>
  <c r="DW78" i="10"/>
  <c r="DU78" i="10"/>
  <c r="DT78" i="10"/>
  <c r="DR78" i="10"/>
  <c r="DQ78" i="10"/>
  <c r="DO78" i="10"/>
  <c r="DN78" i="10"/>
  <c r="DL78" i="10"/>
  <c r="DK78" i="10"/>
  <c r="DI78" i="10"/>
  <c r="DH78" i="10"/>
  <c r="EP72" i="10"/>
  <c r="EO72" i="10"/>
  <c r="EM72" i="10"/>
  <c r="EL72" i="10"/>
  <c r="EJ72" i="10"/>
  <c r="EI72" i="10"/>
  <c r="EG72" i="10"/>
  <c r="EF72" i="10"/>
  <c r="ED72" i="10"/>
  <c r="EC72" i="10"/>
  <c r="EA72" i="10"/>
  <c r="DZ72" i="10"/>
  <c r="DX72" i="10"/>
  <c r="DW72" i="10"/>
  <c r="DU72" i="10"/>
  <c r="DT72" i="10"/>
  <c r="DR72" i="10"/>
  <c r="DQ72" i="10"/>
  <c r="DO72" i="10"/>
  <c r="DN72" i="10"/>
  <c r="DL72" i="10"/>
  <c r="DK72" i="10"/>
  <c r="DI72" i="10"/>
  <c r="DH72" i="10"/>
  <c r="EP66" i="10"/>
  <c r="EO66" i="10"/>
  <c r="EM66" i="10"/>
  <c r="EL66" i="10"/>
  <c r="EJ66" i="10"/>
  <c r="EI66" i="10"/>
  <c r="EG66" i="10"/>
  <c r="EF66" i="10"/>
  <c r="ED66" i="10"/>
  <c r="EC66" i="10"/>
  <c r="EA66" i="10"/>
  <c r="DZ66" i="10"/>
  <c r="DX66" i="10"/>
  <c r="DW66" i="10"/>
  <c r="DU66" i="10"/>
  <c r="DT66" i="10"/>
  <c r="DR66" i="10"/>
  <c r="DQ66" i="10"/>
  <c r="DO66" i="10"/>
  <c r="DN66" i="10"/>
  <c r="DL66" i="10"/>
  <c r="DK66" i="10"/>
  <c r="DI66" i="10"/>
  <c r="DH66" i="10"/>
  <c r="EP57" i="10"/>
  <c r="EO57" i="10"/>
  <c r="EM57" i="10"/>
  <c r="EL57" i="10"/>
  <c r="EJ57" i="10"/>
  <c r="EI57" i="10"/>
  <c r="EG57" i="10"/>
  <c r="EF57" i="10"/>
  <c r="ED57" i="10"/>
  <c r="EC57" i="10"/>
  <c r="EA57" i="10"/>
  <c r="DZ57" i="10"/>
  <c r="DX57" i="10"/>
  <c r="DW57" i="10"/>
  <c r="DU57" i="10"/>
  <c r="DT57" i="10"/>
  <c r="DR57" i="10"/>
  <c r="DQ57" i="10"/>
  <c r="DO57" i="10"/>
  <c r="DN57" i="10"/>
  <c r="DL57" i="10"/>
  <c r="DK57" i="10"/>
  <c r="DI57" i="10"/>
  <c r="DH57" i="10"/>
  <c r="EP51" i="10"/>
  <c r="EO51" i="10"/>
  <c r="EM51" i="10"/>
  <c r="EL51" i="10"/>
  <c r="EJ51" i="10"/>
  <c r="EI51" i="10"/>
  <c r="EG51" i="10"/>
  <c r="EF51" i="10"/>
  <c r="ED51" i="10"/>
  <c r="EC51" i="10"/>
  <c r="EA51" i="10"/>
  <c r="DZ51" i="10"/>
  <c r="DX51" i="10"/>
  <c r="DW51" i="10"/>
  <c r="DU51" i="10"/>
  <c r="DT51" i="10"/>
  <c r="DR51" i="10"/>
  <c r="DQ51" i="10"/>
  <c r="DO51" i="10"/>
  <c r="DN51" i="10"/>
  <c r="DL51" i="10"/>
  <c r="DK51" i="10"/>
  <c r="DI51" i="10"/>
  <c r="DH51" i="10"/>
  <c r="EP45" i="10"/>
  <c r="EO45" i="10"/>
  <c r="EM45" i="10"/>
  <c r="EL45" i="10"/>
  <c r="EJ45" i="10"/>
  <c r="EI45" i="10"/>
  <c r="EG45" i="10"/>
  <c r="EF45" i="10"/>
  <c r="ED45" i="10"/>
  <c r="EC45" i="10"/>
  <c r="EA45" i="10"/>
  <c r="DZ45" i="10"/>
  <c r="DX45" i="10"/>
  <c r="DW45" i="10"/>
  <c r="DU45" i="10"/>
  <c r="DT45" i="10"/>
  <c r="DR45" i="10"/>
  <c r="DQ45" i="10"/>
  <c r="DO45" i="10"/>
  <c r="DN45" i="10"/>
  <c r="DL45" i="10"/>
  <c r="DK45" i="10"/>
  <c r="DI45" i="10"/>
  <c r="DH45" i="10"/>
  <c r="EP39" i="10"/>
  <c r="EO39" i="10"/>
  <c r="EM39" i="10"/>
  <c r="EL39" i="10"/>
  <c r="EJ39" i="10"/>
  <c r="EI39" i="10"/>
  <c r="EG39" i="10"/>
  <c r="EF39" i="10"/>
  <c r="ED39" i="10"/>
  <c r="EC39" i="10"/>
  <c r="EA39" i="10"/>
  <c r="DZ39" i="10"/>
  <c r="DX39" i="10"/>
  <c r="DW39" i="10"/>
  <c r="DU39" i="10"/>
  <c r="DT39" i="10"/>
  <c r="DR39" i="10"/>
  <c r="DQ39" i="10"/>
  <c r="DO39" i="10"/>
  <c r="DN39" i="10"/>
  <c r="DL39" i="10"/>
  <c r="DK39" i="10"/>
  <c r="DI39" i="10"/>
  <c r="DH39" i="10"/>
  <c r="EP32" i="10"/>
  <c r="EO32" i="10"/>
  <c r="EM32" i="10"/>
  <c r="EL32" i="10"/>
  <c r="EJ32" i="10"/>
  <c r="EI32" i="10"/>
  <c r="EG32" i="10"/>
  <c r="EF32" i="10"/>
  <c r="ED32" i="10"/>
  <c r="EC32" i="10"/>
  <c r="EA32" i="10"/>
  <c r="DZ32" i="10"/>
  <c r="DX32" i="10"/>
  <c r="DW32" i="10"/>
  <c r="DU32" i="10"/>
  <c r="DT32" i="10"/>
  <c r="DR32" i="10"/>
  <c r="DQ32" i="10"/>
  <c r="DO32" i="10"/>
  <c r="DN32" i="10"/>
  <c r="DL32" i="10"/>
  <c r="DK32" i="10"/>
  <c r="DI32" i="10"/>
  <c r="DH32" i="10"/>
  <c r="EP26" i="10"/>
  <c r="EO26" i="10"/>
  <c r="EM26" i="10"/>
  <c r="EL26" i="10"/>
  <c r="EJ26" i="10"/>
  <c r="EI26" i="10"/>
  <c r="EG26" i="10"/>
  <c r="EF26" i="10"/>
  <c r="ED26" i="10"/>
  <c r="EC26" i="10"/>
  <c r="EA26" i="10"/>
  <c r="DZ26" i="10"/>
  <c r="DX26" i="10"/>
  <c r="DW26" i="10"/>
  <c r="DU26" i="10"/>
  <c r="DT26" i="10"/>
  <c r="DR26" i="10"/>
  <c r="DQ26" i="10"/>
  <c r="DO26" i="10"/>
  <c r="DN26" i="10"/>
  <c r="DL26" i="10"/>
  <c r="DK26" i="10"/>
  <c r="DI26" i="10"/>
  <c r="DH26" i="10"/>
  <c r="EP20" i="10"/>
  <c r="EO20" i="10"/>
  <c r="EM20" i="10"/>
  <c r="EL20" i="10"/>
  <c r="EJ20" i="10"/>
  <c r="EI20" i="10"/>
  <c r="EG20" i="10"/>
  <c r="EF20" i="10"/>
  <c r="ED20" i="10"/>
  <c r="EC20" i="10"/>
  <c r="EA20" i="10"/>
  <c r="DZ20" i="10"/>
  <c r="DX20" i="10"/>
  <c r="DW20" i="10"/>
  <c r="DU20" i="10"/>
  <c r="DT20" i="10"/>
  <c r="DR20" i="10"/>
  <c r="DQ20" i="10"/>
  <c r="DO20" i="10"/>
  <c r="DN20" i="10"/>
  <c r="DL20" i="10"/>
  <c r="DK20" i="10"/>
  <c r="DI20" i="10"/>
  <c r="DH20" i="10"/>
  <c r="EP14" i="10"/>
  <c r="EO14" i="10"/>
  <c r="EM14" i="10"/>
  <c r="EL14" i="10"/>
  <c r="EJ14" i="10"/>
  <c r="EI14" i="10"/>
  <c r="EG14" i="10"/>
  <c r="EF14" i="10"/>
  <c r="ED14" i="10"/>
  <c r="EC14" i="10"/>
  <c r="EA14" i="10"/>
  <c r="DZ14" i="10"/>
  <c r="DX14" i="10"/>
  <c r="DW14" i="10"/>
  <c r="DU14" i="10"/>
  <c r="DT14" i="10"/>
  <c r="DR14" i="10"/>
  <c r="DQ14" i="10"/>
  <c r="DO14" i="10"/>
  <c r="DN14" i="10"/>
  <c r="DL14" i="10"/>
  <c r="DK14" i="10"/>
  <c r="DI14" i="10"/>
  <c r="DH14" i="10"/>
  <c r="DF90" i="10"/>
  <c r="DE90" i="10"/>
  <c r="DC90" i="10"/>
  <c r="DB90" i="10"/>
  <c r="CZ90" i="10"/>
  <c r="CY90" i="10"/>
  <c r="CW90" i="10"/>
  <c r="CV90" i="10"/>
  <c r="CT90" i="10"/>
  <c r="CS90" i="10"/>
  <c r="CQ90" i="10"/>
  <c r="CP90" i="10"/>
  <c r="CN90" i="10"/>
  <c r="CM90" i="10"/>
  <c r="CK90" i="10"/>
  <c r="CJ90" i="10"/>
  <c r="CH90" i="10"/>
  <c r="CG90" i="10"/>
  <c r="CE90" i="10"/>
  <c r="CD90" i="10"/>
  <c r="CB90" i="10"/>
  <c r="CA90" i="10"/>
  <c r="BY90" i="10"/>
  <c r="BX90" i="10"/>
  <c r="DF84" i="10"/>
  <c r="DE84" i="10"/>
  <c r="DC84" i="10"/>
  <c r="DB84" i="10"/>
  <c r="CZ84" i="10"/>
  <c r="CY84" i="10"/>
  <c r="CW84" i="10"/>
  <c r="CV84" i="10"/>
  <c r="CT84" i="10"/>
  <c r="CS84" i="10"/>
  <c r="CQ84" i="10"/>
  <c r="CP84" i="10"/>
  <c r="CN84" i="10"/>
  <c r="CM84" i="10"/>
  <c r="CK84" i="10"/>
  <c r="CJ84" i="10"/>
  <c r="CH84" i="10"/>
  <c r="CG84" i="10"/>
  <c r="CE84" i="10"/>
  <c r="CD84" i="10"/>
  <c r="CB84" i="10"/>
  <c r="CA84" i="10"/>
  <c r="BY84" i="10"/>
  <c r="BX84" i="10"/>
  <c r="DF78" i="10"/>
  <c r="DE78" i="10"/>
  <c r="DC78" i="10"/>
  <c r="DB78" i="10"/>
  <c r="CZ78" i="10"/>
  <c r="CY78" i="10"/>
  <c r="CW78" i="10"/>
  <c r="CV78" i="10"/>
  <c r="CT78" i="10"/>
  <c r="CS78" i="10"/>
  <c r="CQ78" i="10"/>
  <c r="CP78" i="10"/>
  <c r="CN78" i="10"/>
  <c r="CM78" i="10"/>
  <c r="CK78" i="10"/>
  <c r="CJ78" i="10"/>
  <c r="CH78" i="10"/>
  <c r="CG78" i="10"/>
  <c r="CE78" i="10"/>
  <c r="CD78" i="10"/>
  <c r="CB78" i="10"/>
  <c r="CA78" i="10"/>
  <c r="BY78" i="10"/>
  <c r="BX78" i="10"/>
  <c r="DF72" i="10"/>
  <c r="DE72" i="10"/>
  <c r="DC72" i="10"/>
  <c r="DB72" i="10"/>
  <c r="CZ72" i="10"/>
  <c r="CY72" i="10"/>
  <c r="CW72" i="10"/>
  <c r="CV72" i="10"/>
  <c r="CT72" i="10"/>
  <c r="CS72" i="10"/>
  <c r="CQ72" i="10"/>
  <c r="CP72" i="10"/>
  <c r="CN72" i="10"/>
  <c r="CM72" i="10"/>
  <c r="CK72" i="10"/>
  <c r="CJ72" i="10"/>
  <c r="CH72" i="10"/>
  <c r="CG72" i="10"/>
  <c r="CE72" i="10"/>
  <c r="CD72" i="10"/>
  <c r="CB72" i="10"/>
  <c r="CA72" i="10"/>
  <c r="BY72" i="10"/>
  <c r="BX72" i="10"/>
  <c r="DF66" i="10"/>
  <c r="DE66" i="10"/>
  <c r="DC66" i="10"/>
  <c r="DB66" i="10"/>
  <c r="CZ66" i="10"/>
  <c r="CY66" i="10"/>
  <c r="CW66" i="10"/>
  <c r="CV66" i="10"/>
  <c r="CT66" i="10"/>
  <c r="CS66" i="10"/>
  <c r="CQ66" i="10"/>
  <c r="CP66" i="10"/>
  <c r="CN66" i="10"/>
  <c r="CM66" i="10"/>
  <c r="CK66" i="10"/>
  <c r="CJ66" i="10"/>
  <c r="CH66" i="10"/>
  <c r="CG66" i="10"/>
  <c r="CE66" i="10"/>
  <c r="CD66" i="10"/>
  <c r="CB66" i="10"/>
  <c r="CA66" i="10"/>
  <c r="BY66" i="10"/>
  <c r="BX66" i="10"/>
  <c r="DF57" i="10"/>
  <c r="DE57" i="10"/>
  <c r="DC57" i="10"/>
  <c r="DB57" i="10"/>
  <c r="CZ57" i="10"/>
  <c r="CY57" i="10"/>
  <c r="CW57" i="10"/>
  <c r="CV57" i="10"/>
  <c r="CT57" i="10"/>
  <c r="CS57" i="10"/>
  <c r="CQ57" i="10"/>
  <c r="CP57" i="10"/>
  <c r="CN57" i="10"/>
  <c r="CM57" i="10"/>
  <c r="CK57" i="10"/>
  <c r="CJ57" i="10"/>
  <c r="CH57" i="10"/>
  <c r="CG57" i="10"/>
  <c r="CE57" i="10"/>
  <c r="CD57" i="10"/>
  <c r="CB57" i="10"/>
  <c r="CA57" i="10"/>
  <c r="BY57" i="10"/>
  <c r="BX57" i="10"/>
  <c r="DF51" i="10"/>
  <c r="DE51" i="10"/>
  <c r="DC51" i="10"/>
  <c r="DB51" i="10"/>
  <c r="CZ51" i="10"/>
  <c r="CY51" i="10"/>
  <c r="CW51" i="10"/>
  <c r="CV51" i="10"/>
  <c r="CT51" i="10"/>
  <c r="CS51" i="10"/>
  <c r="CQ51" i="10"/>
  <c r="CP51" i="10"/>
  <c r="CN51" i="10"/>
  <c r="CM51" i="10"/>
  <c r="CK51" i="10"/>
  <c r="CJ51" i="10"/>
  <c r="CH51" i="10"/>
  <c r="CG51" i="10"/>
  <c r="CE51" i="10"/>
  <c r="CD51" i="10"/>
  <c r="CB51" i="10"/>
  <c r="CA51" i="10"/>
  <c r="BY51" i="10"/>
  <c r="BX51" i="10"/>
  <c r="DF45" i="10"/>
  <c r="DE45" i="10"/>
  <c r="DC45" i="10"/>
  <c r="DB45" i="10"/>
  <c r="CZ45" i="10"/>
  <c r="CY45" i="10"/>
  <c r="CW45" i="10"/>
  <c r="CV45" i="10"/>
  <c r="CT45" i="10"/>
  <c r="CS45" i="10"/>
  <c r="CQ45" i="10"/>
  <c r="CP45" i="10"/>
  <c r="CN45" i="10"/>
  <c r="CM45" i="10"/>
  <c r="CK45" i="10"/>
  <c r="CJ45" i="10"/>
  <c r="CH45" i="10"/>
  <c r="CG45" i="10"/>
  <c r="CE45" i="10"/>
  <c r="CD45" i="10"/>
  <c r="CB45" i="10"/>
  <c r="CA45" i="10"/>
  <c r="BY45" i="10"/>
  <c r="DF39" i="10"/>
  <c r="DE39" i="10"/>
  <c r="DC39" i="10"/>
  <c r="DB39" i="10"/>
  <c r="CZ39" i="10"/>
  <c r="CY39" i="10"/>
  <c r="CW39" i="10"/>
  <c r="CV39" i="10"/>
  <c r="CT39" i="10"/>
  <c r="CS39" i="10"/>
  <c r="CQ39" i="10"/>
  <c r="CP39" i="10"/>
  <c r="CN39" i="10"/>
  <c r="CM39" i="10"/>
  <c r="CK39" i="10"/>
  <c r="CJ39" i="10"/>
  <c r="CH39" i="10"/>
  <c r="CG39" i="10"/>
  <c r="CE39" i="10"/>
  <c r="CD39" i="10"/>
  <c r="CB39" i="10"/>
  <c r="CA39" i="10"/>
  <c r="BY39" i="10"/>
  <c r="BX39" i="10"/>
  <c r="DF32" i="10"/>
  <c r="DE32" i="10"/>
  <c r="DC32" i="10"/>
  <c r="DB32" i="10"/>
  <c r="CZ32" i="10"/>
  <c r="CY32" i="10"/>
  <c r="CW32" i="10"/>
  <c r="CV32" i="10"/>
  <c r="CT32" i="10"/>
  <c r="CS32" i="10"/>
  <c r="CQ32" i="10"/>
  <c r="CP32" i="10"/>
  <c r="CN32" i="10"/>
  <c r="CM32" i="10"/>
  <c r="CO32" i="10" s="1"/>
  <c r="CK32" i="10"/>
  <c r="CJ32" i="10"/>
  <c r="CH32" i="10"/>
  <c r="CG32" i="10"/>
  <c r="CE32" i="10"/>
  <c r="CD32" i="10"/>
  <c r="CB32" i="10"/>
  <c r="CA32" i="10"/>
  <c r="BY32" i="10"/>
  <c r="BX32" i="10"/>
  <c r="DF26" i="10"/>
  <c r="DE26" i="10"/>
  <c r="DC26" i="10"/>
  <c r="DB26" i="10"/>
  <c r="CZ26" i="10"/>
  <c r="CY26" i="10"/>
  <c r="CW26" i="10"/>
  <c r="CV26" i="10"/>
  <c r="CT26" i="10"/>
  <c r="CS26" i="10"/>
  <c r="CQ26" i="10"/>
  <c r="CP26" i="10"/>
  <c r="CN26" i="10"/>
  <c r="CM26" i="10"/>
  <c r="CO26" i="10" s="1"/>
  <c r="CK26" i="10"/>
  <c r="CJ26" i="10"/>
  <c r="CH26" i="10"/>
  <c r="CG26" i="10"/>
  <c r="CE26" i="10"/>
  <c r="CD26" i="10"/>
  <c r="CB26" i="10"/>
  <c r="CA26" i="10"/>
  <c r="BY26" i="10"/>
  <c r="BX26" i="10"/>
  <c r="DF20" i="10"/>
  <c r="DE20" i="10"/>
  <c r="DC20" i="10"/>
  <c r="DB20" i="10"/>
  <c r="CZ20" i="10"/>
  <c r="CY20" i="10"/>
  <c r="CW20" i="10"/>
  <c r="CV20" i="10"/>
  <c r="CT20" i="10"/>
  <c r="CS20" i="10"/>
  <c r="CQ20" i="10"/>
  <c r="CP20" i="10"/>
  <c r="CN20" i="10"/>
  <c r="CM20" i="10"/>
  <c r="CK20" i="10"/>
  <c r="CJ20" i="10"/>
  <c r="CH20" i="10"/>
  <c r="CG20" i="10"/>
  <c r="CE20" i="10"/>
  <c r="CD20" i="10"/>
  <c r="CB20" i="10"/>
  <c r="CA20" i="10"/>
  <c r="BY20" i="10"/>
  <c r="BX20" i="10"/>
  <c r="DF14" i="10"/>
  <c r="DE14" i="10"/>
  <c r="DC14" i="10"/>
  <c r="DB14" i="10"/>
  <c r="CZ14" i="10"/>
  <c r="CY14" i="10"/>
  <c r="CW14" i="10"/>
  <c r="CV14" i="10"/>
  <c r="CT14" i="10"/>
  <c r="CS14" i="10"/>
  <c r="CQ14" i="10"/>
  <c r="CP14" i="10"/>
  <c r="CN14" i="10"/>
  <c r="CM14" i="10"/>
  <c r="CK14" i="10"/>
  <c r="CJ14" i="10"/>
  <c r="CH14" i="10"/>
  <c r="CG14" i="10"/>
  <c r="CE14" i="10"/>
  <c r="CD14" i="10"/>
  <c r="CB14" i="10"/>
  <c r="CA14" i="10"/>
  <c r="BY14" i="10"/>
  <c r="BX14" i="10"/>
  <c r="BV90" i="10"/>
  <c r="BU90" i="10"/>
  <c r="BS90" i="10"/>
  <c r="BR90" i="10"/>
  <c r="BP90" i="10"/>
  <c r="BO90" i="10"/>
  <c r="BM90" i="10"/>
  <c r="BL90" i="10"/>
  <c r="BJ90" i="10"/>
  <c r="BI90" i="10"/>
  <c r="BG90" i="10"/>
  <c r="BF90" i="10"/>
  <c r="BD90" i="10"/>
  <c r="BC90" i="10"/>
  <c r="BA90" i="10"/>
  <c r="AZ90" i="10"/>
  <c r="AX90" i="10"/>
  <c r="AW90" i="10"/>
  <c r="AU90" i="10"/>
  <c r="AT90" i="10"/>
  <c r="AR90" i="10"/>
  <c r="AQ90" i="10"/>
  <c r="AO90" i="10"/>
  <c r="AN90" i="10"/>
  <c r="BV84" i="10"/>
  <c r="BU84" i="10"/>
  <c r="BS84" i="10"/>
  <c r="BR84" i="10"/>
  <c r="BP84" i="10"/>
  <c r="BO84" i="10"/>
  <c r="BM84" i="10"/>
  <c r="BL84" i="10"/>
  <c r="BJ84" i="10"/>
  <c r="BI84" i="10"/>
  <c r="BG84" i="10"/>
  <c r="BF84" i="10"/>
  <c r="BD84" i="10"/>
  <c r="BC84" i="10"/>
  <c r="BA84" i="10"/>
  <c r="AZ84" i="10"/>
  <c r="AX84" i="10"/>
  <c r="AW84" i="10"/>
  <c r="AU84" i="10"/>
  <c r="AT84" i="10"/>
  <c r="AR84" i="10"/>
  <c r="AQ84" i="10"/>
  <c r="AO84" i="10"/>
  <c r="AN84" i="10"/>
  <c r="BV78" i="10"/>
  <c r="BU78" i="10"/>
  <c r="BS78" i="10"/>
  <c r="BR78" i="10"/>
  <c r="BP78" i="10"/>
  <c r="BO78" i="10"/>
  <c r="BM78" i="10"/>
  <c r="BL78" i="10"/>
  <c r="BJ78" i="10"/>
  <c r="BI78" i="10"/>
  <c r="BG78" i="10"/>
  <c r="BF78" i="10"/>
  <c r="BD78" i="10"/>
  <c r="BC78" i="10"/>
  <c r="BA78" i="10"/>
  <c r="AZ78" i="10"/>
  <c r="AX78" i="10"/>
  <c r="AW78" i="10"/>
  <c r="AU78" i="10"/>
  <c r="AT78" i="10"/>
  <c r="AR78" i="10"/>
  <c r="AQ78" i="10"/>
  <c r="AO78" i="10"/>
  <c r="AN78" i="10"/>
  <c r="BV72" i="10"/>
  <c r="BU72" i="10"/>
  <c r="BS72" i="10"/>
  <c r="BR72" i="10"/>
  <c r="BP72" i="10"/>
  <c r="BO72" i="10"/>
  <c r="BM72" i="10"/>
  <c r="BL72" i="10"/>
  <c r="BJ72" i="10"/>
  <c r="BI72" i="10"/>
  <c r="BG72" i="10"/>
  <c r="BF72" i="10"/>
  <c r="BD72" i="10"/>
  <c r="BC72" i="10"/>
  <c r="BA72" i="10"/>
  <c r="AZ72" i="10"/>
  <c r="AX72" i="10"/>
  <c r="AW72" i="10"/>
  <c r="AU72" i="10"/>
  <c r="AT72" i="10"/>
  <c r="AR72" i="10"/>
  <c r="AQ72" i="10"/>
  <c r="AO72" i="10"/>
  <c r="AN72" i="10"/>
  <c r="BV66" i="10"/>
  <c r="BU66" i="10"/>
  <c r="BS66" i="10"/>
  <c r="BR66" i="10"/>
  <c r="BP66" i="10"/>
  <c r="BO66" i="10"/>
  <c r="BM66" i="10"/>
  <c r="BL66" i="10"/>
  <c r="BJ66" i="10"/>
  <c r="BI66" i="10"/>
  <c r="BG66" i="10"/>
  <c r="BF66" i="10"/>
  <c r="BD66" i="10"/>
  <c r="BC66" i="10"/>
  <c r="BE66" i="10" s="1"/>
  <c r="BA66" i="10"/>
  <c r="AZ66" i="10"/>
  <c r="AX66" i="10"/>
  <c r="AW66" i="10"/>
  <c r="AU66" i="10"/>
  <c r="AT66" i="10"/>
  <c r="AR66" i="10"/>
  <c r="AQ66" i="10"/>
  <c r="AO66" i="10"/>
  <c r="AN66" i="10"/>
  <c r="BV57" i="10"/>
  <c r="BU57" i="10"/>
  <c r="BS57" i="10"/>
  <c r="BR57" i="10"/>
  <c r="BP57" i="10"/>
  <c r="BO57" i="10"/>
  <c r="BM57" i="10"/>
  <c r="BL57" i="10"/>
  <c r="BJ57" i="10"/>
  <c r="BI57" i="10"/>
  <c r="BG57" i="10"/>
  <c r="BF57" i="10"/>
  <c r="BD57" i="10"/>
  <c r="BC57" i="10"/>
  <c r="BA57" i="10"/>
  <c r="AZ57" i="10"/>
  <c r="AX57" i="10"/>
  <c r="AW57" i="10"/>
  <c r="AU57" i="10"/>
  <c r="AT57" i="10"/>
  <c r="AR57" i="10"/>
  <c r="AQ57" i="10"/>
  <c r="AO57" i="10"/>
  <c r="AN57" i="10"/>
  <c r="BV51" i="10"/>
  <c r="BU51" i="10"/>
  <c r="BS51" i="10"/>
  <c r="BR51" i="10"/>
  <c r="BP51" i="10"/>
  <c r="BO51" i="10"/>
  <c r="BM51" i="10"/>
  <c r="BL51" i="10"/>
  <c r="BJ51" i="10"/>
  <c r="BI51" i="10"/>
  <c r="BG51" i="10"/>
  <c r="BF51" i="10"/>
  <c r="BD51" i="10"/>
  <c r="BC51" i="10"/>
  <c r="BA51" i="10"/>
  <c r="AZ51" i="10"/>
  <c r="AX51" i="10"/>
  <c r="AW51" i="10"/>
  <c r="AU51" i="10"/>
  <c r="AT51" i="10"/>
  <c r="AR51" i="10"/>
  <c r="AQ51" i="10"/>
  <c r="AO51" i="10"/>
  <c r="AN51" i="10"/>
  <c r="BA45" i="10"/>
  <c r="AZ45" i="10"/>
  <c r="AX45" i="10"/>
  <c r="AW45" i="10"/>
  <c r="AU45" i="10"/>
  <c r="AT45" i="10"/>
  <c r="AR45" i="10"/>
  <c r="AQ45" i="10"/>
  <c r="AO45" i="10"/>
  <c r="AN45" i="10"/>
  <c r="BV39" i="10"/>
  <c r="BU39" i="10"/>
  <c r="BS39" i="10"/>
  <c r="BR39" i="10"/>
  <c r="BP39" i="10"/>
  <c r="BO39" i="10"/>
  <c r="BM39" i="10"/>
  <c r="BL39" i="10"/>
  <c r="BJ39" i="10"/>
  <c r="BI39" i="10"/>
  <c r="BG39" i="10"/>
  <c r="BF39" i="10"/>
  <c r="BD39" i="10"/>
  <c r="BC39" i="10"/>
  <c r="BA39" i="10"/>
  <c r="AZ39" i="10"/>
  <c r="AX39" i="10"/>
  <c r="AW39" i="10"/>
  <c r="AU39" i="10"/>
  <c r="AT39" i="10"/>
  <c r="AR39" i="10"/>
  <c r="AQ39" i="10"/>
  <c r="AO39" i="10"/>
  <c r="AN39" i="10"/>
  <c r="BV32" i="10"/>
  <c r="BU32" i="10"/>
  <c r="BS32" i="10"/>
  <c r="BR32" i="10"/>
  <c r="BT32" i="10" s="1"/>
  <c r="BP32" i="10"/>
  <c r="BO32" i="10"/>
  <c r="BM32" i="10"/>
  <c r="BL32" i="10"/>
  <c r="BJ32" i="10"/>
  <c r="BI32" i="10"/>
  <c r="BG32" i="10"/>
  <c r="BF32" i="10"/>
  <c r="BD32" i="10"/>
  <c r="BC32" i="10"/>
  <c r="BA32" i="10"/>
  <c r="AZ32" i="10"/>
  <c r="AX32" i="10"/>
  <c r="AW32" i="10"/>
  <c r="AU32" i="10"/>
  <c r="AT32" i="10"/>
  <c r="AR32" i="10"/>
  <c r="AQ32" i="10"/>
  <c r="AO32" i="10"/>
  <c r="AN32" i="10"/>
  <c r="BV26" i="10"/>
  <c r="BU26" i="10"/>
  <c r="BS26" i="10"/>
  <c r="BR26" i="10"/>
  <c r="BT26" i="10" s="1"/>
  <c r="BP26" i="10"/>
  <c r="BO26" i="10"/>
  <c r="BM26" i="10"/>
  <c r="BL26" i="10"/>
  <c r="BJ26" i="10"/>
  <c r="BI26" i="10"/>
  <c r="BG26" i="10"/>
  <c r="BF26" i="10"/>
  <c r="BD26" i="10"/>
  <c r="BC26" i="10"/>
  <c r="BA26" i="10"/>
  <c r="AZ26" i="10"/>
  <c r="AX26" i="10"/>
  <c r="AW26" i="10"/>
  <c r="AU26" i="10"/>
  <c r="AT26" i="10"/>
  <c r="AR26" i="10"/>
  <c r="AQ26" i="10"/>
  <c r="AO26" i="10"/>
  <c r="AN26" i="10"/>
  <c r="BV20" i="10"/>
  <c r="BU20" i="10"/>
  <c r="BS20" i="10"/>
  <c r="BR20" i="10"/>
  <c r="BP20" i="10"/>
  <c r="BO20" i="10"/>
  <c r="BM20" i="10"/>
  <c r="BL20" i="10"/>
  <c r="BJ20" i="10"/>
  <c r="BI20" i="10"/>
  <c r="BG20" i="10"/>
  <c r="BF20" i="10"/>
  <c r="BD20" i="10"/>
  <c r="BC20" i="10"/>
  <c r="BA20" i="10"/>
  <c r="AZ20" i="10"/>
  <c r="AX20" i="10"/>
  <c r="AW20" i="10"/>
  <c r="AU20" i="10"/>
  <c r="AT20" i="10"/>
  <c r="AR20" i="10"/>
  <c r="AQ20" i="10"/>
  <c r="AN20" i="10"/>
  <c r="AL90" i="10"/>
  <c r="AK90" i="10"/>
  <c r="AL84" i="10"/>
  <c r="AK84" i="10"/>
  <c r="AM84" i="10" s="1"/>
  <c r="AL78" i="10"/>
  <c r="AK78" i="10"/>
  <c r="AL72" i="10"/>
  <c r="AK72" i="10"/>
  <c r="AL66" i="10"/>
  <c r="AK66" i="10"/>
  <c r="AL57" i="10"/>
  <c r="AK57" i="10"/>
  <c r="AL51" i="10"/>
  <c r="AK51" i="10"/>
  <c r="AL45" i="10"/>
  <c r="AK45" i="10"/>
  <c r="AL39" i="10"/>
  <c r="AK39" i="10"/>
  <c r="AL32" i="10"/>
  <c r="AK32" i="10"/>
  <c r="AL26" i="10"/>
  <c r="AK26" i="10"/>
  <c r="AL20" i="10"/>
  <c r="AK20" i="10"/>
  <c r="AL14" i="10"/>
  <c r="AK14" i="10"/>
  <c r="AI90" i="10"/>
  <c r="AH90" i="10"/>
  <c r="AI84" i="10"/>
  <c r="AH84" i="10"/>
  <c r="AI78" i="10"/>
  <c r="AH78" i="10"/>
  <c r="AI72" i="10"/>
  <c r="AH72" i="10"/>
  <c r="AI66" i="10"/>
  <c r="AH66" i="10"/>
  <c r="AI57" i="10"/>
  <c r="AH57" i="10"/>
  <c r="AI51" i="10"/>
  <c r="AH51" i="10"/>
  <c r="AI45" i="10"/>
  <c r="AH45" i="10"/>
  <c r="AI39" i="10"/>
  <c r="AH39" i="10"/>
  <c r="AI32" i="10"/>
  <c r="AH32" i="10"/>
  <c r="AI26" i="10"/>
  <c r="AH26" i="10"/>
  <c r="AI20" i="10"/>
  <c r="AH20" i="10"/>
  <c r="AI14" i="10"/>
  <c r="AH14" i="10"/>
  <c r="AF90" i="10"/>
  <c r="AE90" i="10"/>
  <c r="AF84" i="10"/>
  <c r="AE84" i="10"/>
  <c r="AF78" i="10"/>
  <c r="AE78" i="10"/>
  <c r="AF72" i="10"/>
  <c r="AE72" i="10"/>
  <c r="AF66" i="10"/>
  <c r="AE66" i="10"/>
  <c r="AF57" i="10"/>
  <c r="AE57" i="10"/>
  <c r="AF51" i="10"/>
  <c r="AE51" i="10"/>
  <c r="AF45" i="10"/>
  <c r="AE45" i="10"/>
  <c r="AF39" i="10"/>
  <c r="AE39" i="10"/>
  <c r="AF32" i="10"/>
  <c r="AE32" i="10"/>
  <c r="AF26" i="10"/>
  <c r="AE26" i="10"/>
  <c r="AF20" i="10"/>
  <c r="AE20" i="10"/>
  <c r="AC90" i="10"/>
  <c r="AB90" i="10"/>
  <c r="AC84" i="10"/>
  <c r="AB84" i="10"/>
  <c r="AC78" i="10"/>
  <c r="AB78" i="10"/>
  <c r="AC72" i="10"/>
  <c r="AB72" i="10"/>
  <c r="AC66" i="10"/>
  <c r="AB66" i="10"/>
  <c r="AC57" i="10"/>
  <c r="AB57" i="10"/>
  <c r="AC51" i="10"/>
  <c r="AB51" i="10"/>
  <c r="AC45" i="10"/>
  <c r="AB45" i="10"/>
  <c r="AC39" i="10"/>
  <c r="AB39" i="10"/>
  <c r="AC32" i="10"/>
  <c r="AB32" i="10"/>
  <c r="AC26" i="10"/>
  <c r="AB26" i="10"/>
  <c r="AC20" i="10"/>
  <c r="AB20" i="10"/>
  <c r="Z90" i="10"/>
  <c r="Y90" i="10"/>
  <c r="Z84" i="10"/>
  <c r="Y84" i="10"/>
  <c r="Z78" i="10"/>
  <c r="Y78" i="10"/>
  <c r="Z72" i="10"/>
  <c r="Y72" i="10"/>
  <c r="Z66" i="10"/>
  <c r="Y66" i="10"/>
  <c r="Z57" i="10"/>
  <c r="Y57" i="10"/>
  <c r="Z51" i="10"/>
  <c r="Y51" i="10"/>
  <c r="Z45" i="10"/>
  <c r="Y45" i="10"/>
  <c r="Z39" i="10"/>
  <c r="Y39" i="10"/>
  <c r="Z32" i="10"/>
  <c r="Y32" i="10"/>
  <c r="Z26" i="10"/>
  <c r="Y26" i="10"/>
  <c r="Z20" i="10"/>
  <c r="Y20" i="10"/>
  <c r="W90" i="10"/>
  <c r="V90" i="10"/>
  <c r="W84" i="10"/>
  <c r="V84" i="10"/>
  <c r="W78" i="10"/>
  <c r="V78" i="10"/>
  <c r="W72" i="10"/>
  <c r="V72" i="10"/>
  <c r="W66" i="10"/>
  <c r="V66" i="10"/>
  <c r="W57" i="10"/>
  <c r="V57" i="10"/>
  <c r="W51" i="10"/>
  <c r="V51" i="10"/>
  <c r="W45" i="10"/>
  <c r="V45" i="10"/>
  <c r="W39" i="10"/>
  <c r="V39" i="10"/>
  <c r="W32" i="10"/>
  <c r="V32" i="10"/>
  <c r="W26" i="10"/>
  <c r="V26" i="10"/>
  <c r="W20" i="10"/>
  <c r="V20" i="10"/>
  <c r="T90" i="10"/>
  <c r="S90" i="10"/>
  <c r="T84" i="10"/>
  <c r="S84" i="10"/>
  <c r="T78" i="10"/>
  <c r="S78" i="10"/>
  <c r="T72" i="10"/>
  <c r="S72" i="10"/>
  <c r="T66" i="10"/>
  <c r="S66" i="10"/>
  <c r="T57" i="10"/>
  <c r="S57" i="10"/>
  <c r="T51" i="10"/>
  <c r="S51" i="10"/>
  <c r="T45" i="10"/>
  <c r="S45" i="10"/>
  <c r="T39" i="10"/>
  <c r="S39" i="10"/>
  <c r="T32" i="10"/>
  <c r="S32" i="10"/>
  <c r="T26" i="10"/>
  <c r="S26" i="10"/>
  <c r="T20" i="10"/>
  <c r="S20" i="10"/>
  <c r="T14" i="10"/>
  <c r="S14" i="10"/>
  <c r="Q90" i="10"/>
  <c r="P90" i="10"/>
  <c r="Q84" i="10"/>
  <c r="P84" i="10"/>
  <c r="Q78" i="10"/>
  <c r="P78" i="10"/>
  <c r="Q72" i="10"/>
  <c r="P72" i="10"/>
  <c r="Q66" i="10"/>
  <c r="P66" i="10"/>
  <c r="Q57" i="10"/>
  <c r="P57" i="10"/>
  <c r="Q51" i="10"/>
  <c r="P51" i="10"/>
  <c r="Q45" i="10"/>
  <c r="P45" i="10"/>
  <c r="Q39" i="10"/>
  <c r="P39" i="10"/>
  <c r="Q32" i="10"/>
  <c r="P32" i="10"/>
  <c r="Q26" i="10"/>
  <c r="P26" i="10"/>
  <c r="Q20" i="10"/>
  <c r="P20" i="10"/>
  <c r="Q14" i="10"/>
  <c r="P14" i="10"/>
  <c r="N90" i="10"/>
  <c r="M90" i="10"/>
  <c r="N84" i="10"/>
  <c r="M84" i="10"/>
  <c r="N78" i="10"/>
  <c r="M78" i="10"/>
  <c r="N72" i="10"/>
  <c r="M72" i="10"/>
  <c r="N66" i="10"/>
  <c r="M66" i="10"/>
  <c r="N57" i="10"/>
  <c r="M57" i="10"/>
  <c r="N51" i="10"/>
  <c r="M51" i="10"/>
  <c r="N45" i="10"/>
  <c r="M45" i="10"/>
  <c r="N39" i="10"/>
  <c r="M39" i="10"/>
  <c r="N32" i="10"/>
  <c r="M32" i="10"/>
  <c r="N26" i="10"/>
  <c r="M26" i="10"/>
  <c r="N20" i="10"/>
  <c r="M20" i="10"/>
  <c r="N14" i="10"/>
  <c r="M14" i="10"/>
  <c r="K90" i="10"/>
  <c r="J90" i="10"/>
  <c r="K84" i="10"/>
  <c r="J84" i="10"/>
  <c r="K78" i="10"/>
  <c r="J78" i="10"/>
  <c r="K72" i="10"/>
  <c r="J72" i="10"/>
  <c r="K66" i="10"/>
  <c r="J66" i="10"/>
  <c r="K57" i="10"/>
  <c r="J57" i="10"/>
  <c r="K51" i="10"/>
  <c r="J51" i="10"/>
  <c r="K45" i="10"/>
  <c r="J45" i="10"/>
  <c r="K39" i="10"/>
  <c r="J39" i="10"/>
  <c r="K32" i="10"/>
  <c r="J32" i="10"/>
  <c r="K26" i="10"/>
  <c r="J26" i="10"/>
  <c r="K20" i="10"/>
  <c r="J20" i="10"/>
  <c r="K14" i="10"/>
  <c r="J14" i="10"/>
  <c r="H90" i="10"/>
  <c r="G90" i="10"/>
  <c r="H84" i="10"/>
  <c r="G84" i="10"/>
  <c r="H78" i="10"/>
  <c r="G78" i="10"/>
  <c r="H72" i="10"/>
  <c r="G72" i="10"/>
  <c r="H66" i="10"/>
  <c r="G66" i="10"/>
  <c r="H57" i="10"/>
  <c r="G57" i="10"/>
  <c r="H51" i="10"/>
  <c r="G51" i="10"/>
  <c r="H45" i="10"/>
  <c r="G45" i="10"/>
  <c r="H39" i="10"/>
  <c r="G39" i="10"/>
  <c r="H32" i="10"/>
  <c r="G32" i="10"/>
  <c r="H26" i="10"/>
  <c r="G26" i="10"/>
  <c r="H20" i="10"/>
  <c r="G20" i="10"/>
  <c r="H14" i="10"/>
  <c r="G14" i="10"/>
  <c r="HT27" i="14"/>
  <c r="HS27" i="14"/>
  <c r="HR27" i="14"/>
  <c r="HQ27" i="14"/>
  <c r="HP27" i="14"/>
  <c r="HO27" i="14"/>
  <c r="HN27" i="14"/>
  <c r="HM27" i="14"/>
  <c r="HL27" i="14"/>
  <c r="HS17" i="14"/>
  <c r="HR17" i="14"/>
  <c r="HP17" i="14"/>
  <c r="HO17" i="14"/>
  <c r="HO28" i="14" s="1"/>
  <c r="HM17" i="14"/>
  <c r="HL17" i="14"/>
  <c r="HK27" i="14"/>
  <c r="HJ27" i="14"/>
  <c r="HI27" i="14"/>
  <c r="HH27" i="14"/>
  <c r="HG27" i="14"/>
  <c r="HF27" i="14"/>
  <c r="HE27" i="14"/>
  <c r="HD27" i="14"/>
  <c r="HC27" i="14"/>
  <c r="HB27" i="14"/>
  <c r="HA27" i="14"/>
  <c r="GZ27" i="14"/>
  <c r="GY27" i="14"/>
  <c r="GX27" i="14"/>
  <c r="GW27" i="14"/>
  <c r="GV27" i="14"/>
  <c r="GU27" i="14"/>
  <c r="GT27" i="14"/>
  <c r="GS27" i="14"/>
  <c r="GR27" i="14"/>
  <c r="GQ27" i="14"/>
  <c r="GP27" i="14"/>
  <c r="GO27" i="14"/>
  <c r="GN27" i="14"/>
  <c r="GM27" i="14"/>
  <c r="GL27" i="14"/>
  <c r="GK27" i="14"/>
  <c r="GJ27" i="14"/>
  <c r="GI27" i="14"/>
  <c r="GH27" i="14"/>
  <c r="GG27" i="14"/>
  <c r="GF27" i="14"/>
  <c r="GE27" i="14"/>
  <c r="GD27" i="14"/>
  <c r="GC27" i="14"/>
  <c r="GB27" i="14"/>
  <c r="HJ17" i="14"/>
  <c r="HI17" i="14"/>
  <c r="HG17" i="14"/>
  <c r="HF17" i="14"/>
  <c r="HD17" i="14"/>
  <c r="HC17" i="14"/>
  <c r="HA17" i="14"/>
  <c r="GZ17" i="14"/>
  <c r="GX17" i="14"/>
  <c r="GW17" i="14"/>
  <c r="GU17" i="14"/>
  <c r="GT17" i="14"/>
  <c r="GR17" i="14"/>
  <c r="GQ17" i="14"/>
  <c r="GO17" i="14"/>
  <c r="GO28" i="14" s="1"/>
  <c r="GN17" i="14"/>
  <c r="GN28" i="14" s="1"/>
  <c r="GL17" i="14"/>
  <c r="GK17" i="14"/>
  <c r="GI17" i="14"/>
  <c r="GH17" i="14"/>
  <c r="GF17" i="14"/>
  <c r="GE17" i="14"/>
  <c r="GC17" i="14"/>
  <c r="GB17" i="14"/>
  <c r="GA27" i="14"/>
  <c r="FZ27" i="14"/>
  <c r="FY27" i="14"/>
  <c r="FX27" i="14"/>
  <c r="FW27" i="14"/>
  <c r="FV27" i="14"/>
  <c r="FU27" i="14"/>
  <c r="FT27" i="14"/>
  <c r="FS27" i="14"/>
  <c r="FR27" i="14"/>
  <c r="FQ27" i="14"/>
  <c r="FP27" i="14"/>
  <c r="FO27" i="14"/>
  <c r="FN27" i="14"/>
  <c r="FM27" i="14"/>
  <c r="FL27" i="14"/>
  <c r="FK27" i="14"/>
  <c r="FJ27" i="14"/>
  <c r="FI27" i="14"/>
  <c r="FH27" i="14"/>
  <c r="FG27" i="14"/>
  <c r="FF27" i="14"/>
  <c r="FE27" i="14"/>
  <c r="FD27" i="14"/>
  <c r="FC27" i="14"/>
  <c r="FB27" i="14"/>
  <c r="FA27" i="14"/>
  <c r="EZ27" i="14"/>
  <c r="EY27" i="14"/>
  <c r="EX27" i="14"/>
  <c r="EW27" i="14"/>
  <c r="EV27" i="14"/>
  <c r="EU27" i="14"/>
  <c r="ET27" i="14"/>
  <c r="ES27" i="14"/>
  <c r="ER27" i="14"/>
  <c r="FZ17" i="14"/>
  <c r="FY17" i="14"/>
  <c r="FW17" i="14"/>
  <c r="FV17" i="14"/>
  <c r="FV28" i="14" s="1"/>
  <c r="FT17" i="14"/>
  <c r="FS17" i="14"/>
  <c r="FS28" i="14" s="1"/>
  <c r="FQ17" i="14"/>
  <c r="FP17" i="14"/>
  <c r="FN17" i="14"/>
  <c r="FM17" i="14"/>
  <c r="FK17" i="14"/>
  <c r="FJ17" i="14"/>
  <c r="FH17" i="14"/>
  <c r="FG17" i="14"/>
  <c r="FE17" i="14"/>
  <c r="FD17" i="14"/>
  <c r="FB17" i="14"/>
  <c r="FA17" i="14"/>
  <c r="EY17" i="14"/>
  <c r="EX17" i="14"/>
  <c r="EV17" i="14"/>
  <c r="EU17" i="14"/>
  <c r="ES17" i="14"/>
  <c r="ER17" i="14"/>
  <c r="EQ27" i="14"/>
  <c r="EP27" i="14"/>
  <c r="EO27" i="14"/>
  <c r="EN27" i="14"/>
  <c r="EM27" i="14"/>
  <c r="EL27" i="14"/>
  <c r="EK27" i="14"/>
  <c r="EJ27" i="14"/>
  <c r="EI27" i="14"/>
  <c r="EH27" i="14"/>
  <c r="EG27" i="14"/>
  <c r="EF27" i="14"/>
  <c r="EE27" i="14"/>
  <c r="ED27" i="14"/>
  <c r="EC27" i="14"/>
  <c r="EB27" i="14"/>
  <c r="EA27" i="14"/>
  <c r="DZ27" i="14"/>
  <c r="DY27" i="14"/>
  <c r="DX27" i="14"/>
  <c r="DW27" i="14"/>
  <c r="DV27" i="14"/>
  <c r="DU27" i="14"/>
  <c r="DT27" i="14"/>
  <c r="DS27" i="14"/>
  <c r="DR27" i="14"/>
  <c r="DQ27" i="14"/>
  <c r="DP27" i="14"/>
  <c r="DO27" i="14"/>
  <c r="DN27" i="14"/>
  <c r="DM27" i="14"/>
  <c r="DL27" i="14"/>
  <c r="DK27" i="14"/>
  <c r="DJ27" i="14"/>
  <c r="DI27" i="14"/>
  <c r="DH27" i="14"/>
  <c r="EP17" i="14"/>
  <c r="EO17" i="14"/>
  <c r="EM17" i="14"/>
  <c r="EL17" i="14"/>
  <c r="EJ17" i="14"/>
  <c r="EI17" i="14"/>
  <c r="EI28" i="14" s="1"/>
  <c r="EG17" i="14"/>
  <c r="EF17" i="14"/>
  <c r="EF28" i="14" s="1"/>
  <c r="ED17" i="14"/>
  <c r="EC17" i="14"/>
  <c r="EC28" i="14" s="1"/>
  <c r="EA17" i="14"/>
  <c r="DZ17" i="14"/>
  <c r="DZ28" i="14" s="1"/>
  <c r="DX17" i="14"/>
  <c r="DW17" i="14"/>
  <c r="DU17" i="14"/>
  <c r="DT17" i="14"/>
  <c r="DR17" i="14"/>
  <c r="DQ17" i="14"/>
  <c r="DO17" i="14"/>
  <c r="DN17" i="14"/>
  <c r="DL17" i="14"/>
  <c r="DK17" i="14"/>
  <c r="DI17" i="14"/>
  <c r="DH17" i="14"/>
  <c r="DG27" i="14"/>
  <c r="DF27" i="14"/>
  <c r="DE27" i="14"/>
  <c r="DD27" i="14"/>
  <c r="DC27" i="14"/>
  <c r="DB27" i="14"/>
  <c r="DA27" i="14"/>
  <c r="CZ27" i="14"/>
  <c r="CY27" i="14"/>
  <c r="CX27" i="14"/>
  <c r="CW27" i="14"/>
  <c r="CV27" i="14"/>
  <c r="CU27" i="14"/>
  <c r="CT27" i="14"/>
  <c r="CS27" i="14"/>
  <c r="CR27" i="14"/>
  <c r="CQ27" i="14"/>
  <c r="CP27" i="14"/>
  <c r="CO27" i="14"/>
  <c r="CN27" i="14"/>
  <c r="CM27" i="14"/>
  <c r="CL27" i="14"/>
  <c r="CK27" i="14"/>
  <c r="CJ27" i="14"/>
  <c r="CI27" i="14"/>
  <c r="CH27" i="14"/>
  <c r="CG27" i="14"/>
  <c r="CF27" i="14"/>
  <c r="CE27" i="14"/>
  <c r="CD27" i="14"/>
  <c r="CC27" i="14"/>
  <c r="CB27" i="14"/>
  <c r="CA27" i="14"/>
  <c r="BZ27" i="14"/>
  <c r="BY27" i="14"/>
  <c r="BX27" i="14"/>
  <c r="DF17" i="14"/>
  <c r="DE17" i="14"/>
  <c r="DE28" i="14" s="1"/>
  <c r="DC17" i="14"/>
  <c r="DB17" i="14"/>
  <c r="DB28" i="14" s="1"/>
  <c r="CZ17" i="14"/>
  <c r="CY17" i="14"/>
  <c r="CW17" i="14"/>
  <c r="CV17" i="14"/>
  <c r="CT17" i="14"/>
  <c r="CS17" i="14"/>
  <c r="CQ17" i="14"/>
  <c r="CP17" i="14"/>
  <c r="CN17" i="14"/>
  <c r="CM17" i="14"/>
  <c r="CM28" i="14" s="1"/>
  <c r="CK17" i="14"/>
  <c r="CJ17" i="14"/>
  <c r="CH17" i="14"/>
  <c r="CG17" i="14"/>
  <c r="CG28" i="14" s="1"/>
  <c r="CE17" i="14"/>
  <c r="CD17" i="14"/>
  <c r="CB17" i="14"/>
  <c r="CA17" i="14"/>
  <c r="CA28" i="14" s="1"/>
  <c r="BY17" i="14"/>
  <c r="BX17" i="14"/>
  <c r="BW27" i="14"/>
  <c r="BV27" i="14"/>
  <c r="BU27" i="14"/>
  <c r="BT27" i="14"/>
  <c r="BS27" i="14"/>
  <c r="BR27" i="14"/>
  <c r="BQ27" i="14"/>
  <c r="BP27" i="14"/>
  <c r="BO27" i="14"/>
  <c r="BN27" i="14"/>
  <c r="BM27" i="14"/>
  <c r="BL27" i="14"/>
  <c r="BK27" i="14"/>
  <c r="BJ27" i="14"/>
  <c r="BI27" i="14"/>
  <c r="BH27" i="14"/>
  <c r="BG27" i="14"/>
  <c r="BF27" i="14"/>
  <c r="BE27" i="14"/>
  <c r="BD27" i="14"/>
  <c r="BC27" i="14"/>
  <c r="BB27" i="14"/>
  <c r="BA27" i="14"/>
  <c r="AZ27" i="14"/>
  <c r="AY27" i="14"/>
  <c r="AX27" i="14"/>
  <c r="AW27" i="14"/>
  <c r="AV27" i="14"/>
  <c r="AU27" i="14"/>
  <c r="AT27" i="14"/>
  <c r="AS27" i="14"/>
  <c r="AR27" i="14"/>
  <c r="AQ27" i="14"/>
  <c r="AP27" i="14"/>
  <c r="AO27" i="14"/>
  <c r="AN27" i="14"/>
  <c r="BV17" i="14"/>
  <c r="BU17" i="14"/>
  <c r="BS17" i="14"/>
  <c r="BR17" i="14"/>
  <c r="BP17" i="14"/>
  <c r="BO17" i="14"/>
  <c r="BO28" i="14" s="1"/>
  <c r="BM17" i="14"/>
  <c r="BL17" i="14"/>
  <c r="BJ17" i="14"/>
  <c r="BI17" i="14"/>
  <c r="BI28" i="14" s="1"/>
  <c r="BG17" i="14"/>
  <c r="BF17" i="14"/>
  <c r="BF28" i="14" s="1"/>
  <c r="BD17" i="14"/>
  <c r="BC17" i="14"/>
  <c r="BA17" i="14"/>
  <c r="AZ17" i="14"/>
  <c r="AX17" i="14"/>
  <c r="AW17" i="14"/>
  <c r="AU17" i="14"/>
  <c r="AT17" i="14"/>
  <c r="AR17" i="14"/>
  <c r="AQ17" i="14"/>
  <c r="AO17" i="14"/>
  <c r="AN17" i="14"/>
  <c r="G17" i="14"/>
  <c r="H17" i="14"/>
  <c r="J17" i="14"/>
  <c r="K17" i="14"/>
  <c r="M17" i="14"/>
  <c r="N17" i="14"/>
  <c r="P17" i="14"/>
  <c r="Q17" i="14"/>
  <c r="S17" i="14"/>
  <c r="T17" i="14"/>
  <c r="V17" i="14"/>
  <c r="W17" i="14"/>
  <c r="X17" i="14" s="1"/>
  <c r="Y17" i="14"/>
  <c r="Z17" i="14"/>
  <c r="AB17" i="14"/>
  <c r="AC17" i="14"/>
  <c r="AE17" i="14"/>
  <c r="AF17" i="14"/>
  <c r="AH17" i="14"/>
  <c r="AI17" i="14"/>
  <c r="AK17" i="14"/>
  <c r="AL17" i="14"/>
  <c r="AM17" i="14" s="1"/>
  <c r="G27" i="14"/>
  <c r="H27" i="14"/>
  <c r="I27" i="14"/>
  <c r="J27" i="14"/>
  <c r="K27" i="14"/>
  <c r="L27" i="14"/>
  <c r="M27" i="14"/>
  <c r="N27" i="14"/>
  <c r="O27" i="14"/>
  <c r="P27" i="14"/>
  <c r="Q27" i="14"/>
  <c r="R27" i="14"/>
  <c r="S27" i="14"/>
  <c r="T27" i="14"/>
  <c r="U27" i="14"/>
  <c r="V27" i="14"/>
  <c r="W27" i="14"/>
  <c r="X27" i="14"/>
  <c r="Y27" i="14"/>
  <c r="Z27" i="14"/>
  <c r="AA27" i="14"/>
  <c r="AB27" i="14"/>
  <c r="AC27" i="14"/>
  <c r="AD27" i="14"/>
  <c r="AE27" i="14"/>
  <c r="AF27" i="14"/>
  <c r="AG27" i="14"/>
  <c r="AH27" i="14"/>
  <c r="AI27" i="14"/>
  <c r="AJ27" i="14"/>
  <c r="AK27" i="14"/>
  <c r="AL27" i="14"/>
  <c r="AM27" i="14"/>
  <c r="E90" i="10"/>
  <c r="E84" i="10"/>
  <c r="E78" i="10"/>
  <c r="E72" i="10"/>
  <c r="E66" i="10"/>
  <c r="E57" i="10"/>
  <c r="E51" i="10"/>
  <c r="E45" i="10"/>
  <c r="E39" i="10"/>
  <c r="E32" i="10"/>
  <c r="E26" i="10"/>
  <c r="E20" i="10"/>
  <c r="E14" i="10"/>
  <c r="D90" i="10"/>
  <c r="D84" i="10"/>
  <c r="D78" i="10"/>
  <c r="D72" i="10"/>
  <c r="D66" i="10"/>
  <c r="D57" i="10"/>
  <c r="D51" i="10"/>
  <c r="D45" i="10"/>
  <c r="D39" i="10"/>
  <c r="D32" i="10"/>
  <c r="D26" i="10"/>
  <c r="D20" i="10"/>
  <c r="D14" i="10"/>
  <c r="HT45" i="10" l="1"/>
  <c r="HN20" i="10"/>
  <c r="AM72" i="10"/>
  <c r="HT20" i="10"/>
  <c r="HN57" i="10"/>
  <c r="HT57" i="10"/>
  <c r="HQ90" i="10"/>
  <c r="HQ57" i="10"/>
  <c r="HT90" i="10"/>
  <c r="HT84" i="10"/>
  <c r="HT78" i="10"/>
  <c r="HT51" i="10"/>
  <c r="HS28" i="14"/>
  <c r="HR28" i="14"/>
  <c r="HQ78" i="10"/>
  <c r="HQ51" i="10"/>
  <c r="HP28" i="14"/>
  <c r="HN78" i="10"/>
  <c r="HN28" i="14"/>
  <c r="HI28" i="14"/>
  <c r="FR17" i="14"/>
  <c r="FR28" i="14" s="1"/>
  <c r="GJ17" i="14"/>
  <c r="BR28" i="14"/>
  <c r="EL28" i="14"/>
  <c r="HK17" i="14"/>
  <c r="HK28" i="14" s="1"/>
  <c r="HH17" i="14"/>
  <c r="HH28" i="14" s="1"/>
  <c r="HC28" i="14"/>
  <c r="HA28" i="14"/>
  <c r="GZ28" i="14"/>
  <c r="HB17" i="14"/>
  <c r="HB28" i="14" s="1"/>
  <c r="GW28" i="14"/>
  <c r="GY17" i="14"/>
  <c r="GY28" i="14" s="1"/>
  <c r="GV17" i="14"/>
  <c r="GV28" i="14" s="1"/>
  <c r="GQ28" i="14"/>
  <c r="GS17" i="14"/>
  <c r="GS28" i="14" s="1"/>
  <c r="GK28" i="14"/>
  <c r="GM17" i="14"/>
  <c r="GM28" i="14" s="1"/>
  <c r="GJ28" i="14"/>
  <c r="GE28" i="14"/>
  <c r="GG17" i="14"/>
  <c r="GC28" i="14"/>
  <c r="GB28" i="14"/>
  <c r="GA17" i="14"/>
  <c r="GA28" i="14" s="1"/>
  <c r="FU17" i="14"/>
  <c r="FU28" i="14" s="1"/>
  <c r="FP28" i="14"/>
  <c r="FO17" i="14"/>
  <c r="FO28" i="14" s="1"/>
  <c r="FJ28" i="14"/>
  <c r="FL17" i="14"/>
  <c r="FG28" i="14"/>
  <c r="FI17" i="14"/>
  <c r="FI28" i="14" s="1"/>
  <c r="FD28" i="14"/>
  <c r="FC17" i="14"/>
  <c r="FC28" i="14" s="1"/>
  <c r="EX28" i="14"/>
  <c r="EU28" i="14"/>
  <c r="EW17" i="14"/>
  <c r="EW28" i="14" s="1"/>
  <c r="ER28" i="14"/>
  <c r="ET17" i="14"/>
  <c r="ET28" i="14" s="1"/>
  <c r="BB26" i="10"/>
  <c r="DG26" i="10"/>
  <c r="BW26" i="10"/>
  <c r="AD26" i="10"/>
  <c r="AG26" i="10"/>
  <c r="EN32" i="10"/>
  <c r="DG32" i="10"/>
  <c r="BE26" i="10"/>
  <c r="CX26" i="10"/>
  <c r="G38" i="10"/>
  <c r="X66" i="10"/>
  <c r="CF26" i="10"/>
  <c r="CF32" i="10"/>
  <c r="EO28" i="14"/>
  <c r="EN17" i="14"/>
  <c r="EN28" i="14" s="1"/>
  <c r="EK17" i="14"/>
  <c r="EK28" i="14" s="1"/>
  <c r="EH17" i="14"/>
  <c r="EH28" i="14" s="1"/>
  <c r="EE17" i="14"/>
  <c r="EB17" i="14"/>
  <c r="EB28" i="14" s="1"/>
  <c r="DW28" i="14"/>
  <c r="DT28" i="14"/>
  <c r="DU28" i="14"/>
  <c r="DQ28" i="14"/>
  <c r="DS17" i="14"/>
  <c r="DS28" i="14" s="1"/>
  <c r="DN28" i="14"/>
  <c r="DP17" i="14"/>
  <c r="DP28" i="14" s="1"/>
  <c r="DK28" i="14"/>
  <c r="DM17" i="14"/>
  <c r="DM28" i="14" s="1"/>
  <c r="DH28" i="14"/>
  <c r="DJ17" i="14"/>
  <c r="DJ28" i="14" s="1"/>
  <c r="DG17" i="14"/>
  <c r="DG28" i="14" s="1"/>
  <c r="DD17" i="14"/>
  <c r="DD28" i="14" s="1"/>
  <c r="CY28" i="14"/>
  <c r="CX17" i="14"/>
  <c r="CX28" i="14" s="1"/>
  <c r="CS28" i="14"/>
  <c r="CU17" i="14"/>
  <c r="CP28" i="14"/>
  <c r="CO17" i="14"/>
  <c r="CO28" i="14" s="1"/>
  <c r="CL17" i="14"/>
  <c r="CL28" i="14" s="1"/>
  <c r="CJ28" i="14"/>
  <c r="CI17" i="14"/>
  <c r="CD28" i="14"/>
  <c r="CF17" i="14"/>
  <c r="CF28" i="14" s="1"/>
  <c r="CC17" i="14"/>
  <c r="CC28" i="14" s="1"/>
  <c r="BX28" i="14"/>
  <c r="X28" i="14"/>
  <c r="BC28" i="14"/>
  <c r="AT28" i="14"/>
  <c r="AQ28" i="14"/>
  <c r="BU28" i="14"/>
  <c r="AW28" i="14"/>
  <c r="AR28" i="14"/>
  <c r="AN28" i="14"/>
  <c r="BB17" i="14"/>
  <c r="BB28" i="14" s="1"/>
  <c r="BW17" i="14"/>
  <c r="BW28" i="14" s="1"/>
  <c r="BT17" i="14"/>
  <c r="BT28" i="14" s="1"/>
  <c r="BQ17" i="14"/>
  <c r="BQ28" i="14" s="1"/>
  <c r="BK17" i="14"/>
  <c r="BK28" i="14" s="1"/>
  <c r="BE17" i="14"/>
  <c r="BE28" i="14" s="1"/>
  <c r="AY17" i="14"/>
  <c r="AY28" i="14" s="1"/>
  <c r="AV17" i="14"/>
  <c r="AV28" i="14" s="1"/>
  <c r="DD90" i="10"/>
  <c r="DD84" i="10"/>
  <c r="CL84" i="10"/>
  <c r="DD78" i="10"/>
  <c r="CL78" i="10"/>
  <c r="DD72" i="10"/>
  <c r="BE90" i="10"/>
  <c r="BW90" i="10"/>
  <c r="AV90" i="10"/>
  <c r="BW84" i="10"/>
  <c r="BN84" i="10"/>
  <c r="BE84" i="10"/>
  <c r="AV84" i="10"/>
  <c r="BW78" i="10"/>
  <c r="BN78" i="10"/>
  <c r="AV78" i="10"/>
  <c r="BW72" i="10"/>
  <c r="BE72" i="10"/>
  <c r="BW66" i="10"/>
  <c r="AG84" i="10"/>
  <c r="X84" i="10"/>
  <c r="U84" i="10"/>
  <c r="AJ78" i="10"/>
  <c r="AD66" i="10"/>
  <c r="BW57" i="10"/>
  <c r="BE57" i="10"/>
  <c r="BB57" i="10"/>
  <c r="O57" i="10"/>
  <c r="AJ57" i="10"/>
  <c r="CO57" i="10"/>
  <c r="EB51" i="10"/>
  <c r="DG51" i="10"/>
  <c r="CO51" i="10"/>
  <c r="CF51" i="10"/>
  <c r="BW51" i="10"/>
  <c r="BT51" i="10"/>
  <c r="BE51" i="10"/>
  <c r="BB51" i="10"/>
  <c r="AM51" i="10"/>
  <c r="AJ51" i="10"/>
  <c r="R51" i="10"/>
  <c r="DV45" i="10"/>
  <c r="DG45" i="10"/>
  <c r="CX45" i="10"/>
  <c r="CO45" i="10"/>
  <c r="CX32" i="10"/>
  <c r="CF45" i="10"/>
  <c r="EN45" i="10"/>
  <c r="DV51" i="10"/>
  <c r="EN51" i="10"/>
  <c r="DV57" i="10"/>
  <c r="EN57" i="10"/>
  <c r="DV66" i="10"/>
  <c r="EN66" i="10"/>
  <c r="DV72" i="10"/>
  <c r="EN72" i="10"/>
  <c r="DV78" i="10"/>
  <c r="EN78" i="10"/>
  <c r="DV84" i="10"/>
  <c r="EN84" i="10"/>
  <c r="EN90" i="10"/>
  <c r="HH26" i="10"/>
  <c r="HH57" i="10"/>
  <c r="HH66" i="10"/>
  <c r="HH72" i="10"/>
  <c r="HH78" i="10"/>
  <c r="HH90" i="10"/>
  <c r="DG57" i="10"/>
  <c r="CO66" i="10"/>
  <c r="DG66" i="10"/>
  <c r="CO72" i="10"/>
  <c r="DG72" i="10"/>
  <c r="CO78" i="10"/>
  <c r="DG78" i="10"/>
  <c r="CO84" i="10"/>
  <c r="DG84" i="10"/>
  <c r="CO90" i="10"/>
  <c r="DG90" i="10"/>
  <c r="DY26" i="10"/>
  <c r="EQ26" i="10"/>
  <c r="DY32" i="10"/>
  <c r="EQ32" i="10"/>
  <c r="DY45" i="10"/>
  <c r="EQ45" i="10"/>
  <c r="DY51" i="10"/>
  <c r="EQ51" i="10"/>
  <c r="CX51" i="10"/>
  <c r="CF57" i="10"/>
  <c r="CX57" i="10"/>
  <c r="CF66" i="10"/>
  <c r="CX66" i="10"/>
  <c r="CF72" i="10"/>
  <c r="CX72" i="10"/>
  <c r="CF78" i="10"/>
  <c r="CX78" i="10"/>
  <c r="CF84" i="10"/>
  <c r="CF90" i="10"/>
  <c r="CX90" i="10"/>
  <c r="DP26" i="10"/>
  <c r="DP45" i="10"/>
  <c r="EH45" i="10"/>
  <c r="BB45" i="10"/>
  <c r="I39" i="10"/>
  <c r="I78" i="10"/>
  <c r="L32" i="10"/>
  <c r="L72" i="10"/>
  <c r="O26" i="10"/>
  <c r="O66" i="10"/>
  <c r="R57" i="10"/>
  <c r="U51" i="10"/>
  <c r="DY57" i="10"/>
  <c r="EQ57" i="10"/>
  <c r="DY66" i="10"/>
  <c r="EQ66" i="10"/>
  <c r="DY72" i="10"/>
  <c r="EQ72" i="10"/>
  <c r="DY78" i="10"/>
  <c r="EQ78" i="10"/>
  <c r="DY84" i="10"/>
  <c r="EQ84" i="10"/>
  <c r="DY90" i="10"/>
  <c r="EQ90" i="10"/>
  <c r="FI14" i="10"/>
  <c r="GA14" i="10"/>
  <c r="FI20" i="10"/>
  <c r="GA20" i="10"/>
  <c r="FI26" i="10"/>
  <c r="GA26" i="10"/>
  <c r="FI32" i="10"/>
  <c r="FI39" i="10"/>
  <c r="GA39" i="10"/>
  <c r="FI45" i="10"/>
  <c r="GA45" i="10"/>
  <c r="FI51" i="10"/>
  <c r="GA51" i="10"/>
  <c r="FI57" i="10"/>
  <c r="GA57" i="10"/>
  <c r="FI66" i="10"/>
  <c r="GA66" i="10"/>
  <c r="FI72" i="10"/>
  <c r="GA72" i="10"/>
  <c r="FI78" i="10"/>
  <c r="GA78" i="10"/>
  <c r="FI84" i="10"/>
  <c r="GA84" i="10"/>
  <c r="FI90" i="10"/>
  <c r="GA90" i="10"/>
  <c r="HK14" i="10"/>
  <c r="GS20" i="10"/>
  <c r="HK20" i="10"/>
  <c r="GS26" i="10"/>
  <c r="HK32" i="10"/>
  <c r="GS39" i="10"/>
  <c r="HK39" i="10"/>
  <c r="GS45" i="10"/>
  <c r="HK45" i="10"/>
  <c r="GS51" i="10"/>
  <c r="HK51" i="10"/>
  <c r="GS57" i="10"/>
  <c r="HK57" i="10"/>
  <c r="GS66" i="10"/>
  <c r="HK66" i="10"/>
  <c r="GS72" i="10"/>
  <c r="HK72" i="10"/>
  <c r="GS78" i="10"/>
  <c r="HK78" i="10"/>
  <c r="GS84" i="10"/>
  <c r="GS90" i="10"/>
  <c r="HK90" i="10"/>
  <c r="I57" i="10"/>
  <c r="L51" i="10"/>
  <c r="L90" i="10"/>
  <c r="O84" i="10"/>
  <c r="AA32" i="10"/>
  <c r="AA72" i="10"/>
  <c r="AD32" i="10"/>
  <c r="AD72" i="10"/>
  <c r="HN39" i="10"/>
  <c r="X78" i="10"/>
  <c r="AA78" i="10"/>
  <c r="CC32" i="10"/>
  <c r="CU32" i="10"/>
  <c r="CC45" i="10"/>
  <c r="CU45" i="10"/>
  <c r="CC51" i="10"/>
  <c r="CU51" i="10"/>
  <c r="CC57" i="10"/>
  <c r="CU57" i="10"/>
  <c r="CC66" i="10"/>
  <c r="CU66" i="10"/>
  <c r="CC72" i="10"/>
  <c r="CU72" i="10"/>
  <c r="CC78" i="10"/>
  <c r="CU78" i="10"/>
  <c r="CC84" i="10"/>
  <c r="CU84" i="10"/>
  <c r="CC90" i="10"/>
  <c r="CU90" i="10"/>
  <c r="DM32" i="10"/>
  <c r="EE32" i="10"/>
  <c r="DM45" i="10"/>
  <c r="EE45" i="10"/>
  <c r="DM51" i="10"/>
  <c r="EE51" i="10"/>
  <c r="DM57" i="10"/>
  <c r="EE57" i="10"/>
  <c r="DM66" i="10"/>
  <c r="EE66" i="10"/>
  <c r="DM72" i="10"/>
  <c r="EE72" i="10"/>
  <c r="DM78" i="10"/>
  <c r="EE78" i="10"/>
  <c r="DM84" i="10"/>
  <c r="EE84" i="10"/>
  <c r="DM90" i="10"/>
  <c r="EE90" i="10"/>
  <c r="EW14" i="10"/>
  <c r="FO14" i="10"/>
  <c r="EW20" i="10"/>
  <c r="FO20" i="10"/>
  <c r="EW26" i="10"/>
  <c r="FO26" i="10"/>
  <c r="EW32" i="10"/>
  <c r="FO32" i="10"/>
  <c r="EW39" i="10"/>
  <c r="FO39" i="10"/>
  <c r="EW45" i="10"/>
  <c r="FO45" i="10"/>
  <c r="EW51" i="10"/>
  <c r="FO51" i="10"/>
  <c r="EW57" i="10"/>
  <c r="FO57" i="10"/>
  <c r="EW66" i="10"/>
  <c r="FO66" i="10"/>
  <c r="EW72" i="10"/>
  <c r="FO72" i="10"/>
  <c r="EW78" i="10"/>
  <c r="FO78" i="10"/>
  <c r="EW84" i="10"/>
  <c r="FO84" i="10"/>
  <c r="EW90" i="10"/>
  <c r="FO90" i="10"/>
  <c r="GG14" i="10"/>
  <c r="GY14" i="10"/>
  <c r="DP51" i="10"/>
  <c r="EH51" i="10"/>
  <c r="DP57" i="10"/>
  <c r="EH57" i="10"/>
  <c r="DP66" i="10"/>
  <c r="EH66" i="10"/>
  <c r="DP72" i="10"/>
  <c r="EH72" i="10"/>
  <c r="DP78" i="10"/>
  <c r="EH78" i="10"/>
  <c r="DP84" i="10"/>
  <c r="EH84" i="10"/>
  <c r="DP90" i="10"/>
  <c r="EZ14" i="10"/>
  <c r="FR14" i="10"/>
  <c r="EZ20" i="10"/>
  <c r="FR20" i="10"/>
  <c r="EZ26" i="10"/>
  <c r="FR26" i="10"/>
  <c r="EZ32" i="10"/>
  <c r="EZ39" i="10"/>
  <c r="FR39" i="10"/>
  <c r="EZ45" i="10"/>
  <c r="FR45" i="10"/>
  <c r="EZ51" i="10"/>
  <c r="FR51" i="10"/>
  <c r="EZ57" i="10"/>
  <c r="FR57" i="10"/>
  <c r="EZ66" i="10"/>
  <c r="FR66" i="10"/>
  <c r="EZ72" i="10"/>
  <c r="FR72" i="10"/>
  <c r="EZ78" i="10"/>
  <c r="FR78" i="10"/>
  <c r="EZ90" i="10"/>
  <c r="FR90" i="10"/>
  <c r="GJ32" i="10"/>
  <c r="GJ39" i="10"/>
  <c r="GJ57" i="10"/>
  <c r="GJ66" i="10"/>
  <c r="GJ72" i="10"/>
  <c r="GJ78" i="10"/>
  <c r="GJ84" i="10"/>
  <c r="GJ90" i="10"/>
  <c r="AG45" i="10"/>
  <c r="X45" i="10"/>
  <c r="O45" i="10"/>
  <c r="EQ39" i="10"/>
  <c r="EN39" i="10"/>
  <c r="EH39" i="10"/>
  <c r="EE39" i="10"/>
  <c r="DY39" i="10"/>
  <c r="DV39" i="10"/>
  <c r="DP39" i="10"/>
  <c r="DM39" i="10"/>
  <c r="DG39" i="10"/>
  <c r="CX39" i="10"/>
  <c r="CU39" i="10"/>
  <c r="CO39" i="10"/>
  <c r="CF39" i="10"/>
  <c r="CC39" i="10"/>
  <c r="BW39" i="10"/>
  <c r="BT39" i="10"/>
  <c r="BE39" i="10"/>
  <c r="BB39" i="10"/>
  <c r="AJ39" i="10"/>
  <c r="AA39" i="10"/>
  <c r="X39" i="10"/>
  <c r="R39" i="10"/>
  <c r="DP32" i="10"/>
  <c r="DV26" i="10"/>
  <c r="EN26" i="10"/>
  <c r="DM26" i="10"/>
  <c r="EE26" i="10"/>
  <c r="EQ20" i="10"/>
  <c r="EN20" i="10"/>
  <c r="EH20" i="10"/>
  <c r="EE20" i="10"/>
  <c r="DY20" i="10"/>
  <c r="DV20" i="10"/>
  <c r="DP20" i="10"/>
  <c r="DM20" i="10"/>
  <c r="DG20" i="10"/>
  <c r="CX20" i="10"/>
  <c r="CO20" i="10"/>
  <c r="CF20" i="10"/>
  <c r="BE32" i="10"/>
  <c r="BW32" i="10"/>
  <c r="BW20" i="10"/>
  <c r="BT20" i="10"/>
  <c r="BE20" i="10"/>
  <c r="BB20" i="10"/>
  <c r="AV20" i="10"/>
  <c r="AM32" i="10"/>
  <c r="AJ20" i="10"/>
  <c r="AG20" i="10"/>
  <c r="R20" i="10"/>
  <c r="I20" i="10"/>
  <c r="EQ14" i="10"/>
  <c r="EN14" i="10"/>
  <c r="EH14" i="10"/>
  <c r="EE14" i="10"/>
  <c r="DY14" i="10"/>
  <c r="DV14" i="10"/>
  <c r="DP14" i="10"/>
  <c r="DM14" i="10"/>
  <c r="DG14" i="10"/>
  <c r="CX14" i="10"/>
  <c r="CO14" i="10"/>
  <c r="CF14" i="10"/>
  <c r="R14" i="10"/>
  <c r="Z28" i="14"/>
  <c r="Y28" i="14"/>
  <c r="G28" i="14"/>
  <c r="AG17" i="14"/>
  <c r="AG28" i="14" s="1"/>
  <c r="AE28" i="14"/>
  <c r="U17" i="14"/>
  <c r="U28" i="14" s="1"/>
  <c r="AK28" i="14"/>
  <c r="AJ17" i="14"/>
  <c r="AJ28" i="14" s="1"/>
  <c r="AD17" i="14"/>
  <c r="AD28" i="14" s="1"/>
  <c r="AB28" i="14"/>
  <c r="V28" i="14"/>
  <c r="N28" i="14"/>
  <c r="O17" i="14"/>
  <c r="M28" i="14"/>
  <c r="L17" i="14"/>
  <c r="L28" i="14" s="1"/>
  <c r="HE14" i="10"/>
  <c r="HE39" i="10"/>
  <c r="GP51" i="10"/>
  <c r="GP90" i="10"/>
  <c r="X51" i="10"/>
  <c r="AA45" i="10"/>
  <c r="AA84" i="10"/>
  <c r="AD39" i="10"/>
  <c r="AG72" i="10"/>
  <c r="AJ26" i="10"/>
  <c r="AJ66" i="10"/>
  <c r="AM20" i="10"/>
  <c r="AM57" i="10"/>
  <c r="ET14" i="10"/>
  <c r="FL14" i="10"/>
  <c r="ET20" i="10"/>
  <c r="FL20" i="10"/>
  <c r="ET26" i="10"/>
  <c r="FL26" i="10"/>
  <c r="FL32" i="10"/>
  <c r="ET39" i="10"/>
  <c r="FL39" i="10"/>
  <c r="ET45" i="10"/>
  <c r="FL45" i="10"/>
  <c r="ET51" i="10"/>
  <c r="FL51" i="10"/>
  <c r="ET57" i="10"/>
  <c r="FL57" i="10"/>
  <c r="ET66" i="10"/>
  <c r="FL66" i="10"/>
  <c r="ET72" i="10"/>
  <c r="FL72" i="10"/>
  <c r="ET78" i="10"/>
  <c r="FL78" i="10"/>
  <c r="ET84" i="10"/>
  <c r="FL84" i="10"/>
  <c r="FL90" i="10"/>
  <c r="GV14" i="10"/>
  <c r="GV45" i="10"/>
  <c r="BK26" i="10"/>
  <c r="AS32" i="10"/>
  <c r="BK32" i="10"/>
  <c r="AS39" i="10"/>
  <c r="BK39" i="10"/>
  <c r="AS45" i="10"/>
  <c r="AS51" i="10"/>
  <c r="BK51" i="10"/>
  <c r="AS57" i="10"/>
  <c r="BK57" i="10"/>
  <c r="AS66" i="10"/>
  <c r="BK66" i="10"/>
  <c r="AS72" i="10"/>
  <c r="BK72" i="10"/>
  <c r="AS78" i="10"/>
  <c r="BK78" i="10"/>
  <c r="AS84" i="10"/>
  <c r="BK84" i="10"/>
  <c r="AS90" i="10"/>
  <c r="BK90" i="10"/>
  <c r="CC14" i="10"/>
  <c r="CU14" i="10"/>
  <c r="CC20" i="10"/>
  <c r="CU20" i="10"/>
  <c r="CC26" i="10"/>
  <c r="CU26" i="10"/>
  <c r="GG20" i="10"/>
  <c r="GY20" i="10"/>
  <c r="GY26" i="10"/>
  <c r="GY32" i="10"/>
  <c r="GG39" i="10"/>
  <c r="GY39" i="10"/>
  <c r="GG45" i="10"/>
  <c r="GY45" i="10"/>
  <c r="GY51" i="10"/>
  <c r="GG57" i="10"/>
  <c r="GY57" i="10"/>
  <c r="GG66" i="10"/>
  <c r="GY66" i="10"/>
  <c r="GG72" i="10"/>
  <c r="GY72" i="10"/>
  <c r="GY78" i="10"/>
  <c r="GG84" i="10"/>
  <c r="GY84" i="10"/>
  <c r="GG90" i="10"/>
  <c r="GY90" i="10"/>
  <c r="BE78" i="10"/>
  <c r="GD20" i="10"/>
  <c r="U26" i="10"/>
  <c r="GG26" i="10"/>
  <c r="GG51" i="10"/>
  <c r="HH45" i="10"/>
  <c r="GP57" i="10"/>
  <c r="GD45" i="10"/>
  <c r="BT57" i="10"/>
  <c r="BB66" i="10"/>
  <c r="BT66" i="10"/>
  <c r="BB72" i="10"/>
  <c r="BT72" i="10"/>
  <c r="BB78" i="10"/>
  <c r="BT78" i="10"/>
  <c r="BB84" i="10"/>
  <c r="BT84" i="10"/>
  <c r="BT90" i="10"/>
  <c r="CL14" i="10"/>
  <c r="DD14" i="10"/>
  <c r="CL20" i="10"/>
  <c r="DD20" i="10"/>
  <c r="CL26" i="10"/>
  <c r="DD26" i="10"/>
  <c r="DD32" i="10"/>
  <c r="CL39" i="10"/>
  <c r="DD39" i="10"/>
  <c r="CL45" i="10"/>
  <c r="DD45" i="10"/>
  <c r="CL51" i="10"/>
  <c r="DD51" i="10"/>
  <c r="CL57" i="10"/>
  <c r="DD57" i="10"/>
  <c r="CL66" i="10"/>
  <c r="CL72" i="10"/>
  <c r="U20" i="10"/>
  <c r="AE38" i="10"/>
  <c r="HB14" i="10"/>
  <c r="HB39" i="10"/>
  <c r="F26" i="10"/>
  <c r="I51" i="10"/>
  <c r="O39" i="10"/>
  <c r="O78" i="10"/>
  <c r="R32" i="10"/>
  <c r="R72" i="10"/>
  <c r="X20" i="10"/>
  <c r="X57" i="10"/>
  <c r="AA51" i="10"/>
  <c r="AD45" i="10"/>
  <c r="AD84" i="10"/>
  <c r="AM26" i="10"/>
  <c r="AM66" i="10"/>
  <c r="AS20" i="10"/>
  <c r="BK20" i="10"/>
  <c r="AS26" i="10"/>
  <c r="F32" i="10"/>
  <c r="U45" i="10"/>
  <c r="GP26" i="10"/>
  <c r="GP78" i="10"/>
  <c r="AK38" i="10"/>
  <c r="I45" i="10"/>
  <c r="I84" i="10"/>
  <c r="L39" i="10"/>
  <c r="L78" i="10"/>
  <c r="O32" i="10"/>
  <c r="O72" i="10"/>
  <c r="R26" i="10"/>
  <c r="R66" i="10"/>
  <c r="AC38" i="10"/>
  <c r="R84" i="10"/>
  <c r="U39" i="10"/>
  <c r="U78" i="10"/>
  <c r="X32" i="10"/>
  <c r="X72" i="10"/>
  <c r="AA26" i="10"/>
  <c r="AA66" i="10"/>
  <c r="AD20" i="10"/>
  <c r="AD57" i="10"/>
  <c r="AG51" i="10"/>
  <c r="AJ45" i="10"/>
  <c r="AJ84" i="10"/>
  <c r="FC72" i="10"/>
  <c r="FU72" i="10"/>
  <c r="FC78" i="10"/>
  <c r="FU78" i="10"/>
  <c r="FC84" i="10"/>
  <c r="FU84" i="10"/>
  <c r="FC90" i="10"/>
  <c r="FU90" i="10"/>
  <c r="GM14" i="10"/>
  <c r="GM20" i="10"/>
  <c r="HE20" i="10"/>
  <c r="GM26" i="10"/>
  <c r="HE26" i="10"/>
  <c r="GM32" i="10"/>
  <c r="GM39" i="10"/>
  <c r="GM45" i="10"/>
  <c r="HE45" i="10"/>
  <c r="GM51" i="10"/>
  <c r="HE51" i="10"/>
  <c r="GM57" i="10"/>
  <c r="HE57" i="10"/>
  <c r="GM66" i="10"/>
  <c r="HE66" i="10"/>
  <c r="GM72" i="10"/>
  <c r="HE72" i="10"/>
  <c r="GM78" i="10"/>
  <c r="HE78" i="10"/>
  <c r="GM84" i="10"/>
  <c r="HE84" i="10"/>
  <c r="GM90" i="10"/>
  <c r="HE90" i="10"/>
  <c r="GD51" i="10"/>
  <c r="GD57" i="10"/>
  <c r="GD66" i="10"/>
  <c r="GD72" i="10"/>
  <c r="GD78" i="10"/>
  <c r="GD84" i="10"/>
  <c r="HN14" i="10"/>
  <c r="N38" i="10"/>
  <c r="EZ84" i="10"/>
  <c r="GJ14" i="10"/>
  <c r="GG78" i="10"/>
  <c r="F84" i="10"/>
  <c r="AM39" i="10"/>
  <c r="AY78" i="10"/>
  <c r="BQ78" i="10"/>
  <c r="AY84" i="10"/>
  <c r="BQ84" i="10"/>
  <c r="AY90" i="10"/>
  <c r="BQ90" i="10"/>
  <c r="CI14" i="10"/>
  <c r="DA14" i="10"/>
  <c r="CI20" i="10"/>
  <c r="DA20" i="10"/>
  <c r="CI26" i="10"/>
  <c r="DA26" i="10"/>
  <c r="CI32" i="10"/>
  <c r="DA32" i="10"/>
  <c r="CI39" i="10"/>
  <c r="DA39" i="10"/>
  <c r="CI45" i="10"/>
  <c r="DA45" i="10"/>
  <c r="CI51" i="10"/>
  <c r="DA51" i="10"/>
  <c r="CI57" i="10"/>
  <c r="DA57" i="10"/>
  <c r="CI66" i="10"/>
  <c r="DA66" i="10"/>
  <c r="CI72" i="10"/>
  <c r="DA72" i="10"/>
  <c r="CI78" i="10"/>
  <c r="DA78" i="10"/>
  <c r="CI84" i="10"/>
  <c r="DA90" i="10"/>
  <c r="DS14" i="10"/>
  <c r="EK14" i="10"/>
  <c r="DS20" i="10"/>
  <c r="EK20" i="10"/>
  <c r="DS26" i="10"/>
  <c r="DS32" i="10"/>
  <c r="EK32" i="10"/>
  <c r="DS39" i="10"/>
  <c r="EK39" i="10"/>
  <c r="DS45" i="10"/>
  <c r="EK45" i="10"/>
  <c r="DS51" i="10"/>
  <c r="EK51" i="10"/>
  <c r="DS57" i="10"/>
  <c r="EK57" i="10"/>
  <c r="DS66" i="10"/>
  <c r="EK66" i="10"/>
  <c r="DS72" i="10"/>
  <c r="EK72" i="10"/>
  <c r="DS78" i="10"/>
  <c r="EK78" i="10"/>
  <c r="DS84" i="10"/>
  <c r="EK84" i="10"/>
  <c r="FC14" i="10"/>
  <c r="FU14" i="10"/>
  <c r="FC20" i="10"/>
  <c r="FU20" i="10"/>
  <c r="FC26" i="10"/>
  <c r="FU26" i="10"/>
  <c r="FC32" i="10"/>
  <c r="FU32" i="10"/>
  <c r="FC39" i="10"/>
  <c r="FU39" i="10"/>
  <c r="FC45" i="10"/>
  <c r="FU45" i="10"/>
  <c r="FC51" i="10"/>
  <c r="FU51" i="10"/>
  <c r="FC57" i="10"/>
  <c r="FU57" i="10"/>
  <c r="FC66" i="10"/>
  <c r="FU66" i="10"/>
  <c r="DD66" i="10"/>
  <c r="AM45" i="10"/>
  <c r="HH20" i="10"/>
  <c r="AF38" i="10"/>
  <c r="HG38" i="10"/>
  <c r="HH84" i="10"/>
  <c r="Y38" i="10"/>
  <c r="Y96" i="10"/>
  <c r="GS14" i="10"/>
  <c r="GP72" i="10"/>
  <c r="GP84" i="10"/>
  <c r="U32" i="10"/>
  <c r="Z96" i="10"/>
  <c r="AG39" i="10"/>
  <c r="I26" i="10"/>
  <c r="I66" i="10"/>
  <c r="L20" i="10"/>
  <c r="L57" i="10"/>
  <c r="M96" i="10"/>
  <c r="R45" i="10"/>
  <c r="T38" i="10"/>
  <c r="U72" i="10"/>
  <c r="X26" i="10"/>
  <c r="AA20" i="10"/>
  <c r="AA57" i="10"/>
  <c r="AB38" i="10"/>
  <c r="AD51" i="10"/>
  <c r="AG78" i="10"/>
  <c r="AJ32" i="10"/>
  <c r="AJ72" i="10"/>
  <c r="DI96" i="10"/>
  <c r="GV20" i="10"/>
  <c r="GB38" i="10"/>
  <c r="GV39" i="10"/>
  <c r="HQ39" i="10"/>
  <c r="N96" i="10"/>
  <c r="P96" i="10"/>
  <c r="W38" i="10"/>
  <c r="AC96" i="10"/>
  <c r="AK96" i="10"/>
  <c r="HM96" i="10"/>
  <c r="FW96" i="10"/>
  <c r="Q96" i="10"/>
  <c r="AL96" i="10"/>
  <c r="BD38" i="10"/>
  <c r="BV38" i="10"/>
  <c r="AB96" i="10"/>
  <c r="FE96" i="10"/>
  <c r="G96" i="10"/>
  <c r="L45" i="10"/>
  <c r="J96" i="10"/>
  <c r="S38" i="10"/>
  <c r="AI38" i="10"/>
  <c r="AP20" i="10"/>
  <c r="BH20" i="10"/>
  <c r="AP26" i="10"/>
  <c r="BH26" i="10"/>
  <c r="AN38" i="10"/>
  <c r="BH32" i="10"/>
  <c r="AP39" i="10"/>
  <c r="BH39" i="10"/>
  <c r="AP45" i="10"/>
  <c r="AP51" i="10"/>
  <c r="BH51" i="10"/>
  <c r="AP57" i="10"/>
  <c r="BH57" i="10"/>
  <c r="AP66" i="10"/>
  <c r="BH66" i="10"/>
  <c r="AP72" i="10"/>
  <c r="BH72" i="10"/>
  <c r="AP78" i="10"/>
  <c r="BH78" i="10"/>
  <c r="GR38" i="10"/>
  <c r="GS32" i="10"/>
  <c r="H38" i="10"/>
  <c r="H96" i="10"/>
  <c r="AO38" i="10"/>
  <c r="BG38" i="10"/>
  <c r="AO96" i="10"/>
  <c r="BG96" i="10"/>
  <c r="BY38" i="10"/>
  <c r="CQ38" i="10"/>
  <c r="BY96" i="10"/>
  <c r="CQ96" i="10"/>
  <c r="BA38" i="10"/>
  <c r="FE38" i="10"/>
  <c r="J38" i="10"/>
  <c r="Z38" i="10"/>
  <c r="BP38" i="10"/>
  <c r="BS38" i="10"/>
  <c r="FW38" i="10"/>
  <c r="K38" i="10"/>
  <c r="K96" i="10"/>
  <c r="S96" i="10"/>
  <c r="AE96" i="10"/>
  <c r="AL38" i="10"/>
  <c r="AR38" i="10"/>
  <c r="BJ38" i="10"/>
  <c r="GC96" i="10"/>
  <c r="GU96" i="10"/>
  <c r="M38" i="10"/>
  <c r="Q38" i="10"/>
  <c r="U57" i="10"/>
  <c r="T96" i="10"/>
  <c r="AG57" i="10"/>
  <c r="AF96" i="10"/>
  <c r="BN20" i="10"/>
  <c r="AV26" i="10"/>
  <c r="BN26" i="10"/>
  <c r="AV32" i="10"/>
  <c r="BL38" i="10"/>
  <c r="AV39" i="10"/>
  <c r="BN39" i="10"/>
  <c r="AV45" i="10"/>
  <c r="AV51" i="10"/>
  <c r="BN51" i="10"/>
  <c r="AV57" i="10"/>
  <c r="BN57" i="10"/>
  <c r="AV66" i="10"/>
  <c r="BN66" i="10"/>
  <c r="AV72" i="10"/>
  <c r="BN72" i="10"/>
  <c r="AX38" i="10"/>
  <c r="V38" i="10"/>
  <c r="V96" i="10"/>
  <c r="AD78" i="10"/>
  <c r="AH38" i="10"/>
  <c r="AH96" i="10"/>
  <c r="AU38" i="10"/>
  <c r="BM38" i="10"/>
  <c r="AZ38" i="10"/>
  <c r="F66" i="10"/>
  <c r="I32" i="10"/>
  <c r="I72" i="10"/>
  <c r="L26" i="10"/>
  <c r="L66" i="10"/>
  <c r="O20" i="10"/>
  <c r="O51" i="10"/>
  <c r="R78" i="10"/>
  <c r="U66" i="10"/>
  <c r="W96" i="10"/>
  <c r="AG32" i="10"/>
  <c r="AG66" i="10"/>
  <c r="AI96" i="10"/>
  <c r="AM78" i="10"/>
  <c r="AY20" i="10"/>
  <c r="BQ20" i="10"/>
  <c r="BQ26" i="10"/>
  <c r="AY32" i="10"/>
  <c r="BQ32" i="10"/>
  <c r="AY39" i="10"/>
  <c r="BQ39" i="10"/>
  <c r="AY45" i="10"/>
  <c r="AY51" i="10"/>
  <c r="BQ51" i="10"/>
  <c r="AY57" i="10"/>
  <c r="BQ57" i="10"/>
  <c r="AY66" i="10"/>
  <c r="BQ66" i="10"/>
  <c r="AY72" i="10"/>
  <c r="BQ72" i="10"/>
  <c r="BD96" i="10"/>
  <c r="BV96" i="10"/>
  <c r="CN38" i="10"/>
  <c r="DF38" i="10"/>
  <c r="CN96" i="10"/>
  <c r="DF96" i="10"/>
  <c r="DX38" i="10"/>
  <c r="EP38" i="10"/>
  <c r="DX96" i="10"/>
  <c r="EP96" i="10"/>
  <c r="GP14" i="10"/>
  <c r="HB20" i="10"/>
  <c r="GD32" i="10"/>
  <c r="GP39" i="10"/>
  <c r="HB45" i="10"/>
  <c r="AP84" i="10"/>
  <c r="BH84" i="10"/>
  <c r="AN96" i="10"/>
  <c r="BH90" i="10"/>
  <c r="BZ14" i="10"/>
  <c r="CR14" i="10"/>
  <c r="BZ20" i="10"/>
  <c r="CR20" i="10"/>
  <c r="BZ26" i="10"/>
  <c r="CR26" i="10"/>
  <c r="BX38" i="10"/>
  <c r="CR32" i="10"/>
  <c r="BZ39" i="10"/>
  <c r="CR39" i="10"/>
  <c r="BZ45" i="10"/>
  <c r="CR45" i="10"/>
  <c r="BZ51" i="10"/>
  <c r="CR51" i="10"/>
  <c r="BZ57" i="10"/>
  <c r="CR57" i="10"/>
  <c r="BZ66" i="10"/>
  <c r="CR66" i="10"/>
  <c r="BZ72" i="10"/>
  <c r="CR72" i="10"/>
  <c r="BZ78" i="10"/>
  <c r="CR78" i="10"/>
  <c r="BZ84" i="10"/>
  <c r="CR84" i="10"/>
  <c r="BX96" i="10"/>
  <c r="CR90" i="10"/>
  <c r="DJ14" i="10"/>
  <c r="EB14" i="10"/>
  <c r="DJ20" i="10"/>
  <c r="EB20" i="10"/>
  <c r="DJ26" i="10"/>
  <c r="EB26" i="10"/>
  <c r="DJ32" i="10"/>
  <c r="EB32" i="10"/>
  <c r="DJ39" i="10"/>
  <c r="EB39" i="10"/>
  <c r="DJ45" i="10"/>
  <c r="EB45" i="10"/>
  <c r="DJ51" i="10"/>
  <c r="DJ57" i="10"/>
  <c r="EB57" i="10"/>
  <c r="DJ66" i="10"/>
  <c r="EB66" i="10"/>
  <c r="DJ72" i="10"/>
  <c r="EB72" i="10"/>
  <c r="DJ78" i="10"/>
  <c r="EB78" i="10"/>
  <c r="DJ84" i="10"/>
  <c r="EB84" i="10"/>
  <c r="DH96" i="10"/>
  <c r="EB90" i="10"/>
  <c r="FH38" i="10"/>
  <c r="FZ38" i="10"/>
  <c r="FH96" i="10"/>
  <c r="FZ96" i="10"/>
  <c r="HH14" i="10"/>
  <c r="GJ26" i="10"/>
  <c r="GE38" i="10"/>
  <c r="GV32" i="10"/>
  <c r="HJ38" i="10"/>
  <c r="HH39" i="10"/>
  <c r="GJ51" i="10"/>
  <c r="GF96" i="10"/>
  <c r="GX96" i="10"/>
  <c r="HQ14" i="10"/>
  <c r="HL38" i="10"/>
  <c r="DI38" i="10"/>
  <c r="EA38" i="10"/>
  <c r="EA96" i="10"/>
  <c r="ER38" i="10"/>
  <c r="ER96" i="10"/>
  <c r="GF38" i="10"/>
  <c r="GU38" i="10"/>
  <c r="GZ96" i="10"/>
  <c r="HM38" i="10"/>
  <c r="HP96" i="10"/>
  <c r="ES38" i="10"/>
  <c r="FK38" i="10"/>
  <c r="ES96" i="10"/>
  <c r="FK96" i="10"/>
  <c r="GD14" i="10"/>
  <c r="GP20" i="10"/>
  <c r="HB26" i="10"/>
  <c r="GG32" i="10"/>
  <c r="GD39" i="10"/>
  <c r="GP45" i="10"/>
  <c r="HB51" i="10"/>
  <c r="HB57" i="10"/>
  <c r="HB66" i="10"/>
  <c r="HB72" i="10"/>
  <c r="HB78" i="10"/>
  <c r="HB84" i="10"/>
  <c r="GI96" i="10"/>
  <c r="HB90" i="10"/>
  <c r="AR96" i="10"/>
  <c r="BJ96" i="10"/>
  <c r="CB38" i="10"/>
  <c r="CT38" i="10"/>
  <c r="CB96" i="10"/>
  <c r="CT96" i="10"/>
  <c r="DL38" i="10"/>
  <c r="ED38" i="10"/>
  <c r="DL96" i="10"/>
  <c r="ED96" i="10"/>
  <c r="GX38" i="10"/>
  <c r="HO38" i="10"/>
  <c r="HS96" i="10"/>
  <c r="BL96" i="10"/>
  <c r="CV96" i="10"/>
  <c r="EH26" i="10"/>
  <c r="EF38" i="10"/>
  <c r="EF96" i="10"/>
  <c r="EV38" i="10"/>
  <c r="FN38" i="10"/>
  <c r="EV96" i="10"/>
  <c r="FN96" i="10"/>
  <c r="GI38" i="10"/>
  <c r="GZ38" i="10"/>
  <c r="GL96" i="10"/>
  <c r="HD96" i="10"/>
  <c r="HP38" i="10"/>
  <c r="AU96" i="10"/>
  <c r="BM96" i="10"/>
  <c r="CW38" i="10"/>
  <c r="CE38" i="10"/>
  <c r="CE96" i="10"/>
  <c r="CW96" i="10"/>
  <c r="DO38" i="10"/>
  <c r="EG38" i="10"/>
  <c r="DO96" i="10"/>
  <c r="EG96" i="10"/>
  <c r="FP38" i="10"/>
  <c r="FP96" i="10"/>
  <c r="HA38" i="10"/>
  <c r="HH51" i="10"/>
  <c r="GN96" i="10"/>
  <c r="DA84" i="10"/>
  <c r="CI90" i="10"/>
  <c r="EK26" i="10"/>
  <c r="DS90" i="10"/>
  <c r="EK90" i="10"/>
  <c r="EY38" i="10"/>
  <c r="FQ38" i="10"/>
  <c r="FQ96" i="10"/>
  <c r="EY96" i="10"/>
  <c r="GL38" i="10"/>
  <c r="HC38" i="10"/>
  <c r="GP66" i="10"/>
  <c r="HG96" i="10"/>
  <c r="HS38" i="10"/>
  <c r="AX96" i="10"/>
  <c r="BP96" i="10"/>
  <c r="CH38" i="10"/>
  <c r="CZ38" i="10"/>
  <c r="CH96" i="10"/>
  <c r="CZ96" i="10"/>
  <c r="DR38" i="10"/>
  <c r="EJ38" i="10"/>
  <c r="DR96" i="10"/>
  <c r="EJ96" i="10"/>
  <c r="GN38" i="10"/>
  <c r="HD38" i="10"/>
  <c r="HK84" i="10"/>
  <c r="AZ96" i="10"/>
  <c r="CJ38" i="10"/>
  <c r="CJ96" i="10"/>
  <c r="DT38" i="10"/>
  <c r="DT96" i="10"/>
  <c r="FB38" i="10"/>
  <c r="FT38" i="10"/>
  <c r="FB96" i="10"/>
  <c r="FT96" i="10"/>
  <c r="GD26" i="10"/>
  <c r="HK26" i="10"/>
  <c r="GP32" i="10"/>
  <c r="HE32" i="10"/>
  <c r="GR96" i="10"/>
  <c r="HJ96" i="10"/>
  <c r="BA96" i="10"/>
  <c r="BS96" i="10"/>
  <c r="CK38" i="10"/>
  <c r="DC38" i="10"/>
  <c r="CK96" i="10"/>
  <c r="DC96" i="10"/>
  <c r="DU38" i="10"/>
  <c r="EM38" i="10"/>
  <c r="DU96" i="10"/>
  <c r="EM96" i="10"/>
  <c r="FF14" i="10"/>
  <c r="FX14" i="10"/>
  <c r="FF20" i="10"/>
  <c r="FX20" i="10"/>
  <c r="FF26" i="10"/>
  <c r="FX26" i="10"/>
  <c r="FF32" i="10"/>
  <c r="FX32" i="10"/>
  <c r="FF39" i="10"/>
  <c r="FX39" i="10"/>
  <c r="FF45" i="10"/>
  <c r="FX45" i="10"/>
  <c r="FF51" i="10"/>
  <c r="FX51" i="10"/>
  <c r="FF57" i="10"/>
  <c r="FX57" i="10"/>
  <c r="FF66" i="10"/>
  <c r="FX66" i="10"/>
  <c r="FF72" i="10"/>
  <c r="FX72" i="10"/>
  <c r="FF78" i="10"/>
  <c r="FX78" i="10"/>
  <c r="FF84" i="10"/>
  <c r="FX84" i="10"/>
  <c r="FD96" i="10"/>
  <c r="FX90" i="10"/>
  <c r="GJ20" i="10"/>
  <c r="GV26" i="10"/>
  <c r="GQ38" i="10"/>
  <c r="HH32" i="10"/>
  <c r="GJ45" i="10"/>
  <c r="GV51" i="10"/>
  <c r="GV57" i="10"/>
  <c r="GV66" i="10"/>
  <c r="GV72" i="10"/>
  <c r="GV78" i="10"/>
  <c r="GV84" i="10"/>
  <c r="GB96" i="10"/>
  <c r="GV90" i="10"/>
  <c r="HO96" i="10"/>
  <c r="HL96" i="10"/>
  <c r="HR38" i="10"/>
  <c r="HR96" i="10"/>
  <c r="GC38" i="10"/>
  <c r="GD90" i="10"/>
  <c r="GE96" i="10"/>
  <c r="GQ96" i="10"/>
  <c r="HC96" i="10"/>
  <c r="GO96" i="10"/>
  <c r="GO38" i="10"/>
  <c r="GH38" i="10"/>
  <c r="GT38" i="10"/>
  <c r="HF38" i="10"/>
  <c r="GH96" i="10"/>
  <c r="GT96" i="10"/>
  <c r="HF96" i="10"/>
  <c r="HA96" i="10"/>
  <c r="HB32" i="10"/>
  <c r="GK38" i="10"/>
  <c r="GW38" i="10"/>
  <c r="HI38" i="10"/>
  <c r="GK96" i="10"/>
  <c r="GW96" i="10"/>
  <c r="HI96" i="10"/>
  <c r="FD38" i="10"/>
  <c r="ET32" i="10"/>
  <c r="FR32" i="10"/>
  <c r="FR84" i="10"/>
  <c r="ET90" i="10"/>
  <c r="FF90" i="10"/>
  <c r="EU38" i="10"/>
  <c r="FG38" i="10"/>
  <c r="FS38" i="10"/>
  <c r="EU96" i="10"/>
  <c r="FG96" i="10"/>
  <c r="FS96" i="10"/>
  <c r="EX38" i="10"/>
  <c r="FJ38" i="10"/>
  <c r="FV38" i="10"/>
  <c r="EX96" i="10"/>
  <c r="FJ96" i="10"/>
  <c r="FV96" i="10"/>
  <c r="FA38" i="10"/>
  <c r="FM38" i="10"/>
  <c r="FY38" i="10"/>
  <c r="FA96" i="10"/>
  <c r="FM96" i="10"/>
  <c r="FY96" i="10"/>
  <c r="DH38" i="10"/>
  <c r="DV32" i="10"/>
  <c r="EH32" i="10"/>
  <c r="DJ90" i="10"/>
  <c r="DV90" i="10"/>
  <c r="EH90" i="10"/>
  <c r="DK38" i="10"/>
  <c r="DW38" i="10"/>
  <c r="EI38" i="10"/>
  <c r="DK96" i="10"/>
  <c r="DW96" i="10"/>
  <c r="EI96" i="10"/>
  <c r="DN38" i="10"/>
  <c r="DZ38" i="10"/>
  <c r="EL38" i="10"/>
  <c r="DN96" i="10"/>
  <c r="DZ96" i="10"/>
  <c r="EL96" i="10"/>
  <c r="DQ38" i="10"/>
  <c r="EC38" i="10"/>
  <c r="EO38" i="10"/>
  <c r="DQ96" i="10"/>
  <c r="EC96" i="10"/>
  <c r="EO96" i="10"/>
  <c r="CV38" i="10"/>
  <c r="BZ32" i="10"/>
  <c r="CL32" i="10"/>
  <c r="CX84" i="10"/>
  <c r="BZ90" i="10"/>
  <c r="CL90" i="10"/>
  <c r="CA38" i="10"/>
  <c r="CM38" i="10"/>
  <c r="CY38" i="10"/>
  <c r="CA96" i="10"/>
  <c r="CM96" i="10"/>
  <c r="CY96" i="10"/>
  <c r="CD38" i="10"/>
  <c r="CP38" i="10"/>
  <c r="DB38" i="10"/>
  <c r="CD96" i="10"/>
  <c r="CP96" i="10"/>
  <c r="DB96" i="10"/>
  <c r="CG38" i="10"/>
  <c r="CS38" i="10"/>
  <c r="DE38" i="10"/>
  <c r="CG96" i="10"/>
  <c r="CS96" i="10"/>
  <c r="DE96" i="10"/>
  <c r="AP32" i="10"/>
  <c r="BB32" i="10"/>
  <c r="BN32" i="10"/>
  <c r="AP90" i="10"/>
  <c r="BB90" i="10"/>
  <c r="BN90" i="10"/>
  <c r="AQ38" i="10"/>
  <c r="BC38" i="10"/>
  <c r="BO38" i="10"/>
  <c r="AQ96" i="10"/>
  <c r="BC96" i="10"/>
  <c r="BO96" i="10"/>
  <c r="AT38" i="10"/>
  <c r="BF38" i="10"/>
  <c r="BR38" i="10"/>
  <c r="AT96" i="10"/>
  <c r="BF96" i="10"/>
  <c r="BR96" i="10"/>
  <c r="AW38" i="10"/>
  <c r="BI38" i="10"/>
  <c r="BU38" i="10"/>
  <c r="AW96" i="10"/>
  <c r="BI96" i="10"/>
  <c r="BU96" i="10"/>
  <c r="AM14" i="10"/>
  <c r="AM90" i="10"/>
  <c r="AJ14" i="10"/>
  <c r="AJ90" i="10"/>
  <c r="AG90" i="10"/>
  <c r="AD90" i="10"/>
  <c r="AA90" i="10"/>
  <c r="X90" i="10"/>
  <c r="U14" i="10"/>
  <c r="U90" i="10"/>
  <c r="P38" i="10"/>
  <c r="R90" i="10"/>
  <c r="O14" i="10"/>
  <c r="O90" i="10"/>
  <c r="L14" i="10"/>
  <c r="L84" i="10"/>
  <c r="I14" i="10"/>
  <c r="I90" i="10"/>
  <c r="F51" i="10"/>
  <c r="F78" i="10"/>
  <c r="F72" i="10"/>
  <c r="F57" i="10"/>
  <c r="F45" i="10"/>
  <c r="F14" i="10"/>
  <c r="F39" i="10"/>
  <c r="E38" i="10"/>
  <c r="DY17" i="14"/>
  <c r="DY28" i="14" s="1"/>
  <c r="AP17" i="14"/>
  <c r="AP28" i="14" s="1"/>
  <c r="BH17" i="14"/>
  <c r="BH28" i="14" s="1"/>
  <c r="BZ17" i="14"/>
  <c r="BZ28" i="14" s="1"/>
  <c r="CR17" i="14"/>
  <c r="CR28" i="14" s="1"/>
  <c r="DI28" i="14"/>
  <c r="FY28" i="14"/>
  <c r="HE17" i="14"/>
  <c r="HE28" i="14" s="1"/>
  <c r="GP17" i="14"/>
  <c r="GP28" i="14" s="1"/>
  <c r="HF28" i="14"/>
  <c r="CU28" i="14"/>
  <c r="BL28" i="14"/>
  <c r="BD28" i="14"/>
  <c r="CV28" i="14"/>
  <c r="EE28" i="14"/>
  <c r="FL28" i="14"/>
  <c r="BN17" i="14"/>
  <c r="BN28" i="14" s="1"/>
  <c r="FM28" i="14"/>
  <c r="GD17" i="14"/>
  <c r="GD28" i="14" s="1"/>
  <c r="GT28" i="14"/>
  <c r="HL28" i="14"/>
  <c r="CI28" i="14"/>
  <c r="DA17" i="14"/>
  <c r="DA28" i="14" s="1"/>
  <c r="GG28" i="14"/>
  <c r="EQ17" i="14"/>
  <c r="EQ28" i="14" s="1"/>
  <c r="FX17" i="14"/>
  <c r="FX28" i="14" s="1"/>
  <c r="AZ28" i="14"/>
  <c r="EZ17" i="14"/>
  <c r="EZ28" i="14" s="1"/>
  <c r="GH28" i="14"/>
  <c r="J28" i="14"/>
  <c r="FA28" i="14"/>
  <c r="HM28" i="14"/>
  <c r="FF17" i="14"/>
  <c r="FF28" i="14" s="1"/>
  <c r="I17" i="14"/>
  <c r="I28" i="14" s="1"/>
  <c r="HQ17" i="14"/>
  <c r="HQ28" i="14" s="1"/>
  <c r="HT17" i="14"/>
  <c r="HT28" i="14" s="1"/>
  <c r="GF28" i="14"/>
  <c r="GR28" i="14"/>
  <c r="HD28" i="14"/>
  <c r="GI28" i="14"/>
  <c r="GU28" i="14"/>
  <c r="HG28" i="14"/>
  <c r="GL28" i="14"/>
  <c r="GX28" i="14"/>
  <c r="HJ28" i="14"/>
  <c r="ES28" i="14"/>
  <c r="FE28" i="14"/>
  <c r="FQ28" i="14"/>
  <c r="EV28" i="14"/>
  <c r="FH28" i="14"/>
  <c r="FT28" i="14"/>
  <c r="EY28" i="14"/>
  <c r="FK28" i="14"/>
  <c r="FW28" i="14"/>
  <c r="FB28" i="14"/>
  <c r="FN28" i="14"/>
  <c r="FZ28" i="14"/>
  <c r="EG28" i="14"/>
  <c r="DV17" i="14"/>
  <c r="DV28" i="14" s="1"/>
  <c r="DL28" i="14"/>
  <c r="DX28" i="14"/>
  <c r="EJ28" i="14"/>
  <c r="DO28" i="14"/>
  <c r="EA28" i="14"/>
  <c r="EM28" i="14"/>
  <c r="DR28" i="14"/>
  <c r="ED28" i="14"/>
  <c r="EP28" i="14"/>
  <c r="BY28" i="14"/>
  <c r="CK28" i="14"/>
  <c r="CW28" i="14"/>
  <c r="CB28" i="14"/>
  <c r="CN28" i="14"/>
  <c r="CZ28" i="14"/>
  <c r="CE28" i="14"/>
  <c r="CQ28" i="14"/>
  <c r="DC28" i="14"/>
  <c r="CH28" i="14"/>
  <c r="CT28" i="14"/>
  <c r="DF28" i="14"/>
  <c r="AO28" i="14"/>
  <c r="BA28" i="14"/>
  <c r="BM28" i="14"/>
  <c r="BP28" i="14"/>
  <c r="AS17" i="14"/>
  <c r="AS28" i="14" s="1"/>
  <c r="AU28" i="14"/>
  <c r="BG28" i="14"/>
  <c r="BS28" i="14"/>
  <c r="AX28" i="14"/>
  <c r="BJ28" i="14"/>
  <c r="BV28" i="14"/>
  <c r="AH28" i="14"/>
  <c r="S28" i="14"/>
  <c r="P28" i="14"/>
  <c r="K28" i="14"/>
  <c r="AC28" i="14"/>
  <c r="AA17" i="14"/>
  <c r="AA28" i="14" s="1"/>
  <c r="R17" i="14"/>
  <c r="R28" i="14" s="1"/>
  <c r="W28" i="14"/>
  <c r="Q28" i="14"/>
  <c r="O28" i="14"/>
  <c r="AL28" i="14"/>
  <c r="AF28" i="14"/>
  <c r="T28" i="14"/>
  <c r="H28" i="14"/>
  <c r="AI28" i="14"/>
  <c r="AM28" i="14"/>
  <c r="D96" i="10"/>
  <c r="D38" i="10"/>
  <c r="F20" i="10"/>
  <c r="F90" i="10"/>
  <c r="E96" i="10"/>
  <c r="GD38" i="10" l="1"/>
  <c r="HG97" i="10"/>
  <c r="GB97" i="10"/>
  <c r="HH38" i="10"/>
  <c r="CH97" i="10"/>
  <c r="AZ97" i="10"/>
  <c r="DU97" i="10"/>
  <c r="CR38" i="10"/>
  <c r="BA97" i="10"/>
  <c r="AE97" i="10"/>
  <c r="N97" i="10"/>
  <c r="BS97" i="10"/>
  <c r="HM97" i="10"/>
  <c r="BW38" i="10"/>
  <c r="HS97" i="10"/>
  <c r="FN97" i="10"/>
  <c r="O38" i="10"/>
  <c r="CI38" i="10"/>
  <c r="EP97" i="10"/>
  <c r="AP96" i="10"/>
  <c r="BQ38" i="10"/>
  <c r="GJ38" i="10"/>
  <c r="BE38" i="10"/>
  <c r="EQ38" i="10"/>
  <c r="GP38" i="10"/>
  <c r="HK38" i="10"/>
  <c r="HJ97" i="10"/>
  <c r="Y97" i="10"/>
  <c r="DM38" i="10"/>
  <c r="DJ38" i="10"/>
  <c r="BT38" i="10"/>
  <c r="BP97" i="10"/>
  <c r="R38" i="10"/>
  <c r="BH38" i="10"/>
  <c r="DL97" i="10"/>
  <c r="HA97" i="10"/>
  <c r="AK97" i="10"/>
  <c r="EG97" i="10"/>
  <c r="ET96" i="10"/>
  <c r="BD97" i="10"/>
  <c r="BM97" i="10"/>
  <c r="AD96" i="10"/>
  <c r="AX97" i="10"/>
  <c r="X96" i="10"/>
  <c r="AU97" i="10"/>
  <c r="AF97" i="10"/>
  <c r="U96" i="10"/>
  <c r="M97" i="10"/>
  <c r="GI97" i="10"/>
  <c r="AH97" i="10"/>
  <c r="L96" i="10"/>
  <c r="AP38" i="10"/>
  <c r="AY38" i="10"/>
  <c r="AB97" i="10"/>
  <c r="GN97" i="10"/>
  <c r="DV96" i="10"/>
  <c r="EJ97" i="10"/>
  <c r="AC97" i="10"/>
  <c r="DJ96" i="10"/>
  <c r="AG96" i="10"/>
  <c r="AG38" i="10"/>
  <c r="BZ96" i="10"/>
  <c r="W97" i="10"/>
  <c r="EE38" i="10"/>
  <c r="CL96" i="10"/>
  <c r="G97" i="10"/>
  <c r="FO38" i="10"/>
  <c r="DF97" i="10"/>
  <c r="AV38" i="10"/>
  <c r="EW38" i="10"/>
  <c r="AR97" i="10"/>
  <c r="S97" i="10"/>
  <c r="FB97" i="10"/>
  <c r="FH97" i="10"/>
  <c r="AM38" i="10"/>
  <c r="CQ97" i="10"/>
  <c r="FC38" i="10"/>
  <c r="CJ97" i="10"/>
  <c r="BB38" i="10"/>
  <c r="CF38" i="10"/>
  <c r="CX38" i="10"/>
  <c r="GR97" i="10"/>
  <c r="AS38" i="10"/>
  <c r="FP97" i="10"/>
  <c r="GV38" i="10"/>
  <c r="HN96" i="10"/>
  <c r="FF96" i="10"/>
  <c r="BG97" i="10"/>
  <c r="HO97" i="10"/>
  <c r="HD97" i="10"/>
  <c r="BL97" i="10"/>
  <c r="CT97" i="10"/>
  <c r="DX97" i="10"/>
  <c r="CN97" i="10"/>
  <c r="DC97" i="10"/>
  <c r="GS38" i="10"/>
  <c r="K97" i="10"/>
  <c r="AN97" i="10"/>
  <c r="O96" i="10"/>
  <c r="FT97" i="10"/>
  <c r="CE97" i="10"/>
  <c r="V97" i="10"/>
  <c r="HE38" i="10"/>
  <c r="Z97" i="10"/>
  <c r="FD97" i="10"/>
  <c r="ED97" i="10"/>
  <c r="BN38" i="10"/>
  <c r="L38" i="10"/>
  <c r="I38" i="10"/>
  <c r="AD38" i="10"/>
  <c r="T97" i="10"/>
  <c r="FE97" i="10"/>
  <c r="AA96" i="10"/>
  <c r="FQ97" i="10"/>
  <c r="EF97" i="10"/>
  <c r="AJ96" i="10"/>
  <c r="BZ38" i="10"/>
  <c r="EY97" i="10"/>
  <c r="CB97" i="10"/>
  <c r="DI97" i="10"/>
  <c r="CK97" i="10"/>
  <c r="EN38" i="10"/>
  <c r="GY38" i="10"/>
  <c r="HQ96" i="10"/>
  <c r="FR38" i="10"/>
  <c r="DG38" i="10"/>
  <c r="DA38" i="10"/>
  <c r="EB38" i="10"/>
  <c r="ER97" i="10"/>
  <c r="AM96" i="10"/>
  <c r="HN38" i="10"/>
  <c r="GU97" i="10"/>
  <c r="H97" i="10"/>
  <c r="R96" i="10"/>
  <c r="GC97" i="10"/>
  <c r="FW97" i="10"/>
  <c r="EM97" i="10"/>
  <c r="DO97" i="10"/>
  <c r="GL97" i="10"/>
  <c r="FZ97" i="10"/>
  <c r="BV97" i="10"/>
  <c r="BJ97" i="10"/>
  <c r="DT97" i="10"/>
  <c r="CX96" i="10"/>
  <c r="HB38" i="10"/>
  <c r="GX97" i="10"/>
  <c r="U38" i="10"/>
  <c r="FR96" i="10"/>
  <c r="DR97" i="10"/>
  <c r="DY38" i="10"/>
  <c r="CL38" i="10"/>
  <c r="CZ97" i="10"/>
  <c r="FX38" i="10"/>
  <c r="EH96" i="10"/>
  <c r="EZ38" i="10"/>
  <c r="EV97" i="10"/>
  <c r="CU38" i="10"/>
  <c r="AA38" i="10"/>
  <c r="CC38" i="10"/>
  <c r="GM38" i="10"/>
  <c r="HT38" i="10"/>
  <c r="HL97" i="10"/>
  <c r="HP97" i="10"/>
  <c r="GF97" i="10"/>
  <c r="CO38" i="10"/>
  <c r="FL38" i="10"/>
  <c r="GZ97" i="10"/>
  <c r="DP38" i="10"/>
  <c r="GD96" i="10"/>
  <c r="I96" i="10"/>
  <c r="BN96" i="10"/>
  <c r="EK38" i="10"/>
  <c r="FF38" i="10"/>
  <c r="HQ38" i="10"/>
  <c r="BY97" i="10"/>
  <c r="BX97" i="10"/>
  <c r="AJ38" i="10"/>
  <c r="Q97" i="10"/>
  <c r="DD38" i="10"/>
  <c r="DS38" i="10"/>
  <c r="AI97" i="10"/>
  <c r="GG38" i="10"/>
  <c r="AL97" i="10"/>
  <c r="BK38" i="10"/>
  <c r="BB96" i="10"/>
  <c r="CW97" i="10"/>
  <c r="GA38" i="10"/>
  <c r="FU38" i="10"/>
  <c r="EH38" i="10"/>
  <c r="X38" i="10"/>
  <c r="AO97" i="10"/>
  <c r="FI38" i="10"/>
  <c r="DV38" i="10"/>
  <c r="FK97" i="10"/>
  <c r="ET38" i="10"/>
  <c r="J97" i="10"/>
  <c r="ES97" i="10"/>
  <c r="EA97" i="10"/>
  <c r="HT96" i="10"/>
  <c r="HR97" i="10"/>
  <c r="HK96" i="10"/>
  <c r="HI97" i="10"/>
  <c r="GY96" i="10"/>
  <c r="GW97" i="10"/>
  <c r="HE96" i="10"/>
  <c r="HC97" i="10"/>
  <c r="GM96" i="10"/>
  <c r="GK97" i="10"/>
  <c r="GO97" i="10"/>
  <c r="GP96" i="10"/>
  <c r="GS96" i="10"/>
  <c r="GQ97" i="10"/>
  <c r="GG96" i="10"/>
  <c r="GE97" i="10"/>
  <c r="HH96" i="10"/>
  <c r="HF97" i="10"/>
  <c r="GV96" i="10"/>
  <c r="GT97" i="10"/>
  <c r="HB96" i="10"/>
  <c r="GJ96" i="10"/>
  <c r="GH97" i="10"/>
  <c r="FL96" i="10"/>
  <c r="FJ97" i="10"/>
  <c r="EZ96" i="10"/>
  <c r="EX97" i="10"/>
  <c r="FX96" i="10"/>
  <c r="FV97" i="10"/>
  <c r="GA96" i="10"/>
  <c r="FY97" i="10"/>
  <c r="FU96" i="10"/>
  <c r="FS97" i="10"/>
  <c r="FO96" i="10"/>
  <c r="FM97" i="10"/>
  <c r="FI96" i="10"/>
  <c r="FG97" i="10"/>
  <c r="FC96" i="10"/>
  <c r="FA97" i="10"/>
  <c r="EW96" i="10"/>
  <c r="EU97" i="10"/>
  <c r="DM96" i="10"/>
  <c r="DK97" i="10"/>
  <c r="EN96" i="10"/>
  <c r="EL97" i="10"/>
  <c r="EB96" i="10"/>
  <c r="DZ97" i="10"/>
  <c r="DP96" i="10"/>
  <c r="DN97" i="10"/>
  <c r="DS96" i="10"/>
  <c r="DQ97" i="10"/>
  <c r="EQ96" i="10"/>
  <c r="EO97" i="10"/>
  <c r="EK96" i="10"/>
  <c r="EI97" i="10"/>
  <c r="EE96" i="10"/>
  <c r="EC97" i="10"/>
  <c r="DY96" i="10"/>
  <c r="DW97" i="10"/>
  <c r="DH97" i="10"/>
  <c r="CF96" i="10"/>
  <c r="CD97" i="10"/>
  <c r="CR96" i="10"/>
  <c r="CP97" i="10"/>
  <c r="DD96" i="10"/>
  <c r="DB97" i="10"/>
  <c r="DG96" i="10"/>
  <c r="DE97" i="10"/>
  <c r="DA96" i="10"/>
  <c r="CY97" i="10"/>
  <c r="CU96" i="10"/>
  <c r="CS97" i="10"/>
  <c r="CO96" i="10"/>
  <c r="CM97" i="10"/>
  <c r="CI96" i="10"/>
  <c r="CG97" i="10"/>
  <c r="CC96" i="10"/>
  <c r="CA97" i="10"/>
  <c r="CV97" i="10"/>
  <c r="BT96" i="10"/>
  <c r="BR97" i="10"/>
  <c r="AV96" i="10"/>
  <c r="AT97" i="10"/>
  <c r="BW96" i="10"/>
  <c r="BU97" i="10"/>
  <c r="BK96" i="10"/>
  <c r="BI97" i="10"/>
  <c r="BE96" i="10"/>
  <c r="BC97" i="10"/>
  <c r="BH96" i="10"/>
  <c r="BF97" i="10"/>
  <c r="AY96" i="10"/>
  <c r="AW97" i="10"/>
  <c r="AS96" i="10"/>
  <c r="AQ97" i="10"/>
  <c r="BQ96" i="10"/>
  <c r="BO97" i="10"/>
  <c r="P97" i="10"/>
  <c r="E97" i="10"/>
  <c r="F38" i="10"/>
  <c r="D97" i="10"/>
  <c r="F96" i="10"/>
  <c r="GD97" i="10" l="1"/>
  <c r="HH97" i="10"/>
  <c r="FI97" i="10"/>
  <c r="HN97" i="10"/>
  <c r="DV97" i="10"/>
  <c r="DG97" i="10"/>
  <c r="CI97" i="10"/>
  <c r="BB97" i="10"/>
  <c r="AV97" i="10"/>
  <c r="AS97" i="10"/>
  <c r="BT97" i="10"/>
  <c r="AG97" i="10"/>
  <c r="O97" i="10"/>
  <c r="BE97" i="10"/>
  <c r="HK97" i="10"/>
  <c r="EQ97" i="10"/>
  <c r="CR97" i="10"/>
  <c r="HT97" i="10"/>
  <c r="FO97" i="10"/>
  <c r="AA97" i="10"/>
  <c r="BN97" i="10"/>
  <c r="X97" i="10"/>
  <c r="AM97" i="10"/>
  <c r="AD97" i="10"/>
  <c r="BQ97" i="10"/>
  <c r="GS97" i="10"/>
  <c r="FR97" i="10"/>
  <c r="EK97" i="10"/>
  <c r="DM97" i="10"/>
  <c r="FX97" i="10"/>
  <c r="EH97" i="10"/>
  <c r="GJ97" i="10"/>
  <c r="GP97" i="10"/>
  <c r="I97" i="10"/>
  <c r="CL97" i="10"/>
  <c r="AP97" i="10"/>
  <c r="AJ97" i="10"/>
  <c r="U97" i="10"/>
  <c r="AY97" i="10"/>
  <c r="HB97" i="10"/>
  <c r="GY97" i="10"/>
  <c r="FC97" i="10"/>
  <c r="R97" i="10"/>
  <c r="CO97" i="10"/>
  <c r="CF97" i="10"/>
  <c r="CU97" i="10"/>
  <c r="DY97" i="10"/>
  <c r="EB97" i="10"/>
  <c r="FU97" i="10"/>
  <c r="FF97" i="10"/>
  <c r="BH97" i="10"/>
  <c r="HE97" i="10"/>
  <c r="CC97" i="10"/>
  <c r="DD97" i="10"/>
  <c r="GA97" i="10"/>
  <c r="BZ97" i="10"/>
  <c r="HQ97" i="10"/>
  <c r="EZ97" i="10"/>
  <c r="BW97" i="10"/>
  <c r="DP97" i="10"/>
  <c r="DJ97" i="10"/>
  <c r="ET97" i="10"/>
  <c r="DS97" i="10"/>
  <c r="EE97" i="10"/>
  <c r="EN97" i="10"/>
  <c r="GM97" i="10"/>
  <c r="L97" i="10"/>
  <c r="BK97" i="10"/>
  <c r="GG97" i="10"/>
  <c r="EW97" i="10"/>
  <c r="FL97" i="10"/>
  <c r="DA97" i="10"/>
  <c r="CX97" i="10"/>
  <c r="GV97" i="10"/>
  <c r="F97" i="10"/>
  <c r="E27" i="14"/>
  <c r="E17" i="14"/>
  <c r="F27" i="14"/>
  <c r="D27" i="14"/>
  <c r="D17" i="14"/>
  <c r="E28" i="14" l="1"/>
  <c r="D28" i="14"/>
  <c r="F17" i="14"/>
  <c r="F28" i="14" l="1"/>
</calcChain>
</file>

<file path=xl/sharedStrings.xml><?xml version="1.0" encoding="utf-8"?>
<sst xmlns="http://schemas.openxmlformats.org/spreadsheetml/2006/main" count="1157" uniqueCount="137">
  <si>
    <t>Pacifico</t>
  </si>
  <si>
    <t>Buenaventura</t>
  </si>
  <si>
    <t>Tumaco</t>
  </si>
  <si>
    <t>Caribe</t>
  </si>
  <si>
    <t>Barranquilla</t>
  </si>
  <si>
    <t>Santa Marta</t>
  </si>
  <si>
    <t>Cartagena</t>
  </si>
  <si>
    <t>Riohacha</t>
  </si>
  <si>
    <t>Turbo</t>
  </si>
  <si>
    <t>Coveñas</t>
  </si>
  <si>
    <t>Puerto Bolívar</t>
  </si>
  <si>
    <t>San Andrés</t>
  </si>
  <si>
    <t>Providencia</t>
  </si>
  <si>
    <t>Guapi</t>
  </si>
  <si>
    <t>Bahia Solano</t>
  </si>
  <si>
    <t>Movimiento</t>
  </si>
  <si>
    <t>Llegada</t>
  </si>
  <si>
    <t>Salida</t>
  </si>
  <si>
    <t>General Contenedorizada</t>
  </si>
  <si>
    <t>General Refrigerada</t>
  </si>
  <si>
    <t>General Seca</t>
  </si>
  <si>
    <t>Granel Liquido</t>
  </si>
  <si>
    <t>Granel Seco</t>
  </si>
  <si>
    <t>Puerto / Tipo de Carga</t>
  </si>
  <si>
    <t>CONTENIDO</t>
  </si>
  <si>
    <t>Puerto</t>
  </si>
  <si>
    <t>Subtotal Caribe</t>
  </si>
  <si>
    <t>Bahía Solano</t>
  </si>
  <si>
    <t>Subtotal Pacifico</t>
  </si>
  <si>
    <t>Total Nacional</t>
  </si>
  <si>
    <t xml:space="preserve">Total Nacional </t>
  </si>
  <si>
    <t>Total de Carga</t>
  </si>
  <si>
    <t>Mes del año anterior</t>
  </si>
  <si>
    <t>Cantidad de carga movilizada en el transporte marítimo internacional expresada en Tonelada Métricas - TM, y su variaciòn interanual, por tipo de movimiento según litoral, puerto y tipo de carga.</t>
  </si>
  <si>
    <r>
      <t xml:space="preserve">Fuente: </t>
    </r>
    <r>
      <rPr>
        <sz val="9"/>
        <rFont val="Arial"/>
        <family val="2"/>
      </rPr>
      <t>DIMAR. Registro de Movimiento de carga vía marítima</t>
    </r>
  </si>
  <si>
    <t>Cantidad de carga movilizada en el transporte marítimo internacional expresada en Tonelada Métricas - TM, y su variaciòn interanual, por tipo de movimiento según litoral y puerto.</t>
  </si>
  <si>
    <t>Litoral</t>
  </si>
  <si>
    <t>Nota: En los campos donde no se registran datos, es debido a que en este periodo no se presentaron movimientos de carga en dichos puertos</t>
  </si>
  <si>
    <t>General Contenedorizada: Se entienden por los bienes, productos, mercancías y artículos de cualquier clase transportados en los contenedores. 
General Refrigerada: Aquella que contiene productos que requieren de una temperatura específica, diferente a la temperatura ambiente
General Seca: Es toda carga notarizada, contenedorizada, paletizada, o semejante, refrigerada o no, o que esté embalada en cualquier forma, así como los contenedores vacíos u otras formas de empaque reutilizables.
Granel Liquido: Líquidos embarcados o desembarcados a través de tuberías y/o mangas.
Granel Seco: Cualquier material, que no sea líquido ni gaseoso, que consiste en una combinación de partículas, gránulos o cualquier pieza más grande de material, generalmente de composición uniforme, que se carga directamente en los espacios de carga de un buque sin ninguna forma intermedia de contención.</t>
  </si>
  <si>
    <r>
      <t xml:space="preserve"> Proceso / Subproceso:</t>
    </r>
    <r>
      <rPr>
        <sz val="9"/>
        <color rgb="FF000000"/>
        <rFont val="Arial"/>
        <family val="2"/>
      </rPr>
      <t xml:space="preserve"> G2-01 GESTION DE LA INFORMACIÓN ESTADISTICA
 </t>
    </r>
    <r>
      <rPr>
        <b/>
        <sz val="9"/>
        <color rgb="FF000000"/>
        <rFont val="Arial"/>
        <family val="2"/>
      </rPr>
      <t>Código:</t>
    </r>
    <r>
      <rPr>
        <sz val="9"/>
        <color rgb="FF000000"/>
        <rFont val="Arial"/>
        <family val="2"/>
      </rPr>
      <t xml:space="preserve"> G2-02-FOR-043
 </t>
    </r>
    <r>
      <rPr>
        <b/>
        <sz val="9"/>
        <color rgb="FF000000"/>
        <rFont val="Arial"/>
        <family val="2"/>
      </rPr>
      <t>Versión:</t>
    </r>
    <r>
      <rPr>
        <sz val="9"/>
        <color rgb="FF000000"/>
        <rFont val="Arial"/>
        <family val="2"/>
      </rPr>
      <t xml:space="preserve"> 0</t>
    </r>
  </si>
  <si>
    <t>FORMATO
SERIES HISTORICAS MOVIMIENTO DE CARGA VÍA MARÍTIMA</t>
  </si>
  <si>
    <t>SERIES HISTORICAS MOVIMIENTO DE CARGA VÍA MARÍTIMA</t>
  </si>
  <si>
    <t>Serie Historica 1</t>
  </si>
  <si>
    <t>Serie Historica 2</t>
  </si>
  <si>
    <r>
      <t xml:space="preserve"> Proceso / Subproceso:</t>
    </r>
    <r>
      <rPr>
        <sz val="9"/>
        <rFont val="Arial"/>
        <family val="2"/>
      </rPr>
      <t xml:space="preserve"> G2-01 GESTION DE LA INFORMACIÓN ESTADISTICA
 </t>
    </r>
    <r>
      <rPr>
        <b/>
        <sz val="9"/>
        <rFont val="Arial"/>
        <family val="2"/>
      </rPr>
      <t>Código:</t>
    </r>
    <r>
      <rPr>
        <sz val="9"/>
        <rFont val="Arial"/>
        <family val="2"/>
      </rPr>
      <t xml:space="preserve"> G2-02-FOR-043
 </t>
    </r>
    <r>
      <rPr>
        <b/>
        <sz val="9"/>
        <rFont val="Arial"/>
        <family val="2"/>
      </rPr>
      <t>Versión:</t>
    </r>
    <r>
      <rPr>
        <sz val="9"/>
        <rFont val="Arial"/>
        <family val="2"/>
      </rPr>
      <t xml:space="preserve"> 0</t>
    </r>
  </si>
  <si>
    <t>SERIE HISTORICA 1</t>
  </si>
  <si>
    <t>FORMATO
SERIES HISTORICAS  MOVIMIENTO DE CARGA VÍA MARÍTIMA</t>
  </si>
  <si>
    <r>
      <t xml:space="preserve"> Proceso / Subproceso:</t>
    </r>
    <r>
      <rPr>
        <sz val="9"/>
        <rFont val="Arial"/>
        <family val="2"/>
      </rPr>
      <t xml:space="preserve"> G2-01 GESTION DE LA INFORMACIÓN ESTADISTICA
 </t>
    </r>
    <r>
      <rPr>
        <b/>
        <sz val="9"/>
        <rFont val="Arial"/>
        <family val="2"/>
      </rPr>
      <t>Código:</t>
    </r>
    <r>
      <rPr>
        <sz val="9"/>
        <rFont val="Arial"/>
        <family val="2"/>
      </rPr>
      <t xml:space="preserve"> G2-01-FOR-043
 </t>
    </r>
    <r>
      <rPr>
        <b/>
        <sz val="9"/>
        <rFont val="Arial"/>
        <family val="2"/>
      </rPr>
      <t>Versión:</t>
    </r>
    <r>
      <rPr>
        <sz val="9"/>
        <rFont val="Arial"/>
        <family val="2"/>
      </rPr>
      <t xml:space="preserve"> 0</t>
    </r>
  </si>
  <si>
    <t>SERIE  HISTORICA  2</t>
  </si>
  <si>
    <t>Enero de 2018</t>
  </si>
  <si>
    <t>Enero de 2019</t>
  </si>
  <si>
    <t>Febrero de 2019</t>
  </si>
  <si>
    <t>Febrero de 2018</t>
  </si>
  <si>
    <t>Marzo de 2019</t>
  </si>
  <si>
    <t>Marzo de 2018</t>
  </si>
  <si>
    <t>Abril de 2018</t>
  </si>
  <si>
    <t>Abril de 2019</t>
  </si>
  <si>
    <t>Mayo de 2018</t>
  </si>
  <si>
    <t>Mayo de 2019</t>
  </si>
  <si>
    <t>Junio de 2018</t>
  </si>
  <si>
    <t>Junio de 2019</t>
  </si>
  <si>
    <t>Julio de 2018</t>
  </si>
  <si>
    <t>Julio de 2019</t>
  </si>
  <si>
    <t>Agosto de 2018</t>
  </si>
  <si>
    <t>Agosto de 2019</t>
  </si>
  <si>
    <t>Septiembre de 2018</t>
  </si>
  <si>
    <t>Septiembre de 2019</t>
  </si>
  <si>
    <t>Octubre de 2018</t>
  </si>
  <si>
    <t>Octubre de 2019</t>
  </si>
  <si>
    <t>Noviembre de 2018</t>
  </si>
  <si>
    <t>Noviembre de 2019</t>
  </si>
  <si>
    <t>Diciembre de 2018</t>
  </si>
  <si>
    <t>Diciembre de 2019</t>
  </si>
  <si>
    <t>Enero de 2020</t>
  </si>
  <si>
    <t>Febrero de 2020</t>
  </si>
  <si>
    <t>Marzo de 2020</t>
  </si>
  <si>
    <t>Abril de 2020</t>
  </si>
  <si>
    <t>Mayo de 2020</t>
  </si>
  <si>
    <t>Junio de 2020</t>
  </si>
  <si>
    <t>Julio de 2020</t>
  </si>
  <si>
    <t>Agosto de 2020</t>
  </si>
  <si>
    <t>Septiembre de 2020</t>
  </si>
  <si>
    <t>Octubre de 2020</t>
  </si>
  <si>
    <t>Noviembre de 2020</t>
  </si>
  <si>
    <t>Diciembre de 2020</t>
  </si>
  <si>
    <t>Enero de 2021</t>
  </si>
  <si>
    <t>Febrero de 2021</t>
  </si>
  <si>
    <t>Marzo de 2021</t>
  </si>
  <si>
    <t>Abril de 2021</t>
  </si>
  <si>
    <t>Mayo de 2021</t>
  </si>
  <si>
    <t>Junio de 2021</t>
  </si>
  <si>
    <t>Julio de 2021</t>
  </si>
  <si>
    <t>Agosto de 2021</t>
  </si>
  <si>
    <t>Septiembre de 2021</t>
  </si>
  <si>
    <t>Octubre de 2021</t>
  </si>
  <si>
    <t>Noviembre de 2021</t>
  </si>
  <si>
    <t>Diciembre de 2021</t>
  </si>
  <si>
    <t>Enero de 2022</t>
  </si>
  <si>
    <t>Enero de 2023</t>
  </si>
  <si>
    <t>Enero de 2024</t>
  </si>
  <si>
    <t>Enero a Diciembre de 2018</t>
  </si>
  <si>
    <t>Enero a Diciembre de 2019</t>
  </si>
  <si>
    <t>Enero a Diciembre de 2020</t>
  </si>
  <si>
    <t>Enero a Diciembre de 2021</t>
  </si>
  <si>
    <t>Enero a Diciembre de 2022</t>
  </si>
  <si>
    <t>Febrero de 2022</t>
  </si>
  <si>
    <t>Marzo de 2022</t>
  </si>
  <si>
    <t>Abril de 2022</t>
  </si>
  <si>
    <t>Mayo de 2022</t>
  </si>
  <si>
    <t>Junio de 2022</t>
  </si>
  <si>
    <t>Julio de 2022</t>
  </si>
  <si>
    <t>Agosto de 2022</t>
  </si>
  <si>
    <t>Septiembre de 2022</t>
  </si>
  <si>
    <t>Octubre de 2022</t>
  </si>
  <si>
    <t>Noviembre de 2022</t>
  </si>
  <si>
    <t>Diciembre de 2022</t>
  </si>
  <si>
    <t>Enero a Diciembre de 2023</t>
  </si>
  <si>
    <t>Febrero de 2023</t>
  </si>
  <si>
    <t>Marzo de 2023</t>
  </si>
  <si>
    <t>Abril de 2023</t>
  </si>
  <si>
    <t>Mayo de 2023</t>
  </si>
  <si>
    <t>Junio de 2023</t>
  </si>
  <si>
    <t>Julio de 2023</t>
  </si>
  <si>
    <t>Agosto de 2023</t>
  </si>
  <si>
    <t>Septiembre de 2023</t>
  </si>
  <si>
    <t>Octubre de 2023</t>
  </si>
  <si>
    <t>Noviembre de 2023</t>
  </si>
  <si>
    <t>Diciembre de 2023</t>
  </si>
  <si>
    <t>Febrero de 2024</t>
  </si>
  <si>
    <t>Marzo de 2024</t>
  </si>
  <si>
    <t xml:space="preserve"> Urabá y el Darién</t>
  </si>
  <si>
    <t xml:space="preserve">General Contenedorizada </t>
  </si>
  <si>
    <t>Abril de 2024</t>
  </si>
  <si>
    <t>Mayo de 2024</t>
  </si>
  <si>
    <t>Junio de 2024</t>
  </si>
  <si>
    <t>Enero a Junio de 2024</t>
  </si>
  <si>
    <t xml:space="preserve">Litoral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</si>
</sst>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_);_(* \(#,##0.00\);_(* &quot;-&quot;??_);_(@_)"/>
    <numFmt numFmtId="165"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color indexed="8"/>
      <name val="Calibri"/>
      <family val="2"/>
    </font>
    <font>
      <b/>
      <sz val="9"/>
      <color theme="1"/>
      <name val="Arial"/>
      <family val="2"/>
    </font>
    <font>
      <b/>
      <sz val="9"/>
      <name val="Arial"/>
      <family val="2"/>
    </font>
    <font>
      <sz val="9"/>
      <name val="Arial"/>
      <family val="2"/>
    </font>
    <font>
      <sz val="11"/>
      <name val="Calibri"/>
      <family val="2"/>
      <scheme val="minor"/>
    </font>
    <font>
      <b/>
      <sz val="11"/>
      <name val="Calibri"/>
      <family val="2"/>
      <scheme val="minor"/>
    </font>
    <font>
      <u/>
      <sz val="11"/>
      <color theme="10"/>
      <name val="Calibri"/>
      <family val="2"/>
      <scheme val="minor"/>
    </font>
    <font>
      <b/>
      <sz val="9"/>
      <color rgb="FF000000"/>
      <name val="Arial"/>
      <family val="2"/>
    </font>
    <font>
      <sz val="9"/>
      <color rgb="FF000000"/>
      <name val="Arial"/>
      <family val="2"/>
    </font>
    <font>
      <b/>
      <sz val="9"/>
      <color theme="1"/>
      <name val="Calibri"/>
      <family val="2"/>
      <scheme val="minor"/>
    </font>
    <font>
      <sz val="9"/>
      <color theme="1"/>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top style="thin">
        <color indexed="64"/>
      </top>
      <bottom/>
      <diagonal/>
    </border>
    <border>
      <left style="thin">
        <color theme="0"/>
      </left>
      <right/>
      <top/>
      <bottom/>
      <diagonal/>
    </border>
    <border>
      <left/>
      <right/>
      <top/>
      <bottom style="medium">
        <color indexed="64"/>
      </bottom>
      <diagonal/>
    </border>
    <border>
      <left style="thin">
        <color theme="0"/>
      </left>
      <right/>
      <top style="thin">
        <color theme="1"/>
      </top>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theme="0"/>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3" fillId="0" borderId="0"/>
    <xf numFmtId="0" fontId="4" fillId="0" borderId="0"/>
    <xf numFmtId="0" fontId="10" fillId="0" borderId="0" applyNumberFormat="0" applyFill="0" applyBorder="0" applyAlignment="0" applyProtection="0"/>
  </cellStyleXfs>
  <cellXfs count="181">
    <xf numFmtId="0" fontId="0" fillId="0" borderId="0" xfId="0"/>
    <xf numFmtId="0" fontId="10" fillId="2" borderId="1" xfId="4" applyFill="1" applyBorder="1" applyAlignment="1">
      <alignment vertical="center"/>
    </xf>
    <xf numFmtId="0" fontId="0" fillId="2" borderId="0" xfId="0" applyFill="1"/>
    <xf numFmtId="0" fontId="2" fillId="2" borderId="0" xfId="0" applyFont="1" applyFill="1" applyAlignment="1">
      <alignment horizontal="center" vertical="center"/>
    </xf>
    <xf numFmtId="0" fontId="6" fillId="2" borderId="0" xfId="3" applyFont="1" applyFill="1" applyAlignment="1">
      <alignment horizontal="left" vertical="center" wrapText="1"/>
    </xf>
    <xf numFmtId="0" fontId="0" fillId="2" borderId="0" xfId="0" applyFill="1" applyAlignment="1">
      <alignment horizontal="center"/>
    </xf>
    <xf numFmtId="165" fontId="2" fillId="3"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xf>
    <xf numFmtId="165" fontId="2" fillId="2" borderId="22" xfId="1" applyNumberFormat="1" applyFont="1" applyFill="1" applyBorder="1" applyAlignment="1">
      <alignment horizontal="center" vertical="center"/>
    </xf>
    <xf numFmtId="0" fontId="2" fillId="3" borderId="27" xfId="0" applyFont="1" applyFill="1" applyBorder="1" applyAlignment="1">
      <alignment horizontal="right" vertical="center"/>
    </xf>
    <xf numFmtId="165" fontId="2" fillId="2" borderId="20" xfId="1" applyNumberFormat="1" applyFont="1" applyFill="1" applyBorder="1" applyAlignment="1">
      <alignment horizontal="center" vertical="center"/>
    </xf>
    <xf numFmtId="165" fontId="2" fillId="3" borderId="21" xfId="1" applyNumberFormat="1" applyFont="1" applyFill="1" applyBorder="1" applyAlignment="1">
      <alignment horizontal="center" vertical="center"/>
    </xf>
    <xf numFmtId="165" fontId="2" fillId="2" borderId="25" xfId="1" applyNumberFormat="1" applyFont="1" applyFill="1" applyBorder="1" applyAlignment="1">
      <alignment horizontal="center" vertical="center"/>
    </xf>
    <xf numFmtId="165" fontId="2" fillId="2" borderId="26" xfId="1" applyNumberFormat="1" applyFont="1" applyFill="1" applyBorder="1" applyAlignment="1">
      <alignment horizontal="center" vertical="center"/>
    </xf>
    <xf numFmtId="165" fontId="2" fillId="3" borderId="32" xfId="1" applyNumberFormat="1" applyFont="1" applyFill="1" applyBorder="1" applyAlignment="1">
      <alignment horizontal="center" vertical="center"/>
    </xf>
    <xf numFmtId="165" fontId="2" fillId="3" borderId="34" xfId="1" applyNumberFormat="1" applyFont="1" applyFill="1" applyBorder="1" applyAlignment="1">
      <alignment horizontal="center" vertical="center"/>
    </xf>
    <xf numFmtId="0" fontId="0" fillId="2" borderId="35" xfId="0" applyFill="1" applyBorder="1" applyAlignment="1">
      <alignment vertical="center"/>
    </xf>
    <xf numFmtId="0" fontId="0" fillId="2" borderId="3" xfId="0" applyFill="1" applyBorder="1" applyAlignment="1">
      <alignment vertical="center"/>
    </xf>
    <xf numFmtId="0" fontId="0" fillId="0" borderId="35" xfId="0" applyBorder="1" applyAlignment="1">
      <alignment vertical="center"/>
    </xf>
    <xf numFmtId="0" fontId="0" fillId="0" borderId="3" xfId="0" applyBorder="1" applyAlignment="1">
      <alignment vertical="center"/>
    </xf>
    <xf numFmtId="0" fontId="5" fillId="2" borderId="15" xfId="0" applyFont="1" applyFill="1" applyBorder="1" applyAlignment="1">
      <alignment vertical="center"/>
    </xf>
    <xf numFmtId="0" fontId="8" fillId="2" borderId="20" xfId="0" applyFont="1" applyFill="1" applyBorder="1" applyAlignment="1">
      <alignment horizontal="right" vertical="center"/>
    </xf>
    <xf numFmtId="0" fontId="9" fillId="2" borderId="20" xfId="0" applyFont="1" applyFill="1" applyBorder="1" applyAlignment="1">
      <alignment horizontal="left" vertical="center"/>
    </xf>
    <xf numFmtId="0" fontId="8" fillId="2" borderId="21" xfId="0" applyFont="1" applyFill="1" applyBorder="1" applyAlignment="1">
      <alignment horizontal="right" vertical="center"/>
    </xf>
    <xf numFmtId="0" fontId="2" fillId="3" borderId="46" xfId="0" applyFont="1" applyFill="1" applyBorder="1" applyAlignment="1">
      <alignment horizontal="right" vertical="center"/>
    </xf>
    <xf numFmtId="0" fontId="9" fillId="2" borderId="25" xfId="0" applyFont="1" applyFill="1" applyBorder="1" applyAlignment="1">
      <alignment vertical="center"/>
    </xf>
    <xf numFmtId="0" fontId="2" fillId="3" borderId="32" xfId="0" applyFont="1" applyFill="1" applyBorder="1" applyAlignment="1">
      <alignment horizontal="right" vertical="center"/>
    </xf>
    <xf numFmtId="0" fontId="9" fillId="2" borderId="20" xfId="0" applyFont="1" applyFill="1" applyBorder="1" applyAlignment="1">
      <alignment vertical="center"/>
    </xf>
    <xf numFmtId="0" fontId="0" fillId="2" borderId="23" xfId="0" applyFill="1" applyBorder="1"/>
    <xf numFmtId="165" fontId="2" fillId="3" borderId="47" xfId="1" applyNumberFormat="1" applyFont="1" applyFill="1" applyBorder="1" applyAlignment="1">
      <alignment horizontal="center" vertical="center"/>
    </xf>
    <xf numFmtId="165" fontId="2" fillId="2" borderId="30" xfId="1" applyNumberFormat="1" applyFont="1" applyFill="1" applyBorder="1" applyAlignment="1">
      <alignment horizontal="center" vertical="center"/>
    </xf>
    <xf numFmtId="0" fontId="6" fillId="2" borderId="15" xfId="0" applyFont="1" applyFill="1" applyBorder="1" applyAlignment="1">
      <alignment vertical="center"/>
    </xf>
    <xf numFmtId="0" fontId="6" fillId="2" borderId="14" xfId="0" applyFont="1" applyFill="1" applyBorder="1" applyAlignment="1">
      <alignment vertical="center"/>
    </xf>
    <xf numFmtId="0" fontId="2" fillId="3" borderId="41"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41" xfId="0" applyFont="1" applyFill="1" applyBorder="1" applyAlignment="1">
      <alignment horizontal="center" vertical="center" wrapText="1"/>
    </xf>
    <xf numFmtId="165" fontId="2" fillId="2" borderId="42" xfId="1" applyNumberFormat="1" applyFont="1" applyFill="1" applyBorder="1" applyAlignment="1">
      <alignment horizontal="center" vertical="center"/>
    </xf>
    <xf numFmtId="165" fontId="2" fillId="2" borderId="52" xfId="1" applyNumberFormat="1" applyFont="1" applyFill="1" applyBorder="1" applyAlignment="1">
      <alignment horizontal="center" vertical="center"/>
    </xf>
    <xf numFmtId="165" fontId="2" fillId="3" borderId="53" xfId="1" applyNumberFormat="1" applyFont="1" applyFill="1" applyBorder="1" applyAlignment="1">
      <alignment horizontal="center" vertical="center"/>
    </xf>
    <xf numFmtId="165" fontId="2" fillId="2" borderId="21" xfId="1" applyNumberFormat="1" applyFont="1" applyFill="1" applyBorder="1" applyAlignment="1">
      <alignment horizontal="center" vertical="center"/>
    </xf>
    <xf numFmtId="165" fontId="2" fillId="2" borderId="53" xfId="1" applyNumberFormat="1" applyFont="1" applyFill="1" applyBorder="1" applyAlignment="1">
      <alignment horizontal="center" vertical="center"/>
    </xf>
    <xf numFmtId="165" fontId="2" fillId="3" borderId="39" xfId="1" applyNumberFormat="1" applyFont="1" applyFill="1" applyBorder="1" applyAlignment="1">
      <alignment horizontal="center" vertical="center"/>
    </xf>
    <xf numFmtId="0" fontId="9" fillId="3" borderId="21"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28" xfId="0" applyFont="1" applyFill="1" applyBorder="1" applyAlignment="1">
      <alignment horizontal="center" vertical="center"/>
    </xf>
    <xf numFmtId="165" fontId="1" fillId="2" borderId="1" xfId="1" applyNumberFormat="1" applyFont="1" applyFill="1" applyBorder="1" applyAlignment="1">
      <alignment horizontal="center" vertical="center"/>
    </xf>
    <xf numFmtId="165" fontId="1" fillId="2" borderId="26"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0" fontId="8" fillId="0" borderId="20" xfId="0" applyFont="1" applyBorder="1" applyAlignment="1">
      <alignment horizontal="right" vertical="center"/>
    </xf>
    <xf numFmtId="165" fontId="2" fillId="5" borderId="1" xfId="1" applyNumberFormat="1" applyFont="1" applyFill="1" applyBorder="1" applyAlignment="1">
      <alignment horizontal="center" vertical="center"/>
    </xf>
    <xf numFmtId="165" fontId="2" fillId="5" borderId="21" xfId="1" applyNumberFormat="1" applyFont="1" applyFill="1" applyBorder="1" applyAlignment="1">
      <alignment horizontal="center" vertical="center"/>
    </xf>
    <xf numFmtId="165" fontId="2" fillId="5" borderId="53" xfId="1" applyNumberFormat="1" applyFont="1" applyFill="1" applyBorder="1" applyAlignment="1">
      <alignment horizontal="center" vertical="center"/>
    </xf>
    <xf numFmtId="0" fontId="2" fillId="3" borderId="4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6" xfId="0" applyFont="1" applyFill="1" applyBorder="1" applyAlignment="1">
      <alignment horizontal="center" vertical="center" wrapText="1"/>
    </xf>
    <xf numFmtId="41" fontId="2" fillId="2" borderId="26" xfId="1" applyNumberFormat="1" applyFont="1" applyFill="1" applyBorder="1" applyAlignment="1">
      <alignment horizontal="center" vertical="center"/>
    </xf>
    <xf numFmtId="165" fontId="2" fillId="2" borderId="58" xfId="1" applyNumberFormat="1" applyFont="1" applyFill="1" applyBorder="1" applyAlignment="1">
      <alignment horizontal="center" vertical="center"/>
    </xf>
    <xf numFmtId="41" fontId="2" fillId="2" borderId="1" xfId="1" applyNumberFormat="1" applyFont="1" applyFill="1" applyBorder="1" applyAlignment="1">
      <alignment horizontal="center" vertical="center"/>
    </xf>
    <xf numFmtId="41" fontId="2" fillId="2" borderId="25" xfId="1" applyNumberFormat="1" applyFont="1" applyFill="1" applyBorder="1" applyAlignment="1">
      <alignment horizontal="center" vertical="center"/>
    </xf>
    <xf numFmtId="165" fontId="2" fillId="2" borderId="60" xfId="1" applyNumberFormat="1" applyFont="1" applyFill="1" applyBorder="1" applyAlignment="1">
      <alignment horizontal="center" vertical="center"/>
    </xf>
    <xf numFmtId="41" fontId="2" fillId="2" borderId="20" xfId="1" applyNumberFormat="1" applyFont="1" applyFill="1" applyBorder="1" applyAlignment="1">
      <alignment horizontal="center" vertical="center"/>
    </xf>
    <xf numFmtId="41" fontId="2" fillId="2" borderId="21" xfId="1" applyNumberFormat="1" applyFont="1" applyFill="1" applyBorder="1" applyAlignment="1">
      <alignment horizontal="center" vertical="center"/>
    </xf>
    <xf numFmtId="41" fontId="2" fillId="2" borderId="22" xfId="1" applyNumberFormat="1" applyFont="1" applyFill="1" applyBorder="1" applyAlignment="1">
      <alignment horizontal="center" vertical="center"/>
    </xf>
    <xf numFmtId="165" fontId="2" fillId="2" borderId="61" xfId="1" applyNumberFormat="1" applyFont="1" applyFill="1" applyBorder="1" applyAlignment="1">
      <alignment horizontal="center" vertical="center"/>
    </xf>
    <xf numFmtId="165" fontId="2" fillId="2" borderId="35" xfId="1" applyNumberFormat="1" applyFont="1" applyFill="1" applyBorder="1" applyAlignment="1">
      <alignment horizontal="center" vertical="center"/>
    </xf>
    <xf numFmtId="165" fontId="2" fillId="2" borderId="3" xfId="1" applyNumberFormat="1" applyFont="1" applyFill="1" applyBorder="1" applyAlignment="1">
      <alignment horizontal="center" vertical="center"/>
    </xf>
    <xf numFmtId="165" fontId="2" fillId="3" borderId="27" xfId="1" applyNumberFormat="1" applyFont="1" applyFill="1" applyBorder="1" applyAlignment="1">
      <alignment horizontal="center" vertical="center"/>
    </xf>
    <xf numFmtId="165" fontId="2" fillId="2" borderId="27" xfId="1" applyNumberFormat="1" applyFont="1" applyFill="1" applyBorder="1" applyAlignment="1">
      <alignment horizontal="center" vertical="center"/>
    </xf>
    <xf numFmtId="165" fontId="2" fillId="3" borderId="20" xfId="1" applyNumberFormat="1" applyFont="1" applyFill="1" applyBorder="1" applyAlignment="1">
      <alignment horizontal="center" vertical="center"/>
    </xf>
    <xf numFmtId="165" fontId="2" fillId="3" borderId="60" xfId="1" applyNumberFormat="1" applyFont="1" applyFill="1" applyBorder="1" applyAlignment="1">
      <alignment horizontal="center" vertical="center"/>
    </xf>
    <xf numFmtId="0" fontId="2" fillId="3" borderId="43" xfId="0" applyFont="1" applyFill="1" applyBorder="1" applyAlignment="1">
      <alignment horizontal="center" vertical="center" wrapText="1"/>
    </xf>
    <xf numFmtId="41" fontId="1" fillId="2" borderId="1" xfId="1" applyNumberFormat="1" applyFont="1" applyFill="1" applyBorder="1" applyAlignment="1">
      <alignment horizontal="center" vertical="center"/>
    </xf>
    <xf numFmtId="165" fontId="2" fillId="2" borderId="62" xfId="1" applyNumberFormat="1" applyFont="1" applyFill="1" applyBorder="1" applyAlignment="1">
      <alignment horizontal="center" vertical="center"/>
    </xf>
    <xf numFmtId="165" fontId="2" fillId="2" borderId="2" xfId="1"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2" borderId="63" xfId="1" applyNumberFormat="1" applyFont="1" applyFill="1" applyBorder="1" applyAlignment="1">
      <alignment horizontal="center" vertical="center"/>
    </xf>
    <xf numFmtId="41" fontId="1" fillId="2" borderId="25" xfId="1" applyNumberFormat="1" applyFont="1" applyFill="1" applyBorder="1" applyAlignment="1">
      <alignment horizontal="center" vertical="center"/>
    </xf>
    <xf numFmtId="41" fontId="1" fillId="2" borderId="26" xfId="1" applyNumberFormat="1" applyFont="1" applyFill="1" applyBorder="1" applyAlignment="1">
      <alignment horizontal="center" vertical="center"/>
    </xf>
    <xf numFmtId="41" fontId="1" fillId="2" borderId="20" xfId="1" applyNumberFormat="1" applyFont="1" applyFill="1" applyBorder="1" applyAlignment="1">
      <alignment horizontal="center" vertical="center"/>
    </xf>
    <xf numFmtId="41" fontId="1" fillId="2" borderId="21" xfId="1" applyNumberFormat="1" applyFont="1" applyFill="1" applyBorder="1" applyAlignment="1">
      <alignment horizontal="center" vertical="center"/>
    </xf>
    <xf numFmtId="41" fontId="1" fillId="2" borderId="22" xfId="1" applyNumberFormat="1" applyFont="1" applyFill="1" applyBorder="1" applyAlignment="1">
      <alignment horizontal="center" vertical="center"/>
    </xf>
    <xf numFmtId="165" fontId="2" fillId="2" borderId="64" xfId="1" applyNumberFormat="1" applyFont="1" applyFill="1" applyBorder="1" applyAlignment="1">
      <alignment horizontal="center" vertical="center"/>
    </xf>
    <xf numFmtId="165" fontId="2" fillId="2" borderId="65" xfId="1" applyNumberFormat="1" applyFont="1" applyFill="1" applyBorder="1" applyAlignment="1">
      <alignment horizontal="center" vertical="center"/>
    </xf>
    <xf numFmtId="41" fontId="1" fillId="2" borderId="66" xfId="1" applyNumberFormat="1" applyFont="1" applyFill="1" applyBorder="1" applyAlignment="1">
      <alignment horizontal="center" vertical="center"/>
    </xf>
    <xf numFmtId="41" fontId="1" fillId="2" borderId="67" xfId="1" applyNumberFormat="1" applyFont="1" applyFill="1" applyBorder="1" applyAlignment="1">
      <alignment horizontal="center" vertical="center"/>
    </xf>
    <xf numFmtId="165" fontId="2" fillId="2" borderId="68" xfId="1" applyNumberFormat="1" applyFont="1" applyFill="1" applyBorder="1" applyAlignment="1">
      <alignment horizontal="center" vertical="center"/>
    </xf>
    <xf numFmtId="165" fontId="2" fillId="3" borderId="46" xfId="1" applyNumberFormat="1" applyFont="1" applyFill="1" applyBorder="1" applyAlignment="1">
      <alignment horizontal="center" vertical="center"/>
    </xf>
    <xf numFmtId="165" fontId="2" fillId="3" borderId="69" xfId="1" applyNumberFormat="1" applyFont="1" applyFill="1" applyBorder="1" applyAlignment="1">
      <alignment horizontal="center" vertical="center"/>
    </xf>
    <xf numFmtId="165" fontId="2" fillId="2" borderId="70" xfId="1" applyNumberFormat="1" applyFont="1" applyFill="1" applyBorder="1" applyAlignment="1">
      <alignment horizontal="center" vertical="center"/>
    </xf>
    <xf numFmtId="165" fontId="2" fillId="3" borderId="71" xfId="1" applyNumberFormat="1" applyFont="1" applyFill="1" applyBorder="1" applyAlignment="1">
      <alignment horizontal="center" vertical="center"/>
    </xf>
    <xf numFmtId="165" fontId="2" fillId="2" borderId="72" xfId="1" applyNumberFormat="1" applyFont="1" applyFill="1" applyBorder="1" applyAlignment="1">
      <alignment horizontal="center" vertical="center"/>
    </xf>
    <xf numFmtId="41" fontId="1" fillId="2" borderId="0" xfId="1" applyNumberFormat="1" applyFont="1" applyFill="1" applyBorder="1" applyAlignment="1">
      <alignment horizontal="center" vertical="center"/>
    </xf>
    <xf numFmtId="165" fontId="2" fillId="3" borderId="59" xfId="1" applyNumberFormat="1" applyFont="1" applyFill="1" applyBorder="1" applyAlignment="1">
      <alignment horizontal="center" vertical="center"/>
    </xf>
    <xf numFmtId="0" fontId="9" fillId="3" borderId="37" xfId="0" applyFont="1" applyFill="1" applyBorder="1" applyAlignment="1">
      <alignment horizontal="center" vertical="center"/>
    </xf>
    <xf numFmtId="0" fontId="9" fillId="3" borderId="19" xfId="0" applyFont="1" applyFill="1" applyBorder="1" applyAlignment="1">
      <alignment horizontal="center" vertical="center"/>
    </xf>
    <xf numFmtId="165" fontId="2" fillId="3" borderId="70" xfId="1" applyNumberFormat="1" applyFont="1" applyFill="1" applyBorder="1" applyAlignment="1">
      <alignment horizontal="center" vertical="center"/>
    </xf>
    <xf numFmtId="0" fontId="2" fillId="3" borderId="25" xfId="0" applyFont="1" applyFill="1" applyBorder="1" applyAlignment="1">
      <alignment horizontal="center" vertical="center" wrapText="1"/>
    </xf>
    <xf numFmtId="165" fontId="2" fillId="3" borderId="65" xfId="1" applyNumberFormat="1" applyFont="1" applyFill="1" applyBorder="1" applyAlignment="1">
      <alignment horizontal="center" vertical="center"/>
    </xf>
    <xf numFmtId="165" fontId="2" fillId="0" borderId="20" xfId="1" applyNumberFormat="1" applyFont="1" applyFill="1" applyBorder="1" applyAlignment="1">
      <alignment horizontal="center" vertical="center"/>
    </xf>
    <xf numFmtId="165" fontId="2" fillId="3" borderId="61" xfId="1" applyNumberFormat="1" applyFont="1" applyFill="1" applyBorder="1" applyAlignment="1">
      <alignment horizontal="center" vertical="center"/>
    </xf>
    <xf numFmtId="41" fontId="1" fillId="2" borderId="30" xfId="1" applyNumberFormat="1" applyFont="1" applyFill="1" applyBorder="1" applyAlignment="1">
      <alignment horizontal="center" vertical="center"/>
    </xf>
    <xf numFmtId="0" fontId="2" fillId="3" borderId="59" xfId="0" applyFont="1" applyFill="1" applyBorder="1" applyAlignment="1">
      <alignment horizontal="center" vertical="center"/>
    </xf>
    <xf numFmtId="165" fontId="2" fillId="0" borderId="60" xfId="1" applyNumberFormat="1" applyFont="1" applyFill="1" applyBorder="1" applyAlignment="1">
      <alignment horizontal="center" vertical="center"/>
    </xf>
    <xf numFmtId="4" fontId="0" fillId="0" borderId="1" xfId="0" applyNumberFormat="1" applyBorder="1" applyAlignment="1">
      <alignment vertical="top"/>
    </xf>
    <xf numFmtId="165" fontId="2" fillId="3" borderId="73" xfId="1" applyNumberFormat="1" applyFont="1" applyFill="1" applyBorder="1" applyAlignment="1">
      <alignment horizontal="center" vertical="center"/>
    </xf>
    <xf numFmtId="165" fontId="1" fillId="2" borderId="60" xfId="1" applyNumberFormat="1" applyFont="1" applyFill="1" applyBorder="1" applyAlignment="1">
      <alignment horizontal="center" vertical="center"/>
    </xf>
    <xf numFmtId="165" fontId="1" fillId="0" borderId="60" xfId="1" applyNumberFormat="1" applyFont="1" applyFill="1" applyBorder="1" applyAlignment="1">
      <alignment horizontal="center" vertical="center"/>
    </xf>
    <xf numFmtId="4" fontId="0" fillId="0" borderId="20" xfId="0" applyNumberFormat="1" applyBorder="1" applyAlignment="1">
      <alignment vertical="top"/>
    </xf>
    <xf numFmtId="4" fontId="0" fillId="0" borderId="4" xfId="0" applyNumberFormat="1" applyBorder="1" applyAlignment="1">
      <alignment vertical="top"/>
    </xf>
    <xf numFmtId="0" fontId="9" fillId="3" borderId="24" xfId="0" applyFont="1" applyFill="1" applyBorder="1" applyAlignment="1">
      <alignment horizontal="center" vertical="center"/>
    </xf>
    <xf numFmtId="0" fontId="9" fillId="3" borderId="64" xfId="0" applyFont="1" applyFill="1" applyBorder="1" applyAlignment="1">
      <alignment horizontal="center" vertical="center"/>
    </xf>
    <xf numFmtId="0" fontId="0" fillId="2" borderId="1" xfId="0" applyFill="1" applyBorder="1" applyAlignment="1">
      <alignment horizontal="left" vertical="center" wrapText="1"/>
    </xf>
    <xf numFmtId="0" fontId="5" fillId="2" borderId="6" xfId="3" applyFont="1" applyFill="1" applyBorder="1" applyAlignment="1">
      <alignment horizontal="left" vertical="center" wrapText="1"/>
    </xf>
    <xf numFmtId="0" fontId="5" fillId="2" borderId="0" xfId="3" applyFont="1" applyFill="1" applyAlignment="1">
      <alignment horizontal="left" vertical="center" wrapText="1"/>
    </xf>
    <xf numFmtId="0" fontId="5" fillId="2" borderId="7" xfId="3" applyFont="1" applyFill="1" applyBorder="1" applyAlignment="1">
      <alignment horizontal="left" vertical="center" wrapText="1"/>
    </xf>
    <xf numFmtId="0" fontId="5" fillId="2" borderId="8" xfId="3" applyFont="1" applyFill="1" applyBorder="1" applyAlignment="1">
      <alignment horizontal="left" vertical="center" wrapText="1"/>
    </xf>
    <xf numFmtId="0" fontId="11" fillId="2" borderId="9"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0" xfId="3" applyFont="1" applyFill="1" applyAlignment="1">
      <alignment horizontal="left" vertical="center" wrapText="1"/>
    </xf>
    <xf numFmtId="0" fontId="11"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5" xfId="0" applyFont="1" applyFill="1" applyBorder="1" applyAlignment="1">
      <alignment horizontal="center" vertical="center"/>
    </xf>
    <xf numFmtId="0" fontId="2" fillId="3" borderId="33"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6" fillId="2" borderId="57" xfId="0" applyFont="1" applyFill="1" applyBorder="1" applyAlignment="1">
      <alignment horizontal="left" vertical="center"/>
    </xf>
    <xf numFmtId="0" fontId="6" fillId="2" borderId="11" xfId="0" applyFont="1" applyFill="1" applyBorder="1" applyAlignment="1">
      <alignment horizontal="left" vertical="center"/>
    </xf>
    <xf numFmtId="0" fontId="14" fillId="2" borderId="1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49" xfId="0" applyFont="1" applyFill="1" applyBorder="1" applyAlignment="1">
      <alignment horizontal="left" vertical="top" wrapText="1"/>
    </xf>
    <xf numFmtId="0" fontId="14" fillId="2" borderId="29" xfId="0" applyFont="1" applyFill="1" applyBorder="1" applyAlignment="1">
      <alignment horizontal="left" vertical="top" wrapText="1"/>
    </xf>
    <xf numFmtId="0" fontId="0" fillId="2" borderId="0" xfId="0" applyFill="1" applyAlignment="1">
      <alignment horizontal="center"/>
    </xf>
    <xf numFmtId="0" fontId="0" fillId="2" borderId="23" xfId="0" applyFill="1" applyBorder="1" applyAlignment="1">
      <alignment horizontal="center"/>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5" fillId="2" borderId="54" xfId="3" applyFont="1" applyFill="1" applyBorder="1" applyAlignment="1">
      <alignment horizontal="left" vertical="center" wrapText="1"/>
    </xf>
    <xf numFmtId="0" fontId="5" fillId="2" borderId="55" xfId="3" applyFont="1" applyFill="1" applyBorder="1" applyAlignment="1">
      <alignment horizontal="left" vertical="center" wrapText="1"/>
    </xf>
    <xf numFmtId="0" fontId="5" fillId="2" borderId="56" xfId="3" applyFont="1" applyFill="1" applyBorder="1" applyAlignment="1">
      <alignment horizontal="left" vertical="center" wrapText="1"/>
    </xf>
    <xf numFmtId="0" fontId="6" fillId="2" borderId="54" xfId="3" applyFont="1" applyFill="1" applyBorder="1" applyAlignment="1">
      <alignment horizontal="left" vertical="center" wrapText="1"/>
    </xf>
    <xf numFmtId="0" fontId="2" fillId="4" borderId="16" xfId="0" applyFont="1" applyFill="1" applyBorder="1" applyAlignment="1">
      <alignment horizontal="center" vertical="top"/>
    </xf>
    <xf numFmtId="0" fontId="2" fillId="4" borderId="17" xfId="0" applyFont="1" applyFill="1" applyBorder="1" applyAlignment="1">
      <alignment horizontal="center" vertical="top"/>
    </xf>
    <xf numFmtId="0" fontId="2" fillId="4" borderId="18" xfId="0" applyFont="1" applyFill="1" applyBorder="1" applyAlignment="1">
      <alignment horizontal="center" vertical="top"/>
    </xf>
    <xf numFmtId="0" fontId="9" fillId="4" borderId="33" xfId="0" applyFont="1" applyFill="1" applyBorder="1" applyAlignment="1">
      <alignment horizontal="center" vertical="top" wrapText="1"/>
    </xf>
    <xf numFmtId="0" fontId="9" fillId="4" borderId="13" xfId="0" applyFont="1" applyFill="1" applyBorder="1" applyAlignment="1">
      <alignment horizontal="center" vertical="top" wrapText="1"/>
    </xf>
    <xf numFmtId="0" fontId="9" fillId="4" borderId="39" xfId="0" applyFont="1" applyFill="1" applyBorder="1" applyAlignment="1">
      <alignment horizontal="center" vertical="top" wrapText="1"/>
    </xf>
    <xf numFmtId="0" fontId="12" fillId="2" borderId="29" xfId="0" applyFont="1" applyFill="1" applyBorder="1" applyAlignment="1">
      <alignment horizontal="left" vertical="center"/>
    </xf>
    <xf numFmtId="0" fontId="2" fillId="3" borderId="43" xfId="0" applyFont="1" applyFill="1" applyBorder="1" applyAlignment="1">
      <alignment horizontal="right" vertical="center"/>
    </xf>
    <xf numFmtId="0" fontId="2" fillId="3" borderId="48" xfId="0" applyFont="1" applyFill="1" applyBorder="1" applyAlignment="1">
      <alignment horizontal="right" vertical="center"/>
    </xf>
    <xf numFmtId="0" fontId="14" fillId="2" borderId="0" xfId="0" applyFont="1" applyFill="1" applyAlignment="1">
      <alignment horizontal="left" vertical="center" wrapText="1"/>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5" fillId="2" borderId="50" xfId="3" applyFont="1" applyFill="1" applyBorder="1" applyAlignment="1">
      <alignment horizontal="left" vertical="center" wrapText="1"/>
    </xf>
    <xf numFmtId="0" fontId="5" fillId="2" borderId="29" xfId="3" applyFont="1" applyFill="1" applyBorder="1" applyAlignment="1">
      <alignment horizontal="left" vertical="center" wrapText="1"/>
    </xf>
    <xf numFmtId="0" fontId="5" fillId="2" borderId="51" xfId="3" applyFont="1" applyFill="1" applyBorder="1" applyAlignment="1">
      <alignment horizontal="left" vertical="center" wrapText="1"/>
    </xf>
    <xf numFmtId="0" fontId="5" fillId="2" borderId="40"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29" xfId="3" applyFont="1" applyFill="1" applyBorder="1" applyAlignment="1">
      <alignment horizontal="left" vertical="center" wrapText="1"/>
    </xf>
    <xf numFmtId="0" fontId="6" fillId="2" borderId="4" xfId="3" applyFont="1" applyFill="1" applyBorder="1" applyAlignment="1">
      <alignment horizontal="left" vertical="center" wrapText="1"/>
    </xf>
    <xf numFmtId="0" fontId="6" fillId="2" borderId="3" xfId="3" applyFont="1" applyFill="1" applyBorder="1" applyAlignment="1">
      <alignment horizontal="left" vertical="center" wrapText="1"/>
    </xf>
    <xf numFmtId="0" fontId="6" fillId="2" borderId="24" xfId="3" applyFont="1" applyFill="1" applyBorder="1" applyAlignment="1">
      <alignment horizontal="left" vertical="center" wrapText="1"/>
    </xf>
    <xf numFmtId="0" fontId="6" fillId="2" borderId="11" xfId="3" applyFont="1" applyFill="1" applyBorder="1" applyAlignment="1">
      <alignment horizontal="left" vertical="center" wrapText="1"/>
    </xf>
    <xf numFmtId="0" fontId="2" fillId="3" borderId="16"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4" borderId="33" xfId="0" applyFont="1" applyFill="1" applyBorder="1" applyAlignment="1">
      <alignment horizontal="center" vertical="top" wrapText="1"/>
    </xf>
    <xf numFmtId="0" fontId="2" fillId="4" borderId="13" xfId="0" applyFont="1" applyFill="1" applyBorder="1" applyAlignment="1">
      <alignment horizontal="center" vertical="top" wrapText="1"/>
    </xf>
    <xf numFmtId="0" fontId="2" fillId="4" borderId="39" xfId="0" applyFont="1" applyFill="1" applyBorder="1" applyAlignment="1">
      <alignment horizontal="center" vertical="top" wrapText="1"/>
    </xf>
    <xf numFmtId="0" fontId="2" fillId="3" borderId="33" xfId="0" applyFont="1" applyFill="1" applyBorder="1" applyAlignment="1">
      <alignment horizontal="center" vertical="center"/>
    </xf>
  </cellXfs>
  <cellStyles count="5">
    <cellStyle name="Hipervínculo" xfId="4" builtinId="8"/>
    <cellStyle name="Millares" xfId="1" builtinId="3"/>
    <cellStyle name="Normal" xfId="0" builtinId="0"/>
    <cellStyle name="Normal 1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69907</xdr:colOff>
      <xdr:row>0</xdr:row>
      <xdr:rowOff>141697</xdr:rowOff>
    </xdr:from>
    <xdr:to>
      <xdr:col>4</xdr:col>
      <xdr:colOff>639163</xdr:colOff>
      <xdr:row>5</xdr:row>
      <xdr:rowOff>76200</xdr:rowOff>
    </xdr:to>
    <xdr:pic>
      <xdr:nvPicPr>
        <xdr:cNvPr id="2" name="1 Imagen">
          <a:extLst>
            <a:ext uri="{FF2B5EF4-FFF2-40B4-BE49-F238E27FC236}">
              <a16:creationId xmlns:a16="http://schemas.microsoft.com/office/drawing/2014/main" id="{B9C5BC46-4ACB-423A-B230-5BDA559B8F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907" y="141697"/>
          <a:ext cx="2855256"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0</xdr:row>
      <xdr:rowOff>0</xdr:rowOff>
    </xdr:from>
    <xdr:to>
      <xdr:col>4</xdr:col>
      <xdr:colOff>0</xdr:colOff>
      <xdr:row>5</xdr:row>
      <xdr:rowOff>19050</xdr:rowOff>
    </xdr:to>
    <xdr:pic>
      <xdr:nvPicPr>
        <xdr:cNvPr id="2" name="1 Imagen">
          <a:extLst>
            <a:ext uri="{FF2B5EF4-FFF2-40B4-BE49-F238E27FC236}">
              <a16:creationId xmlns:a16="http://schemas.microsoft.com/office/drawing/2014/main" id="{7ABB7AB8-1EF9-4CA1-8546-C3E4B93936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0"/>
          <a:ext cx="28384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296333</xdr:colOff>
      <xdr:row>0</xdr:row>
      <xdr:rowOff>47625</xdr:rowOff>
    </xdr:from>
    <xdr:to>
      <xdr:col>2</xdr:col>
      <xdr:colOff>2323042</xdr:colOff>
      <xdr:row>4</xdr:row>
      <xdr:rowOff>158750</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750" y="47625"/>
          <a:ext cx="2788709" cy="1021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FB47-4AE5-49FD-A459-2017B68A7521}">
  <sheetPr>
    <pageSetUpPr fitToPage="1"/>
  </sheetPr>
  <dimension ref="A1:AR42"/>
  <sheetViews>
    <sheetView tabSelected="1" zoomScaleNormal="100" workbookViewId="0">
      <selection activeCell="B8" sqref="B8:L8"/>
    </sheetView>
  </sheetViews>
  <sheetFormatPr baseColWidth="10" defaultRowHeight="15" x14ac:dyDescent="0.25"/>
  <cols>
    <col min="2" max="2" width="15.140625" bestFit="1" customWidth="1"/>
    <col min="13" max="44" width="11.42578125" style="2"/>
  </cols>
  <sheetData>
    <row r="1" spans="1:12" s="2" customFormat="1" ht="15" customHeight="1" x14ac:dyDescent="0.25">
      <c r="F1" s="112" t="s">
        <v>40</v>
      </c>
      <c r="G1" s="113"/>
      <c r="H1" s="113"/>
      <c r="I1" s="113"/>
      <c r="J1" s="113"/>
      <c r="K1" s="113"/>
      <c r="L1" s="113"/>
    </row>
    <row r="2" spans="1:12" s="2" customFormat="1" ht="15" customHeight="1" x14ac:dyDescent="0.25">
      <c r="F2" s="114"/>
      <c r="G2" s="115"/>
      <c r="H2" s="115"/>
      <c r="I2" s="115"/>
      <c r="J2" s="115"/>
      <c r="K2" s="115"/>
      <c r="L2" s="115"/>
    </row>
    <row r="3" spans="1:12" s="2" customFormat="1" ht="15" customHeight="1" x14ac:dyDescent="0.25">
      <c r="F3" s="116" t="s">
        <v>39</v>
      </c>
      <c r="G3" s="117"/>
      <c r="H3" s="117"/>
      <c r="I3" s="117"/>
      <c r="J3" s="117"/>
      <c r="K3" s="117"/>
      <c r="L3" s="117"/>
    </row>
    <row r="4" spans="1:12" s="2" customFormat="1" ht="15" customHeight="1" x14ac:dyDescent="0.25">
      <c r="F4" s="118"/>
      <c r="G4" s="119"/>
      <c r="H4" s="119"/>
      <c r="I4" s="119"/>
      <c r="J4" s="119"/>
      <c r="K4" s="119"/>
      <c r="L4" s="119"/>
    </row>
    <row r="5" spans="1:12" s="2" customFormat="1" ht="15" customHeight="1" x14ac:dyDescent="0.25">
      <c r="F5" s="118"/>
      <c r="G5" s="119"/>
      <c r="H5" s="119"/>
      <c r="I5" s="119"/>
      <c r="J5" s="119"/>
      <c r="K5" s="119"/>
      <c r="L5" s="119"/>
    </row>
    <row r="6" spans="1:12" s="2" customFormat="1" x14ac:dyDescent="0.25"/>
    <row r="7" spans="1:12" x14ac:dyDescent="0.25">
      <c r="A7" s="2"/>
      <c r="B7" s="2"/>
      <c r="C7" s="2"/>
      <c r="D7" s="2"/>
      <c r="E7" s="2"/>
      <c r="F7" s="2"/>
      <c r="G7" s="2"/>
      <c r="H7" s="2"/>
      <c r="I7" s="2"/>
      <c r="J7" s="2"/>
      <c r="K7" s="2"/>
      <c r="L7" s="2"/>
    </row>
    <row r="8" spans="1:12" ht="27" customHeight="1" x14ac:dyDescent="0.25">
      <c r="B8" s="120" t="s">
        <v>41</v>
      </c>
      <c r="C8" s="121"/>
      <c r="D8" s="121"/>
      <c r="E8" s="121"/>
      <c r="F8" s="121"/>
      <c r="G8" s="121"/>
      <c r="H8" s="121"/>
      <c r="I8" s="121"/>
      <c r="J8" s="121"/>
      <c r="K8" s="121"/>
      <c r="L8" s="122"/>
    </row>
    <row r="9" spans="1:12" s="2" customFormat="1" x14ac:dyDescent="0.25">
      <c r="B9" s="123" t="s">
        <v>24</v>
      </c>
      <c r="C9" s="124"/>
      <c r="D9" s="124"/>
      <c r="E9" s="124"/>
      <c r="F9" s="124"/>
      <c r="G9" s="124"/>
      <c r="H9" s="124"/>
      <c r="I9" s="124"/>
      <c r="J9" s="124"/>
      <c r="K9" s="124"/>
      <c r="L9" s="125"/>
    </row>
    <row r="10" spans="1:12" s="2" customFormat="1" ht="33" customHeight="1" x14ac:dyDescent="0.25">
      <c r="B10" s="1" t="s">
        <v>42</v>
      </c>
      <c r="C10" s="111" t="s">
        <v>35</v>
      </c>
      <c r="D10" s="111"/>
      <c r="E10" s="111"/>
      <c r="F10" s="111"/>
      <c r="G10" s="111"/>
      <c r="H10" s="111"/>
      <c r="I10" s="111"/>
      <c r="J10" s="111"/>
      <c r="K10" s="111"/>
      <c r="L10" s="111"/>
    </row>
    <row r="11" spans="1:12" s="2" customFormat="1" ht="29.25" customHeight="1" x14ac:dyDescent="0.25">
      <c r="B11" s="1" t="s">
        <v>43</v>
      </c>
      <c r="C11" s="111" t="s">
        <v>33</v>
      </c>
      <c r="D11" s="111"/>
      <c r="E11" s="111"/>
      <c r="F11" s="111"/>
      <c r="G11" s="111"/>
      <c r="H11" s="111"/>
      <c r="I11" s="111"/>
      <c r="J11" s="111"/>
      <c r="K11" s="111"/>
      <c r="L11" s="111"/>
    </row>
    <row r="12" spans="1:12" s="2" customFormat="1" x14ac:dyDescent="0.25"/>
    <row r="13" spans="1:12" s="2" customFormat="1" x14ac:dyDescent="0.25"/>
    <row r="14" spans="1:12" s="2" customFormat="1" x14ac:dyDescent="0.25"/>
    <row r="15" spans="1:12" s="2" customFormat="1" x14ac:dyDescent="0.25"/>
    <row r="16" spans="1:12"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sheetData>
  <mergeCells count="6">
    <mergeCell ref="C11:L11"/>
    <mergeCell ref="F1:L2"/>
    <mergeCell ref="F3:L5"/>
    <mergeCell ref="B8:L8"/>
    <mergeCell ref="B9:L9"/>
    <mergeCell ref="C10:L10"/>
  </mergeCells>
  <phoneticPr fontId="15" type="noConversion"/>
  <hyperlinks>
    <hyperlink ref="B10" location="'SH 1'!A1" display="Serie Historica 1" xr:uid="{28F01F8C-0850-4357-A085-6F4B8A3C0A43}"/>
    <hyperlink ref="B11" location="'SH 2'!A1" display="Serie Historica 2" xr:uid="{B4046D34-E7B1-428D-8D0F-1984BF6FD48C}"/>
  </hyperlinks>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5628-B514-4049-B65C-85172D7D530A}">
  <sheetPr>
    <pageSetUpPr fitToPage="1"/>
  </sheetPr>
  <dimension ref="B1:IC35"/>
  <sheetViews>
    <sheetView zoomScale="90" zoomScaleNormal="90" workbookViewId="0">
      <pane xSplit="3" ySplit="12" topLeftCell="D13" activePane="bottomRight" state="frozen"/>
      <selection activeCell="C63" sqref="C63"/>
      <selection pane="topRight" activeCell="C63" sqref="C63"/>
      <selection pane="bottomLeft" activeCell="C63" sqref="C63"/>
      <selection pane="bottomRight" activeCell="B9" sqref="B9:B12"/>
    </sheetView>
  </sheetViews>
  <sheetFormatPr baseColWidth="10" defaultRowHeight="15" x14ac:dyDescent="0.25"/>
  <cols>
    <col min="1" max="1" width="11.42578125" style="2"/>
    <col min="2" max="2" width="11.85546875" style="2" bestFit="1" customWidth="1"/>
    <col min="3" max="3" width="24" style="2" bestFit="1" customWidth="1"/>
    <col min="4" max="4" width="11.28515625" style="2" bestFit="1" customWidth="1"/>
    <col min="5" max="5" width="12.42578125" style="2" customWidth="1"/>
    <col min="6" max="6" width="19.85546875" style="2" bestFit="1" customWidth="1"/>
    <col min="7" max="7" width="11.28515625" style="2" bestFit="1" customWidth="1"/>
    <col min="8" max="8" width="12" style="2" customWidth="1"/>
    <col min="9" max="9" width="19.85546875" style="2" bestFit="1" customWidth="1"/>
    <col min="10" max="10" width="11.28515625" style="2" bestFit="1" customWidth="1"/>
    <col min="11" max="11" width="12.7109375" style="2" customWidth="1"/>
    <col min="12" max="12" width="19.85546875" style="2" bestFit="1" customWidth="1"/>
    <col min="13" max="13" width="11.28515625" style="2" bestFit="1" customWidth="1"/>
    <col min="14" max="14" width="13.140625" style="2" customWidth="1"/>
    <col min="15" max="15" width="19.85546875" style="2" bestFit="1" customWidth="1"/>
    <col min="16" max="16" width="11.28515625" style="2" bestFit="1" customWidth="1"/>
    <col min="17" max="17" width="11.85546875" style="2" customWidth="1"/>
    <col min="18" max="18" width="19.85546875" style="2" bestFit="1" customWidth="1"/>
    <col min="19" max="19" width="11.28515625" style="2" bestFit="1" customWidth="1"/>
    <col min="20" max="20" width="13.85546875" style="2" customWidth="1"/>
    <col min="21" max="21" width="19.85546875" style="2" bestFit="1" customWidth="1"/>
    <col min="22" max="22" width="11.28515625" style="2" bestFit="1" customWidth="1"/>
    <col min="23" max="23" width="14.7109375" style="2" customWidth="1"/>
    <col min="24" max="24" width="19.85546875" style="2" bestFit="1" customWidth="1"/>
    <col min="25" max="25" width="11.28515625" style="2" bestFit="1" customWidth="1"/>
    <col min="26" max="26" width="13.28515625" style="2" customWidth="1"/>
    <col min="27" max="27" width="19.85546875" style="2" bestFit="1" customWidth="1"/>
    <col min="28" max="28" width="11.28515625" style="2" bestFit="1" customWidth="1"/>
    <col min="29" max="29" width="16.28515625" style="2" customWidth="1"/>
    <col min="30" max="30" width="19.85546875" style="2" bestFit="1" customWidth="1"/>
    <col min="31" max="31" width="11.28515625" style="2" bestFit="1" customWidth="1"/>
    <col min="32" max="32" width="10.85546875" style="2" customWidth="1"/>
    <col min="33" max="33" width="19.85546875" style="2" bestFit="1" customWidth="1"/>
    <col min="34" max="34" width="11.28515625" style="2" bestFit="1" customWidth="1"/>
    <col min="35" max="35" width="11.28515625" style="2" customWidth="1"/>
    <col min="36" max="36" width="19.85546875" style="2" bestFit="1" customWidth="1"/>
    <col min="37" max="37" width="11.28515625" style="2" bestFit="1" customWidth="1"/>
    <col min="38" max="38" width="11.140625" style="2" customWidth="1"/>
    <col min="39" max="39" width="19.85546875" style="2" bestFit="1" customWidth="1"/>
    <col min="40" max="40" width="11.85546875" style="2" bestFit="1" customWidth="1"/>
    <col min="41" max="41" width="12.140625" style="2" customWidth="1"/>
    <col min="42" max="42" width="20.140625" style="2" bestFit="1" customWidth="1"/>
    <col min="43" max="43" width="11.85546875" style="2" bestFit="1" customWidth="1"/>
    <col min="44" max="44" width="11.140625" style="2" customWidth="1"/>
    <col min="45" max="45" width="20.140625" style="2" bestFit="1" customWidth="1"/>
    <col min="46" max="46" width="11.85546875" style="2" bestFit="1" customWidth="1"/>
    <col min="47" max="47" width="12.28515625" style="2" customWidth="1"/>
    <col min="48" max="48" width="20.140625" style="2" bestFit="1" customWidth="1"/>
    <col min="49" max="49" width="11.85546875" style="2" bestFit="1" customWidth="1"/>
    <col min="50" max="50" width="11.85546875" style="2" customWidth="1"/>
    <col min="51" max="51" width="20.140625" style="2" bestFit="1" customWidth="1"/>
    <col min="52" max="52" width="11.85546875" style="2" bestFit="1" customWidth="1"/>
    <col min="53" max="53" width="12.140625" style="2" customWidth="1"/>
    <col min="54" max="54" width="20.140625" style="2" bestFit="1" customWidth="1"/>
    <col min="55" max="55" width="11.85546875" style="2" bestFit="1" customWidth="1"/>
    <col min="56" max="56" width="12.140625" style="2" customWidth="1"/>
    <col min="57" max="57" width="20.140625" style="2" bestFit="1" customWidth="1"/>
    <col min="58" max="58" width="11.85546875" style="2" bestFit="1" customWidth="1"/>
    <col min="59" max="59" width="11.5703125" style="2" customWidth="1"/>
    <col min="60" max="60" width="20.140625" style="2" bestFit="1" customWidth="1"/>
    <col min="61" max="61" width="11.85546875" style="2" bestFit="1" customWidth="1"/>
    <col min="62" max="62" width="12.42578125" style="2" customWidth="1"/>
    <col min="63" max="63" width="20.140625" style="2" bestFit="1" customWidth="1"/>
    <col min="64" max="64" width="11.85546875" style="2" bestFit="1" customWidth="1"/>
    <col min="65" max="65" width="12.5703125" style="2" customWidth="1"/>
    <col min="66" max="66" width="20.140625" style="2" bestFit="1" customWidth="1"/>
    <col min="67" max="67" width="11.85546875" style="2" bestFit="1" customWidth="1"/>
    <col min="68" max="68" width="13.28515625" style="2" customWidth="1"/>
    <col min="69" max="69" width="20.140625" style="2" bestFit="1" customWidth="1"/>
    <col min="70" max="70" width="11.85546875" style="2" bestFit="1" customWidth="1"/>
    <col min="71" max="71" width="12.42578125" style="2" customWidth="1"/>
    <col min="72" max="72" width="20.140625" style="2" bestFit="1" customWidth="1"/>
    <col min="73" max="73" width="11.85546875" style="2" bestFit="1" customWidth="1"/>
    <col min="74" max="74" width="12.5703125" style="2" customWidth="1"/>
    <col min="75" max="75" width="20.140625" style="2" bestFit="1" customWidth="1"/>
    <col min="76" max="76" width="11.85546875" style="2" bestFit="1" customWidth="1"/>
    <col min="77" max="77" width="11.5703125" style="2" customWidth="1"/>
    <col min="78" max="78" width="20.140625" style="2" bestFit="1" customWidth="1"/>
    <col min="79" max="79" width="11.85546875" style="2" bestFit="1" customWidth="1"/>
    <col min="80" max="80" width="12" style="2" customWidth="1"/>
    <col min="81" max="81" width="20.140625" style="2" bestFit="1" customWidth="1"/>
    <col min="82" max="82" width="11.85546875" style="2" bestFit="1" customWidth="1"/>
    <col min="83" max="83" width="12.7109375" style="2" customWidth="1"/>
    <col min="84" max="84" width="20.140625" style="2" bestFit="1" customWidth="1"/>
    <col min="85" max="85" width="11.85546875" style="2" bestFit="1" customWidth="1"/>
    <col min="86" max="86" width="11.7109375" style="2" customWidth="1"/>
    <col min="87" max="87" width="20.140625" style="2" bestFit="1" customWidth="1"/>
    <col min="88" max="88" width="11.85546875" style="2" bestFit="1" customWidth="1"/>
    <col min="89" max="89" width="11.85546875" style="2" customWidth="1"/>
    <col min="90" max="90" width="20.140625" style="2" bestFit="1" customWidth="1"/>
    <col min="91" max="91" width="11.85546875" style="2" bestFit="1" customWidth="1"/>
    <col min="92" max="92" width="11.140625" style="2" customWidth="1"/>
    <col min="93" max="93" width="20.140625" style="2" bestFit="1" customWidth="1"/>
    <col min="94" max="94" width="11.85546875" style="2" bestFit="1" customWidth="1"/>
    <col min="95" max="95" width="11.85546875" style="2" customWidth="1"/>
    <col min="96" max="96" width="20.140625" style="2" bestFit="1" customWidth="1"/>
    <col min="97" max="97" width="11.85546875" style="2" bestFit="1" customWidth="1"/>
    <col min="98" max="98" width="12.5703125" style="2" customWidth="1"/>
    <col min="99" max="99" width="20.140625" style="2" bestFit="1" customWidth="1"/>
    <col min="100" max="100" width="11.85546875" style="2" bestFit="1" customWidth="1"/>
    <col min="101" max="101" width="11.42578125" style="2" customWidth="1"/>
    <col min="102" max="102" width="20.140625" style="2" bestFit="1" customWidth="1"/>
    <col min="103" max="103" width="11.85546875" style="2" bestFit="1" customWidth="1"/>
    <col min="104" max="104" width="11.42578125" style="2" customWidth="1"/>
    <col min="105" max="105" width="20.140625" style="2" bestFit="1" customWidth="1"/>
    <col min="106" max="106" width="11.85546875" style="2" bestFit="1" customWidth="1"/>
    <col min="107" max="107" width="11.5703125" style="2" customWidth="1"/>
    <col min="108" max="108" width="20.140625" style="2" bestFit="1" customWidth="1"/>
    <col min="109" max="109" width="11.85546875" style="2" bestFit="1" customWidth="1"/>
    <col min="110" max="110" width="11.85546875" style="2" customWidth="1"/>
    <col min="111" max="111" width="20.140625" style="2" bestFit="1" customWidth="1"/>
    <col min="112" max="112" width="11.85546875" style="2" bestFit="1" customWidth="1"/>
    <col min="113" max="113" width="12" style="2" customWidth="1"/>
    <col min="114" max="114" width="20.140625" style="2" bestFit="1" customWidth="1"/>
    <col min="115" max="115" width="11.85546875" style="2" bestFit="1" customWidth="1"/>
    <col min="116" max="116" width="11.42578125" style="2" customWidth="1"/>
    <col min="117" max="117" width="20.140625" style="2" bestFit="1" customWidth="1"/>
    <col min="118" max="118" width="11.85546875" style="2" bestFit="1" customWidth="1"/>
    <col min="119" max="119" width="11.85546875" style="2" customWidth="1"/>
    <col min="120" max="120" width="20.140625" style="2" bestFit="1" customWidth="1"/>
    <col min="121" max="121" width="11.85546875" style="2" bestFit="1" customWidth="1"/>
    <col min="122" max="122" width="12.140625" style="2" customWidth="1"/>
    <col min="123" max="123" width="20.140625" style="2" bestFit="1" customWidth="1"/>
    <col min="124" max="124" width="11.85546875" style="2" bestFit="1" customWidth="1"/>
    <col min="125" max="125" width="12.28515625" style="2" customWidth="1"/>
    <col min="126" max="126" width="20.140625" style="2" bestFit="1" customWidth="1"/>
    <col min="127" max="127" width="11.85546875" style="2" bestFit="1" customWidth="1"/>
    <col min="128" max="128" width="12" style="2" customWidth="1"/>
    <col min="129" max="129" width="20.140625" style="2" bestFit="1" customWidth="1"/>
    <col min="130" max="130" width="11.85546875" style="2" bestFit="1" customWidth="1"/>
    <col min="131" max="131" width="11.85546875" style="2" customWidth="1"/>
    <col min="132" max="132" width="20.140625" style="2" bestFit="1" customWidth="1"/>
    <col min="133" max="133" width="11.85546875" style="2" bestFit="1" customWidth="1"/>
    <col min="134" max="134" width="11.85546875" style="2" customWidth="1"/>
    <col min="135" max="135" width="20.140625" style="2" bestFit="1" customWidth="1"/>
    <col min="136" max="136" width="11.85546875" style="2" bestFit="1" customWidth="1"/>
    <col min="137" max="137" width="11.140625" style="2" customWidth="1"/>
    <col min="138" max="138" width="20.140625" style="2" bestFit="1" customWidth="1"/>
    <col min="139" max="139" width="11.85546875" style="2" bestFit="1" customWidth="1"/>
    <col min="140" max="140" width="11.5703125" style="2" customWidth="1"/>
    <col min="141" max="141" width="20.140625" style="2" bestFit="1" customWidth="1"/>
    <col min="142" max="142" width="11.85546875" style="2" bestFit="1" customWidth="1"/>
    <col min="143" max="143" width="11.85546875" style="2" customWidth="1"/>
    <col min="144" max="144" width="20.140625" style="2" bestFit="1" customWidth="1"/>
    <col min="145" max="145" width="11.85546875" style="2" bestFit="1" customWidth="1"/>
    <col min="146" max="146" width="11.7109375" style="2" customWidth="1"/>
    <col min="147" max="147" width="20.140625" style="2" bestFit="1" customWidth="1"/>
    <col min="148" max="148" width="11.85546875" style="2" bestFit="1" customWidth="1"/>
    <col min="149" max="149" width="11.140625" style="2" bestFit="1" customWidth="1"/>
    <col min="150" max="150" width="20.140625" style="2" bestFit="1" customWidth="1"/>
    <col min="151" max="151" width="11.85546875" style="2" bestFit="1" customWidth="1"/>
    <col min="152" max="152" width="11.140625" style="2" bestFit="1" customWidth="1"/>
    <col min="153" max="153" width="20.140625" style="2" bestFit="1" customWidth="1"/>
    <col min="154" max="154" width="11.85546875" style="2" bestFit="1" customWidth="1"/>
    <col min="155" max="155" width="11.140625" style="2" bestFit="1" customWidth="1"/>
    <col min="156" max="156" width="20.140625" style="2" bestFit="1" customWidth="1"/>
    <col min="157" max="157" width="11.85546875" style="2" bestFit="1" customWidth="1"/>
    <col min="158" max="158" width="11.140625" style="2" bestFit="1" customWidth="1"/>
    <col min="159" max="159" width="20.140625" style="2" bestFit="1" customWidth="1"/>
    <col min="160" max="160" width="11.85546875" style="2" bestFit="1" customWidth="1"/>
    <col min="161" max="161" width="11.140625" style="2" bestFit="1" customWidth="1"/>
    <col min="162" max="162" width="20.140625" style="2" bestFit="1" customWidth="1"/>
    <col min="163" max="163" width="11.85546875" style="2" bestFit="1" customWidth="1"/>
    <col min="164" max="164" width="11.140625" style="2" bestFit="1" customWidth="1"/>
    <col min="165" max="165" width="20.140625" style="2" bestFit="1" customWidth="1"/>
    <col min="166" max="166" width="11.85546875" style="2" bestFit="1" customWidth="1"/>
    <col min="167" max="167" width="11.140625" style="2" bestFit="1" customWidth="1"/>
    <col min="168" max="168" width="20.140625" style="2" bestFit="1" customWidth="1"/>
    <col min="169" max="169" width="11.85546875" style="2" bestFit="1" customWidth="1"/>
    <col min="170" max="170" width="11.140625" style="2" bestFit="1" customWidth="1"/>
    <col min="171" max="171" width="20.140625" style="2" bestFit="1" customWidth="1"/>
    <col min="172" max="172" width="11.85546875" style="2" bestFit="1" customWidth="1"/>
    <col min="173" max="173" width="11.140625" style="2" bestFit="1" customWidth="1"/>
    <col min="174" max="174" width="20.140625" style="2" bestFit="1" customWidth="1"/>
    <col min="175" max="175" width="11.85546875" style="2" bestFit="1" customWidth="1"/>
    <col min="176" max="176" width="11.140625" style="2" bestFit="1" customWidth="1"/>
    <col min="177" max="177" width="20.140625" style="2" bestFit="1" customWidth="1"/>
    <col min="178" max="178" width="11.85546875" style="2" bestFit="1" customWidth="1"/>
    <col min="179" max="179" width="11.140625" style="2" bestFit="1" customWidth="1"/>
    <col min="180" max="180" width="20.140625" style="2" bestFit="1" customWidth="1"/>
    <col min="181" max="181" width="11.85546875" style="2" bestFit="1" customWidth="1"/>
    <col min="182" max="182" width="11.140625" style="2" bestFit="1" customWidth="1"/>
    <col min="183" max="183" width="20.140625" style="2" bestFit="1" customWidth="1"/>
    <col min="184" max="184" width="11.85546875" style="2" bestFit="1" customWidth="1"/>
    <col min="185" max="185" width="11.140625" style="2" bestFit="1" customWidth="1"/>
    <col min="186" max="186" width="20.140625" style="2" bestFit="1" customWidth="1"/>
    <col min="187" max="187" width="11.85546875" style="2" bestFit="1" customWidth="1"/>
    <col min="188" max="188" width="11.140625" style="2" bestFit="1" customWidth="1"/>
    <col min="189" max="189" width="20.140625" style="2" bestFit="1" customWidth="1"/>
    <col min="190" max="190" width="11.85546875" style="2" bestFit="1" customWidth="1"/>
    <col min="191" max="191" width="11.140625" style="2" bestFit="1" customWidth="1"/>
    <col min="192" max="192" width="20.140625" style="2" bestFit="1" customWidth="1"/>
    <col min="193" max="193" width="11.85546875" style="2" bestFit="1" customWidth="1"/>
    <col min="194" max="194" width="11.140625" style="2" bestFit="1" customWidth="1"/>
    <col min="195" max="195" width="20.140625" style="2" bestFit="1" customWidth="1"/>
    <col min="196" max="196" width="11.85546875" style="2" bestFit="1" customWidth="1"/>
    <col min="197" max="197" width="11.140625" style="2" bestFit="1" customWidth="1"/>
    <col min="198" max="198" width="20.140625" style="2" bestFit="1" customWidth="1"/>
    <col min="199" max="199" width="11.85546875" style="2" bestFit="1" customWidth="1"/>
    <col min="200" max="200" width="11.140625" style="2" bestFit="1" customWidth="1"/>
    <col min="201" max="201" width="20.140625" style="2" bestFit="1" customWidth="1"/>
    <col min="202" max="202" width="11.85546875" style="2" bestFit="1" customWidth="1"/>
    <col min="203" max="203" width="11.140625" style="2" bestFit="1" customWidth="1"/>
    <col min="204" max="204" width="20.140625" style="2" bestFit="1" customWidth="1"/>
    <col min="205" max="205" width="11.85546875" style="2" bestFit="1" customWidth="1"/>
    <col min="206" max="206" width="11.140625" style="2" bestFit="1" customWidth="1"/>
    <col min="207" max="207" width="20.140625" style="2" bestFit="1" customWidth="1"/>
    <col min="208" max="208" width="11.85546875" style="2" bestFit="1" customWidth="1"/>
    <col min="209" max="209" width="11.140625" style="2" bestFit="1" customWidth="1"/>
    <col min="210" max="210" width="20.140625" style="2" bestFit="1" customWidth="1"/>
    <col min="211" max="211" width="11.85546875" style="2" bestFit="1" customWidth="1"/>
    <col min="212" max="212" width="11.140625" style="2" bestFit="1" customWidth="1"/>
    <col min="213" max="213" width="20.140625" style="2" bestFit="1" customWidth="1"/>
    <col min="214" max="214" width="11.85546875" style="2" bestFit="1" customWidth="1"/>
    <col min="215" max="215" width="11.140625" style="2" bestFit="1" customWidth="1"/>
    <col min="216" max="216" width="20.140625" style="2" bestFit="1" customWidth="1"/>
    <col min="217" max="217" width="11.85546875" style="2" bestFit="1" customWidth="1"/>
    <col min="218" max="218" width="11.140625" style="2" bestFit="1" customWidth="1"/>
    <col min="219" max="219" width="20.140625" style="2" bestFit="1" customWidth="1"/>
    <col min="220" max="220" width="11.85546875" style="2" bestFit="1" customWidth="1"/>
    <col min="221" max="221" width="11.7109375" style="2" customWidth="1"/>
    <col min="222" max="222" width="20.140625" style="2" bestFit="1" customWidth="1"/>
    <col min="223" max="223" width="11.85546875" style="2" bestFit="1" customWidth="1"/>
    <col min="224" max="224" width="11.140625" style="2" customWidth="1"/>
    <col min="225" max="225" width="20.140625" style="2" bestFit="1" customWidth="1"/>
    <col min="226" max="226" width="11.85546875" style="2" bestFit="1" customWidth="1"/>
    <col min="227" max="227" width="11.140625" style="2" customWidth="1"/>
    <col min="228" max="228" width="20.140625" style="2" bestFit="1" customWidth="1"/>
    <col min="229" max="230" width="11.42578125" style="2"/>
    <col min="231" max="231" width="13.42578125" style="2" bestFit="1" customWidth="1"/>
    <col min="232" max="233" width="11.42578125" style="2"/>
    <col min="234" max="234" width="13.42578125" style="2" bestFit="1" customWidth="1"/>
    <col min="235" max="236" width="11.42578125" style="2"/>
    <col min="237" max="237" width="13.42578125" style="2" bestFit="1" customWidth="1"/>
    <col min="238" max="16384" width="11.42578125" style="2"/>
  </cols>
  <sheetData>
    <row r="1" spans="2:237" ht="15" customHeight="1" x14ac:dyDescent="0.25">
      <c r="B1" s="143"/>
      <c r="C1" s="143"/>
      <c r="D1" s="144"/>
      <c r="E1" s="148" t="s">
        <v>40</v>
      </c>
      <c r="F1" s="113"/>
      <c r="G1" s="113"/>
      <c r="H1" s="113"/>
      <c r="I1" s="113"/>
      <c r="J1" s="113"/>
      <c r="K1" s="113"/>
      <c r="L1" s="113"/>
    </row>
    <row r="2" spans="2:237" x14ac:dyDescent="0.25">
      <c r="B2" s="143"/>
      <c r="C2" s="143"/>
      <c r="D2" s="144"/>
      <c r="E2" s="149"/>
      <c r="F2" s="150"/>
      <c r="G2" s="150"/>
      <c r="H2" s="150"/>
      <c r="I2" s="150"/>
      <c r="J2" s="150"/>
      <c r="K2" s="150"/>
      <c r="L2" s="150"/>
    </row>
    <row r="3" spans="2:237" ht="15" customHeight="1" x14ac:dyDescent="0.25">
      <c r="B3" s="143"/>
      <c r="C3" s="143"/>
      <c r="D3" s="144"/>
      <c r="E3" s="151" t="s">
        <v>44</v>
      </c>
      <c r="F3" s="119"/>
      <c r="G3" s="119"/>
      <c r="H3" s="119"/>
      <c r="I3" s="119"/>
      <c r="J3" s="119"/>
      <c r="K3" s="119"/>
      <c r="L3" s="119"/>
    </row>
    <row r="4" spans="2:237" ht="15" customHeight="1" x14ac:dyDescent="0.25">
      <c r="B4" s="143"/>
      <c r="C4" s="143"/>
      <c r="D4" s="144"/>
      <c r="E4" s="151"/>
      <c r="F4" s="119"/>
      <c r="G4" s="119"/>
      <c r="H4" s="119"/>
      <c r="I4" s="119"/>
      <c r="J4" s="119"/>
      <c r="K4" s="119"/>
      <c r="L4" s="119"/>
    </row>
    <row r="5" spans="2:237" x14ac:dyDescent="0.25">
      <c r="B5" s="143"/>
      <c r="C5" s="143"/>
      <c r="D5" s="144"/>
      <c r="E5" s="151"/>
      <c r="F5" s="119"/>
      <c r="G5" s="119"/>
      <c r="H5" s="119"/>
      <c r="I5" s="119"/>
      <c r="J5" s="119"/>
      <c r="K5" s="119"/>
      <c r="L5" s="119"/>
    </row>
    <row r="6" spans="2:237" ht="15.75" thickBot="1" x14ac:dyDescent="0.3">
      <c r="B6" s="5"/>
      <c r="C6" s="5"/>
      <c r="D6" s="5"/>
      <c r="E6" s="4"/>
      <c r="F6" s="4"/>
    </row>
    <row r="7" spans="2:237" x14ac:dyDescent="0.25">
      <c r="B7" s="152" t="s">
        <v>45</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4"/>
    </row>
    <row r="8" spans="2:237" ht="19.5" customHeight="1" thickBot="1" x14ac:dyDescent="0.3">
      <c r="B8" s="155" t="s">
        <v>35</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7"/>
    </row>
    <row r="9" spans="2:237" ht="15.75" thickBot="1" x14ac:dyDescent="0.3">
      <c r="B9" s="145" t="s">
        <v>136</v>
      </c>
      <c r="C9" s="131" t="s">
        <v>25</v>
      </c>
      <c r="D9" s="134" t="s">
        <v>100</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6"/>
      <c r="AN9" s="134" t="s">
        <v>101</v>
      </c>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6"/>
      <c r="BX9" s="134" t="s">
        <v>102</v>
      </c>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6"/>
      <c r="DH9" s="134" t="s">
        <v>103</v>
      </c>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6"/>
      <c r="ER9" s="134" t="s">
        <v>104</v>
      </c>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6"/>
      <c r="GB9" s="134" t="s">
        <v>116</v>
      </c>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6"/>
      <c r="HL9" s="134" t="s">
        <v>135</v>
      </c>
      <c r="HM9" s="135"/>
      <c r="HN9" s="135"/>
      <c r="HO9" s="135"/>
      <c r="HP9" s="135"/>
      <c r="HQ9" s="135"/>
      <c r="HR9" s="135"/>
      <c r="HS9" s="135"/>
      <c r="HT9" s="135"/>
      <c r="HU9" s="135"/>
      <c r="HV9" s="135"/>
      <c r="HW9" s="135"/>
      <c r="HX9" s="135"/>
      <c r="HY9" s="135"/>
      <c r="HZ9" s="135"/>
      <c r="IA9" s="135"/>
      <c r="IB9" s="135"/>
      <c r="IC9" s="136"/>
    </row>
    <row r="10" spans="2:237" ht="15.75" thickBot="1" x14ac:dyDescent="0.3">
      <c r="B10" s="146"/>
      <c r="C10" s="132"/>
      <c r="D10" s="126" t="s">
        <v>49</v>
      </c>
      <c r="E10" s="127"/>
      <c r="F10" s="128"/>
      <c r="G10" s="126" t="s">
        <v>52</v>
      </c>
      <c r="H10" s="127"/>
      <c r="I10" s="128"/>
      <c r="J10" s="126" t="s">
        <v>54</v>
      </c>
      <c r="K10" s="127"/>
      <c r="L10" s="128"/>
      <c r="M10" s="126" t="s">
        <v>55</v>
      </c>
      <c r="N10" s="127"/>
      <c r="O10" s="128"/>
      <c r="P10" s="126" t="s">
        <v>57</v>
      </c>
      <c r="Q10" s="127"/>
      <c r="R10" s="128"/>
      <c r="S10" s="126" t="s">
        <v>59</v>
      </c>
      <c r="T10" s="127"/>
      <c r="U10" s="128"/>
      <c r="V10" s="126" t="s">
        <v>61</v>
      </c>
      <c r="W10" s="127"/>
      <c r="X10" s="128"/>
      <c r="Y10" s="126" t="s">
        <v>63</v>
      </c>
      <c r="Z10" s="127"/>
      <c r="AA10" s="128"/>
      <c r="AB10" s="126" t="s">
        <v>65</v>
      </c>
      <c r="AC10" s="127"/>
      <c r="AD10" s="128"/>
      <c r="AE10" s="126" t="s">
        <v>67</v>
      </c>
      <c r="AF10" s="127"/>
      <c r="AG10" s="128"/>
      <c r="AH10" s="126" t="s">
        <v>69</v>
      </c>
      <c r="AI10" s="127"/>
      <c r="AJ10" s="128"/>
      <c r="AK10" s="126" t="s">
        <v>71</v>
      </c>
      <c r="AL10" s="127"/>
      <c r="AM10" s="128"/>
      <c r="AN10" s="126" t="s">
        <v>50</v>
      </c>
      <c r="AO10" s="127"/>
      <c r="AP10" s="128"/>
      <c r="AQ10" s="126" t="s">
        <v>51</v>
      </c>
      <c r="AR10" s="127"/>
      <c r="AS10" s="128"/>
      <c r="AT10" s="126" t="s">
        <v>53</v>
      </c>
      <c r="AU10" s="127"/>
      <c r="AV10" s="128"/>
      <c r="AW10" s="126" t="s">
        <v>56</v>
      </c>
      <c r="AX10" s="127"/>
      <c r="AY10" s="128"/>
      <c r="AZ10" s="126" t="s">
        <v>58</v>
      </c>
      <c r="BA10" s="127"/>
      <c r="BB10" s="128"/>
      <c r="BC10" s="126" t="s">
        <v>60</v>
      </c>
      <c r="BD10" s="127"/>
      <c r="BE10" s="128"/>
      <c r="BF10" s="126" t="s">
        <v>62</v>
      </c>
      <c r="BG10" s="127"/>
      <c r="BH10" s="128"/>
      <c r="BI10" s="126" t="s">
        <v>64</v>
      </c>
      <c r="BJ10" s="127"/>
      <c r="BK10" s="128"/>
      <c r="BL10" s="126" t="s">
        <v>66</v>
      </c>
      <c r="BM10" s="127"/>
      <c r="BN10" s="128"/>
      <c r="BO10" s="126" t="s">
        <v>68</v>
      </c>
      <c r="BP10" s="127"/>
      <c r="BQ10" s="128"/>
      <c r="BR10" s="126" t="s">
        <v>70</v>
      </c>
      <c r="BS10" s="127"/>
      <c r="BT10" s="128"/>
      <c r="BU10" s="126" t="s">
        <v>72</v>
      </c>
      <c r="BV10" s="127"/>
      <c r="BW10" s="128"/>
      <c r="BX10" s="126" t="s">
        <v>73</v>
      </c>
      <c r="BY10" s="127"/>
      <c r="BZ10" s="128"/>
      <c r="CA10" s="126" t="s">
        <v>74</v>
      </c>
      <c r="CB10" s="127"/>
      <c r="CC10" s="128"/>
      <c r="CD10" s="126" t="s">
        <v>75</v>
      </c>
      <c r="CE10" s="127"/>
      <c r="CF10" s="128"/>
      <c r="CG10" s="126" t="s">
        <v>76</v>
      </c>
      <c r="CH10" s="127"/>
      <c r="CI10" s="128"/>
      <c r="CJ10" s="126" t="s">
        <v>77</v>
      </c>
      <c r="CK10" s="127"/>
      <c r="CL10" s="128"/>
      <c r="CM10" s="126" t="s">
        <v>78</v>
      </c>
      <c r="CN10" s="127"/>
      <c r="CO10" s="128"/>
      <c r="CP10" s="126" t="s">
        <v>79</v>
      </c>
      <c r="CQ10" s="127"/>
      <c r="CR10" s="128"/>
      <c r="CS10" s="126" t="s">
        <v>80</v>
      </c>
      <c r="CT10" s="127"/>
      <c r="CU10" s="128"/>
      <c r="CV10" s="126" t="s">
        <v>81</v>
      </c>
      <c r="CW10" s="127"/>
      <c r="CX10" s="128"/>
      <c r="CY10" s="126" t="s">
        <v>82</v>
      </c>
      <c r="CZ10" s="127"/>
      <c r="DA10" s="128"/>
      <c r="DB10" s="126" t="s">
        <v>83</v>
      </c>
      <c r="DC10" s="127"/>
      <c r="DD10" s="128"/>
      <c r="DE10" s="126" t="s">
        <v>84</v>
      </c>
      <c r="DF10" s="127"/>
      <c r="DG10" s="128"/>
      <c r="DH10" s="126" t="s">
        <v>85</v>
      </c>
      <c r="DI10" s="127"/>
      <c r="DJ10" s="128"/>
      <c r="DK10" s="126" t="s">
        <v>86</v>
      </c>
      <c r="DL10" s="127"/>
      <c r="DM10" s="128"/>
      <c r="DN10" s="126" t="s">
        <v>87</v>
      </c>
      <c r="DO10" s="127"/>
      <c r="DP10" s="128"/>
      <c r="DQ10" s="126" t="s">
        <v>88</v>
      </c>
      <c r="DR10" s="127"/>
      <c r="DS10" s="128"/>
      <c r="DT10" s="126" t="s">
        <v>89</v>
      </c>
      <c r="DU10" s="127"/>
      <c r="DV10" s="128"/>
      <c r="DW10" s="126" t="s">
        <v>90</v>
      </c>
      <c r="DX10" s="127"/>
      <c r="DY10" s="128"/>
      <c r="DZ10" s="126" t="s">
        <v>91</v>
      </c>
      <c r="EA10" s="127"/>
      <c r="EB10" s="128"/>
      <c r="EC10" s="126" t="s">
        <v>92</v>
      </c>
      <c r="ED10" s="127"/>
      <c r="EE10" s="128"/>
      <c r="EF10" s="126" t="s">
        <v>93</v>
      </c>
      <c r="EG10" s="127"/>
      <c r="EH10" s="128"/>
      <c r="EI10" s="126" t="s">
        <v>94</v>
      </c>
      <c r="EJ10" s="127"/>
      <c r="EK10" s="128"/>
      <c r="EL10" s="126" t="s">
        <v>95</v>
      </c>
      <c r="EM10" s="127"/>
      <c r="EN10" s="128"/>
      <c r="EO10" s="126" t="s">
        <v>96</v>
      </c>
      <c r="EP10" s="127"/>
      <c r="EQ10" s="128"/>
      <c r="ER10" s="126" t="s">
        <v>97</v>
      </c>
      <c r="ES10" s="127"/>
      <c r="ET10" s="128"/>
      <c r="EU10" s="126" t="s">
        <v>105</v>
      </c>
      <c r="EV10" s="127"/>
      <c r="EW10" s="128"/>
      <c r="EX10" s="126" t="s">
        <v>106</v>
      </c>
      <c r="EY10" s="127"/>
      <c r="EZ10" s="128"/>
      <c r="FA10" s="126" t="s">
        <v>107</v>
      </c>
      <c r="FB10" s="127"/>
      <c r="FC10" s="128"/>
      <c r="FD10" s="126" t="s">
        <v>108</v>
      </c>
      <c r="FE10" s="127"/>
      <c r="FF10" s="128"/>
      <c r="FG10" s="126" t="s">
        <v>109</v>
      </c>
      <c r="FH10" s="127"/>
      <c r="FI10" s="128"/>
      <c r="FJ10" s="126" t="s">
        <v>110</v>
      </c>
      <c r="FK10" s="127"/>
      <c r="FL10" s="128"/>
      <c r="FM10" s="126" t="s">
        <v>111</v>
      </c>
      <c r="FN10" s="127"/>
      <c r="FO10" s="128"/>
      <c r="FP10" s="126" t="s">
        <v>112</v>
      </c>
      <c r="FQ10" s="127"/>
      <c r="FR10" s="128"/>
      <c r="FS10" s="126" t="s">
        <v>113</v>
      </c>
      <c r="FT10" s="127"/>
      <c r="FU10" s="128"/>
      <c r="FV10" s="126" t="s">
        <v>114</v>
      </c>
      <c r="FW10" s="127"/>
      <c r="FX10" s="128"/>
      <c r="FY10" s="126" t="s">
        <v>115</v>
      </c>
      <c r="FZ10" s="127"/>
      <c r="GA10" s="128"/>
      <c r="GB10" s="126" t="s">
        <v>98</v>
      </c>
      <c r="GC10" s="127"/>
      <c r="GD10" s="128"/>
      <c r="GE10" s="126" t="s">
        <v>117</v>
      </c>
      <c r="GF10" s="127"/>
      <c r="GG10" s="128"/>
      <c r="GH10" s="126" t="s">
        <v>118</v>
      </c>
      <c r="GI10" s="127"/>
      <c r="GJ10" s="128"/>
      <c r="GK10" s="126" t="s">
        <v>119</v>
      </c>
      <c r="GL10" s="127"/>
      <c r="GM10" s="128"/>
      <c r="GN10" s="126" t="s">
        <v>120</v>
      </c>
      <c r="GO10" s="127"/>
      <c r="GP10" s="128"/>
      <c r="GQ10" s="126" t="s">
        <v>121</v>
      </c>
      <c r="GR10" s="127"/>
      <c r="GS10" s="128"/>
      <c r="GT10" s="126" t="s">
        <v>122</v>
      </c>
      <c r="GU10" s="127"/>
      <c r="GV10" s="128"/>
      <c r="GW10" s="126" t="s">
        <v>123</v>
      </c>
      <c r="GX10" s="127"/>
      <c r="GY10" s="128"/>
      <c r="GZ10" s="126" t="s">
        <v>124</v>
      </c>
      <c r="HA10" s="127"/>
      <c r="HB10" s="128"/>
      <c r="HC10" s="126" t="s">
        <v>125</v>
      </c>
      <c r="HD10" s="127"/>
      <c r="HE10" s="128"/>
      <c r="HF10" s="126" t="s">
        <v>126</v>
      </c>
      <c r="HG10" s="127"/>
      <c r="HH10" s="128"/>
      <c r="HI10" s="126" t="s">
        <v>127</v>
      </c>
      <c r="HJ10" s="127"/>
      <c r="HK10" s="128"/>
      <c r="HL10" s="126" t="s">
        <v>99</v>
      </c>
      <c r="HM10" s="127"/>
      <c r="HN10" s="128"/>
      <c r="HO10" s="126" t="s">
        <v>128</v>
      </c>
      <c r="HP10" s="127"/>
      <c r="HQ10" s="128"/>
      <c r="HR10" s="126" t="s">
        <v>129</v>
      </c>
      <c r="HS10" s="127"/>
      <c r="HT10" s="128"/>
      <c r="HU10" s="126" t="s">
        <v>132</v>
      </c>
      <c r="HV10" s="127"/>
      <c r="HW10" s="128"/>
      <c r="HX10" s="126" t="s">
        <v>133</v>
      </c>
      <c r="HY10" s="127"/>
      <c r="HZ10" s="128"/>
      <c r="IA10" s="126" t="s">
        <v>134</v>
      </c>
      <c r="IB10" s="127"/>
      <c r="IC10" s="128"/>
    </row>
    <row r="11" spans="2:237" ht="15.75" thickBot="1" x14ac:dyDescent="0.3">
      <c r="B11" s="146"/>
      <c r="C11" s="132"/>
      <c r="D11" s="134" t="s">
        <v>15</v>
      </c>
      <c r="E11" s="135"/>
      <c r="F11" s="131" t="s">
        <v>31</v>
      </c>
      <c r="G11" s="134" t="s">
        <v>15</v>
      </c>
      <c r="H11" s="135"/>
      <c r="I11" s="131" t="s">
        <v>31</v>
      </c>
      <c r="J11" s="134" t="s">
        <v>15</v>
      </c>
      <c r="K11" s="135"/>
      <c r="L11" s="131" t="s">
        <v>31</v>
      </c>
      <c r="M11" s="134" t="s">
        <v>15</v>
      </c>
      <c r="N11" s="135"/>
      <c r="O11" s="131" t="s">
        <v>31</v>
      </c>
      <c r="P11" s="134" t="s">
        <v>15</v>
      </c>
      <c r="Q11" s="135"/>
      <c r="R11" s="131" t="s">
        <v>31</v>
      </c>
      <c r="S11" s="134" t="s">
        <v>15</v>
      </c>
      <c r="T11" s="135"/>
      <c r="U11" s="131" t="s">
        <v>31</v>
      </c>
      <c r="V11" s="134" t="s">
        <v>15</v>
      </c>
      <c r="W11" s="135"/>
      <c r="X11" s="131" t="s">
        <v>31</v>
      </c>
      <c r="Y11" s="134" t="s">
        <v>15</v>
      </c>
      <c r="Z11" s="135"/>
      <c r="AA11" s="131" t="s">
        <v>31</v>
      </c>
      <c r="AB11" s="134" t="s">
        <v>15</v>
      </c>
      <c r="AC11" s="135"/>
      <c r="AD11" s="131" t="s">
        <v>31</v>
      </c>
      <c r="AE11" s="134" t="s">
        <v>15</v>
      </c>
      <c r="AF11" s="135"/>
      <c r="AG11" s="131" t="s">
        <v>31</v>
      </c>
      <c r="AH11" s="134" t="s">
        <v>15</v>
      </c>
      <c r="AI11" s="135"/>
      <c r="AJ11" s="131" t="s">
        <v>31</v>
      </c>
      <c r="AK11" s="134" t="s">
        <v>15</v>
      </c>
      <c r="AL11" s="135"/>
      <c r="AM11" s="131" t="s">
        <v>31</v>
      </c>
      <c r="AN11" s="134" t="s">
        <v>15</v>
      </c>
      <c r="AO11" s="135"/>
      <c r="AP11" s="131" t="s">
        <v>31</v>
      </c>
      <c r="AQ11" s="134" t="s">
        <v>15</v>
      </c>
      <c r="AR11" s="135"/>
      <c r="AS11" s="131" t="s">
        <v>31</v>
      </c>
      <c r="AT11" s="134" t="s">
        <v>15</v>
      </c>
      <c r="AU11" s="135"/>
      <c r="AV11" s="131" t="s">
        <v>31</v>
      </c>
      <c r="AW11" s="134" t="s">
        <v>15</v>
      </c>
      <c r="AX11" s="135"/>
      <c r="AY11" s="131" t="s">
        <v>31</v>
      </c>
      <c r="AZ11" s="134" t="s">
        <v>15</v>
      </c>
      <c r="BA11" s="135"/>
      <c r="BB11" s="131" t="s">
        <v>31</v>
      </c>
      <c r="BC11" s="134" t="s">
        <v>15</v>
      </c>
      <c r="BD11" s="135"/>
      <c r="BE11" s="131" t="s">
        <v>31</v>
      </c>
      <c r="BF11" s="134" t="s">
        <v>15</v>
      </c>
      <c r="BG11" s="135"/>
      <c r="BH11" s="131" t="s">
        <v>31</v>
      </c>
      <c r="BI11" s="134" t="s">
        <v>15</v>
      </c>
      <c r="BJ11" s="135"/>
      <c r="BK11" s="131" t="s">
        <v>31</v>
      </c>
      <c r="BL11" s="134" t="s">
        <v>15</v>
      </c>
      <c r="BM11" s="135"/>
      <c r="BN11" s="131" t="s">
        <v>31</v>
      </c>
      <c r="BO11" s="134" t="s">
        <v>15</v>
      </c>
      <c r="BP11" s="135"/>
      <c r="BQ11" s="131" t="s">
        <v>31</v>
      </c>
      <c r="BR11" s="134" t="s">
        <v>15</v>
      </c>
      <c r="BS11" s="135"/>
      <c r="BT11" s="131" t="s">
        <v>31</v>
      </c>
      <c r="BU11" s="134" t="s">
        <v>15</v>
      </c>
      <c r="BV11" s="135"/>
      <c r="BW11" s="131" t="s">
        <v>31</v>
      </c>
      <c r="BX11" s="134" t="s">
        <v>15</v>
      </c>
      <c r="BY11" s="135"/>
      <c r="BZ11" s="131" t="s">
        <v>31</v>
      </c>
      <c r="CA11" s="134" t="s">
        <v>15</v>
      </c>
      <c r="CB11" s="135"/>
      <c r="CC11" s="131" t="s">
        <v>31</v>
      </c>
      <c r="CD11" s="134" t="s">
        <v>15</v>
      </c>
      <c r="CE11" s="135"/>
      <c r="CF11" s="131" t="s">
        <v>31</v>
      </c>
      <c r="CG11" s="134" t="s">
        <v>15</v>
      </c>
      <c r="CH11" s="135"/>
      <c r="CI11" s="131" t="s">
        <v>31</v>
      </c>
      <c r="CJ11" s="134" t="s">
        <v>15</v>
      </c>
      <c r="CK11" s="135"/>
      <c r="CL11" s="131" t="s">
        <v>31</v>
      </c>
      <c r="CM11" s="134" t="s">
        <v>15</v>
      </c>
      <c r="CN11" s="135"/>
      <c r="CO11" s="131" t="s">
        <v>31</v>
      </c>
      <c r="CP11" s="134" t="s">
        <v>15</v>
      </c>
      <c r="CQ11" s="135"/>
      <c r="CR11" s="131" t="s">
        <v>31</v>
      </c>
      <c r="CS11" s="134" t="s">
        <v>15</v>
      </c>
      <c r="CT11" s="135"/>
      <c r="CU11" s="131" t="s">
        <v>31</v>
      </c>
      <c r="CV11" s="134" t="s">
        <v>15</v>
      </c>
      <c r="CW11" s="135"/>
      <c r="CX11" s="131" t="s">
        <v>31</v>
      </c>
      <c r="CY11" s="134" t="s">
        <v>15</v>
      </c>
      <c r="CZ11" s="135"/>
      <c r="DA11" s="131" t="s">
        <v>31</v>
      </c>
      <c r="DB11" s="134" t="s">
        <v>15</v>
      </c>
      <c r="DC11" s="135"/>
      <c r="DD11" s="131" t="s">
        <v>31</v>
      </c>
      <c r="DE11" s="134" t="s">
        <v>15</v>
      </c>
      <c r="DF11" s="135"/>
      <c r="DG11" s="131" t="s">
        <v>31</v>
      </c>
      <c r="DH11" s="134" t="s">
        <v>15</v>
      </c>
      <c r="DI11" s="135"/>
      <c r="DJ11" s="131" t="s">
        <v>31</v>
      </c>
      <c r="DK11" s="134" t="s">
        <v>15</v>
      </c>
      <c r="DL11" s="135"/>
      <c r="DM11" s="131" t="s">
        <v>31</v>
      </c>
      <c r="DN11" s="134" t="s">
        <v>15</v>
      </c>
      <c r="DO11" s="135"/>
      <c r="DP11" s="131" t="s">
        <v>31</v>
      </c>
      <c r="DQ11" s="134" t="s">
        <v>15</v>
      </c>
      <c r="DR11" s="135"/>
      <c r="DS11" s="131" t="s">
        <v>31</v>
      </c>
      <c r="DT11" s="134" t="s">
        <v>15</v>
      </c>
      <c r="DU11" s="135"/>
      <c r="DV11" s="131" t="s">
        <v>31</v>
      </c>
      <c r="DW11" s="134" t="s">
        <v>15</v>
      </c>
      <c r="DX11" s="135"/>
      <c r="DY11" s="131" t="s">
        <v>31</v>
      </c>
      <c r="DZ11" s="134" t="s">
        <v>15</v>
      </c>
      <c r="EA11" s="135"/>
      <c r="EB11" s="131" t="s">
        <v>31</v>
      </c>
      <c r="EC11" s="134" t="s">
        <v>15</v>
      </c>
      <c r="ED11" s="135"/>
      <c r="EE11" s="131" t="s">
        <v>31</v>
      </c>
      <c r="EF11" s="134" t="s">
        <v>15</v>
      </c>
      <c r="EG11" s="135"/>
      <c r="EH11" s="131" t="s">
        <v>31</v>
      </c>
      <c r="EI11" s="134" t="s">
        <v>15</v>
      </c>
      <c r="EJ11" s="135"/>
      <c r="EK11" s="131" t="s">
        <v>31</v>
      </c>
      <c r="EL11" s="134" t="s">
        <v>15</v>
      </c>
      <c r="EM11" s="135"/>
      <c r="EN11" s="131" t="s">
        <v>31</v>
      </c>
      <c r="EO11" s="134" t="s">
        <v>15</v>
      </c>
      <c r="EP11" s="135"/>
      <c r="EQ11" s="131" t="s">
        <v>31</v>
      </c>
      <c r="ER11" s="134" t="s">
        <v>15</v>
      </c>
      <c r="ES11" s="135"/>
      <c r="ET11" s="131" t="s">
        <v>31</v>
      </c>
      <c r="EU11" s="134" t="s">
        <v>15</v>
      </c>
      <c r="EV11" s="135"/>
      <c r="EW11" s="131" t="s">
        <v>31</v>
      </c>
      <c r="EX11" s="134" t="s">
        <v>15</v>
      </c>
      <c r="EY11" s="135"/>
      <c r="EZ11" s="131" t="s">
        <v>31</v>
      </c>
      <c r="FA11" s="134" t="s">
        <v>15</v>
      </c>
      <c r="FB11" s="135"/>
      <c r="FC11" s="131" t="s">
        <v>31</v>
      </c>
      <c r="FD11" s="134" t="s">
        <v>15</v>
      </c>
      <c r="FE11" s="135"/>
      <c r="FF11" s="131" t="s">
        <v>31</v>
      </c>
      <c r="FG11" s="134" t="s">
        <v>15</v>
      </c>
      <c r="FH11" s="135"/>
      <c r="FI11" s="131" t="s">
        <v>31</v>
      </c>
      <c r="FJ11" s="134" t="s">
        <v>15</v>
      </c>
      <c r="FK11" s="135"/>
      <c r="FL11" s="131" t="s">
        <v>31</v>
      </c>
      <c r="FM11" s="134" t="s">
        <v>15</v>
      </c>
      <c r="FN11" s="135"/>
      <c r="FO11" s="131" t="s">
        <v>31</v>
      </c>
      <c r="FP11" s="134" t="s">
        <v>15</v>
      </c>
      <c r="FQ11" s="135"/>
      <c r="FR11" s="131" t="s">
        <v>31</v>
      </c>
      <c r="FS11" s="134" t="s">
        <v>15</v>
      </c>
      <c r="FT11" s="135"/>
      <c r="FU11" s="131" t="s">
        <v>31</v>
      </c>
      <c r="FV11" s="134" t="s">
        <v>15</v>
      </c>
      <c r="FW11" s="135"/>
      <c r="FX11" s="131" t="s">
        <v>31</v>
      </c>
      <c r="FY11" s="134" t="s">
        <v>15</v>
      </c>
      <c r="FZ11" s="135"/>
      <c r="GA11" s="131" t="s">
        <v>31</v>
      </c>
      <c r="GB11" s="134" t="s">
        <v>15</v>
      </c>
      <c r="GC11" s="135"/>
      <c r="GD11" s="131" t="s">
        <v>31</v>
      </c>
      <c r="GE11" s="134" t="s">
        <v>15</v>
      </c>
      <c r="GF11" s="135"/>
      <c r="GG11" s="131" t="s">
        <v>31</v>
      </c>
      <c r="GH11" s="134" t="s">
        <v>15</v>
      </c>
      <c r="GI11" s="135"/>
      <c r="GJ11" s="131" t="s">
        <v>31</v>
      </c>
      <c r="GK11" s="134" t="s">
        <v>15</v>
      </c>
      <c r="GL11" s="135"/>
      <c r="GM11" s="131" t="s">
        <v>31</v>
      </c>
      <c r="GN11" s="134" t="s">
        <v>15</v>
      </c>
      <c r="GO11" s="135"/>
      <c r="GP11" s="131" t="s">
        <v>31</v>
      </c>
      <c r="GQ11" s="134" t="s">
        <v>15</v>
      </c>
      <c r="GR11" s="135"/>
      <c r="GS11" s="131" t="s">
        <v>31</v>
      </c>
      <c r="GT11" s="134" t="s">
        <v>15</v>
      </c>
      <c r="GU11" s="135"/>
      <c r="GV11" s="131" t="s">
        <v>31</v>
      </c>
      <c r="GW11" s="134" t="s">
        <v>15</v>
      </c>
      <c r="GX11" s="135"/>
      <c r="GY11" s="131" t="s">
        <v>31</v>
      </c>
      <c r="GZ11" s="134" t="s">
        <v>15</v>
      </c>
      <c r="HA11" s="135"/>
      <c r="HB11" s="131" t="s">
        <v>31</v>
      </c>
      <c r="HC11" s="134" t="s">
        <v>15</v>
      </c>
      <c r="HD11" s="135"/>
      <c r="HE11" s="131" t="s">
        <v>31</v>
      </c>
      <c r="HF11" s="134" t="s">
        <v>15</v>
      </c>
      <c r="HG11" s="135"/>
      <c r="HH11" s="131" t="s">
        <v>31</v>
      </c>
      <c r="HI11" s="134" t="s">
        <v>15</v>
      </c>
      <c r="HJ11" s="135"/>
      <c r="HK11" s="131" t="s">
        <v>31</v>
      </c>
      <c r="HL11" s="134" t="s">
        <v>15</v>
      </c>
      <c r="HM11" s="135"/>
      <c r="HN11" s="131" t="s">
        <v>31</v>
      </c>
      <c r="HO11" s="134" t="s">
        <v>15</v>
      </c>
      <c r="HP11" s="135"/>
      <c r="HQ11" s="131" t="s">
        <v>31</v>
      </c>
      <c r="HR11" s="134" t="s">
        <v>15</v>
      </c>
      <c r="HS11" s="135"/>
      <c r="HT11" s="131" t="s">
        <v>31</v>
      </c>
      <c r="HU11" s="134" t="s">
        <v>15</v>
      </c>
      <c r="HV11" s="135"/>
      <c r="HW11" s="131" t="s">
        <v>31</v>
      </c>
      <c r="HX11" s="134" t="s">
        <v>15</v>
      </c>
      <c r="HY11" s="135"/>
      <c r="HZ11" s="131" t="s">
        <v>31</v>
      </c>
      <c r="IA11" s="134" t="s">
        <v>15</v>
      </c>
      <c r="IB11" s="135"/>
      <c r="IC11" s="131" t="s">
        <v>31</v>
      </c>
    </row>
    <row r="12" spans="2:237" ht="15.75" thickBot="1" x14ac:dyDescent="0.3">
      <c r="B12" s="147"/>
      <c r="C12" s="133"/>
      <c r="D12" s="35" t="s">
        <v>16</v>
      </c>
      <c r="E12" s="33" t="s">
        <v>17</v>
      </c>
      <c r="F12" s="133"/>
      <c r="G12" s="35" t="s">
        <v>16</v>
      </c>
      <c r="H12" s="33" t="s">
        <v>17</v>
      </c>
      <c r="I12" s="133"/>
      <c r="J12" s="35" t="s">
        <v>16</v>
      </c>
      <c r="K12" s="33" t="s">
        <v>17</v>
      </c>
      <c r="L12" s="133"/>
      <c r="M12" s="35" t="s">
        <v>16</v>
      </c>
      <c r="N12" s="33" t="s">
        <v>17</v>
      </c>
      <c r="O12" s="133"/>
      <c r="P12" s="35" t="s">
        <v>16</v>
      </c>
      <c r="Q12" s="33" t="s">
        <v>17</v>
      </c>
      <c r="R12" s="133"/>
      <c r="S12" s="35" t="s">
        <v>16</v>
      </c>
      <c r="T12" s="33" t="s">
        <v>17</v>
      </c>
      <c r="U12" s="133"/>
      <c r="V12" s="35" t="s">
        <v>16</v>
      </c>
      <c r="W12" s="33" t="s">
        <v>17</v>
      </c>
      <c r="X12" s="133"/>
      <c r="Y12" s="35" t="s">
        <v>16</v>
      </c>
      <c r="Z12" s="33" t="s">
        <v>17</v>
      </c>
      <c r="AA12" s="133"/>
      <c r="AB12" s="35" t="s">
        <v>16</v>
      </c>
      <c r="AC12" s="33" t="s">
        <v>17</v>
      </c>
      <c r="AD12" s="133"/>
      <c r="AE12" s="35" t="s">
        <v>16</v>
      </c>
      <c r="AF12" s="33" t="s">
        <v>17</v>
      </c>
      <c r="AG12" s="133"/>
      <c r="AH12" s="35" t="s">
        <v>16</v>
      </c>
      <c r="AI12" s="33" t="s">
        <v>17</v>
      </c>
      <c r="AJ12" s="133"/>
      <c r="AK12" s="35" t="s">
        <v>16</v>
      </c>
      <c r="AL12" s="33" t="s">
        <v>17</v>
      </c>
      <c r="AM12" s="133"/>
      <c r="AN12" s="35" t="s">
        <v>16</v>
      </c>
      <c r="AO12" s="33" t="s">
        <v>17</v>
      </c>
      <c r="AP12" s="133"/>
      <c r="AQ12" s="35" t="s">
        <v>16</v>
      </c>
      <c r="AR12" s="33" t="s">
        <v>17</v>
      </c>
      <c r="AS12" s="133"/>
      <c r="AT12" s="35" t="s">
        <v>16</v>
      </c>
      <c r="AU12" s="33" t="s">
        <v>17</v>
      </c>
      <c r="AV12" s="133"/>
      <c r="AW12" s="35" t="s">
        <v>16</v>
      </c>
      <c r="AX12" s="33" t="s">
        <v>17</v>
      </c>
      <c r="AY12" s="133"/>
      <c r="AZ12" s="35" t="s">
        <v>16</v>
      </c>
      <c r="BA12" s="33" t="s">
        <v>17</v>
      </c>
      <c r="BB12" s="133"/>
      <c r="BC12" s="35" t="s">
        <v>16</v>
      </c>
      <c r="BD12" s="33" t="s">
        <v>17</v>
      </c>
      <c r="BE12" s="133"/>
      <c r="BF12" s="35" t="s">
        <v>16</v>
      </c>
      <c r="BG12" s="33" t="s">
        <v>17</v>
      </c>
      <c r="BH12" s="133"/>
      <c r="BI12" s="35" t="s">
        <v>16</v>
      </c>
      <c r="BJ12" s="33" t="s">
        <v>17</v>
      </c>
      <c r="BK12" s="133"/>
      <c r="BL12" s="35" t="s">
        <v>16</v>
      </c>
      <c r="BM12" s="33" t="s">
        <v>17</v>
      </c>
      <c r="BN12" s="133"/>
      <c r="BO12" s="35" t="s">
        <v>16</v>
      </c>
      <c r="BP12" s="33" t="s">
        <v>17</v>
      </c>
      <c r="BQ12" s="133"/>
      <c r="BR12" s="35" t="s">
        <v>16</v>
      </c>
      <c r="BS12" s="33" t="s">
        <v>17</v>
      </c>
      <c r="BT12" s="133"/>
      <c r="BU12" s="35" t="s">
        <v>16</v>
      </c>
      <c r="BV12" s="33" t="s">
        <v>17</v>
      </c>
      <c r="BW12" s="133"/>
      <c r="BX12" s="35" t="s">
        <v>16</v>
      </c>
      <c r="BY12" s="33" t="s">
        <v>17</v>
      </c>
      <c r="BZ12" s="133"/>
      <c r="CA12" s="35" t="s">
        <v>16</v>
      </c>
      <c r="CB12" s="33" t="s">
        <v>17</v>
      </c>
      <c r="CC12" s="133"/>
      <c r="CD12" s="35" t="s">
        <v>16</v>
      </c>
      <c r="CE12" s="33" t="s">
        <v>17</v>
      </c>
      <c r="CF12" s="133"/>
      <c r="CG12" s="35" t="s">
        <v>16</v>
      </c>
      <c r="CH12" s="33" t="s">
        <v>17</v>
      </c>
      <c r="CI12" s="133"/>
      <c r="CJ12" s="35" t="s">
        <v>16</v>
      </c>
      <c r="CK12" s="33" t="s">
        <v>17</v>
      </c>
      <c r="CL12" s="133"/>
      <c r="CM12" s="35" t="s">
        <v>16</v>
      </c>
      <c r="CN12" s="33" t="s">
        <v>17</v>
      </c>
      <c r="CO12" s="133"/>
      <c r="CP12" s="35" t="s">
        <v>16</v>
      </c>
      <c r="CQ12" s="33" t="s">
        <v>17</v>
      </c>
      <c r="CR12" s="133"/>
      <c r="CS12" s="35" t="s">
        <v>16</v>
      </c>
      <c r="CT12" s="33" t="s">
        <v>17</v>
      </c>
      <c r="CU12" s="133"/>
      <c r="CV12" s="35" t="s">
        <v>16</v>
      </c>
      <c r="CW12" s="33" t="s">
        <v>17</v>
      </c>
      <c r="CX12" s="133"/>
      <c r="CY12" s="35" t="s">
        <v>16</v>
      </c>
      <c r="CZ12" s="33" t="s">
        <v>17</v>
      </c>
      <c r="DA12" s="133"/>
      <c r="DB12" s="35" t="s">
        <v>16</v>
      </c>
      <c r="DC12" s="33" t="s">
        <v>17</v>
      </c>
      <c r="DD12" s="133"/>
      <c r="DE12" s="35" t="s">
        <v>16</v>
      </c>
      <c r="DF12" s="33" t="s">
        <v>17</v>
      </c>
      <c r="DG12" s="133"/>
      <c r="DH12" s="35" t="s">
        <v>16</v>
      </c>
      <c r="DI12" s="33" t="s">
        <v>17</v>
      </c>
      <c r="DJ12" s="133"/>
      <c r="DK12" s="35" t="s">
        <v>16</v>
      </c>
      <c r="DL12" s="33" t="s">
        <v>17</v>
      </c>
      <c r="DM12" s="133"/>
      <c r="DN12" s="35" t="s">
        <v>16</v>
      </c>
      <c r="DO12" s="33" t="s">
        <v>17</v>
      </c>
      <c r="DP12" s="133"/>
      <c r="DQ12" s="35" t="s">
        <v>16</v>
      </c>
      <c r="DR12" s="33" t="s">
        <v>17</v>
      </c>
      <c r="DS12" s="133"/>
      <c r="DT12" s="35" t="s">
        <v>16</v>
      </c>
      <c r="DU12" s="33" t="s">
        <v>17</v>
      </c>
      <c r="DV12" s="133"/>
      <c r="DW12" s="35" t="s">
        <v>16</v>
      </c>
      <c r="DX12" s="33" t="s">
        <v>17</v>
      </c>
      <c r="DY12" s="133"/>
      <c r="DZ12" s="35" t="s">
        <v>16</v>
      </c>
      <c r="EA12" s="33" t="s">
        <v>17</v>
      </c>
      <c r="EB12" s="133"/>
      <c r="EC12" s="35" t="s">
        <v>16</v>
      </c>
      <c r="ED12" s="33" t="s">
        <v>17</v>
      </c>
      <c r="EE12" s="133"/>
      <c r="EF12" s="35" t="s">
        <v>16</v>
      </c>
      <c r="EG12" s="33" t="s">
        <v>17</v>
      </c>
      <c r="EH12" s="133"/>
      <c r="EI12" s="35" t="s">
        <v>16</v>
      </c>
      <c r="EJ12" s="33" t="s">
        <v>17</v>
      </c>
      <c r="EK12" s="133"/>
      <c r="EL12" s="35" t="s">
        <v>16</v>
      </c>
      <c r="EM12" s="33" t="s">
        <v>17</v>
      </c>
      <c r="EN12" s="133"/>
      <c r="EO12" s="35" t="s">
        <v>16</v>
      </c>
      <c r="EP12" s="33" t="s">
        <v>17</v>
      </c>
      <c r="EQ12" s="133"/>
      <c r="ER12" s="35" t="s">
        <v>16</v>
      </c>
      <c r="ES12" s="33" t="s">
        <v>17</v>
      </c>
      <c r="ET12" s="133"/>
      <c r="EU12" s="35" t="s">
        <v>16</v>
      </c>
      <c r="EV12" s="33" t="s">
        <v>17</v>
      </c>
      <c r="EW12" s="133"/>
      <c r="EX12" s="35" t="s">
        <v>16</v>
      </c>
      <c r="EY12" s="33" t="s">
        <v>17</v>
      </c>
      <c r="EZ12" s="133"/>
      <c r="FA12" s="35" t="s">
        <v>16</v>
      </c>
      <c r="FB12" s="33" t="s">
        <v>17</v>
      </c>
      <c r="FC12" s="133"/>
      <c r="FD12" s="35" t="s">
        <v>16</v>
      </c>
      <c r="FE12" s="33" t="s">
        <v>17</v>
      </c>
      <c r="FF12" s="133"/>
      <c r="FG12" s="35" t="s">
        <v>16</v>
      </c>
      <c r="FH12" s="33" t="s">
        <v>17</v>
      </c>
      <c r="FI12" s="133"/>
      <c r="FJ12" s="35" t="s">
        <v>16</v>
      </c>
      <c r="FK12" s="33" t="s">
        <v>17</v>
      </c>
      <c r="FL12" s="133"/>
      <c r="FM12" s="35" t="s">
        <v>16</v>
      </c>
      <c r="FN12" s="33" t="s">
        <v>17</v>
      </c>
      <c r="FO12" s="133"/>
      <c r="FP12" s="35" t="s">
        <v>16</v>
      </c>
      <c r="FQ12" s="33" t="s">
        <v>17</v>
      </c>
      <c r="FR12" s="133"/>
      <c r="FS12" s="35" t="s">
        <v>16</v>
      </c>
      <c r="FT12" s="33" t="s">
        <v>17</v>
      </c>
      <c r="FU12" s="133"/>
      <c r="FV12" s="35" t="s">
        <v>16</v>
      </c>
      <c r="FW12" s="33" t="s">
        <v>17</v>
      </c>
      <c r="FX12" s="133"/>
      <c r="FY12" s="35" t="s">
        <v>16</v>
      </c>
      <c r="FZ12" s="33" t="s">
        <v>17</v>
      </c>
      <c r="GA12" s="133"/>
      <c r="GB12" s="35" t="s">
        <v>16</v>
      </c>
      <c r="GC12" s="33" t="s">
        <v>17</v>
      </c>
      <c r="GD12" s="133"/>
      <c r="GE12" s="35" t="s">
        <v>16</v>
      </c>
      <c r="GF12" s="33" t="s">
        <v>17</v>
      </c>
      <c r="GG12" s="133"/>
      <c r="GH12" s="35" t="s">
        <v>16</v>
      </c>
      <c r="GI12" s="33" t="s">
        <v>17</v>
      </c>
      <c r="GJ12" s="133"/>
      <c r="GK12" s="35" t="s">
        <v>16</v>
      </c>
      <c r="GL12" s="33" t="s">
        <v>17</v>
      </c>
      <c r="GM12" s="133"/>
      <c r="GN12" s="35" t="s">
        <v>16</v>
      </c>
      <c r="GO12" s="33" t="s">
        <v>17</v>
      </c>
      <c r="GP12" s="133"/>
      <c r="GQ12" s="35" t="s">
        <v>16</v>
      </c>
      <c r="GR12" s="33" t="s">
        <v>17</v>
      </c>
      <c r="GS12" s="133"/>
      <c r="GT12" s="35" t="s">
        <v>16</v>
      </c>
      <c r="GU12" s="33" t="s">
        <v>17</v>
      </c>
      <c r="GV12" s="133"/>
      <c r="GW12" s="35" t="s">
        <v>16</v>
      </c>
      <c r="GX12" s="33" t="s">
        <v>17</v>
      </c>
      <c r="GY12" s="133"/>
      <c r="GZ12" s="35" t="s">
        <v>16</v>
      </c>
      <c r="HA12" s="33" t="s">
        <v>17</v>
      </c>
      <c r="HB12" s="133"/>
      <c r="HC12" s="35" t="s">
        <v>16</v>
      </c>
      <c r="HD12" s="33" t="s">
        <v>17</v>
      </c>
      <c r="HE12" s="133"/>
      <c r="HF12" s="35" t="s">
        <v>16</v>
      </c>
      <c r="HG12" s="33" t="s">
        <v>17</v>
      </c>
      <c r="HH12" s="133"/>
      <c r="HI12" s="35" t="s">
        <v>16</v>
      </c>
      <c r="HJ12" s="33" t="s">
        <v>17</v>
      </c>
      <c r="HK12" s="133"/>
      <c r="HL12" s="70" t="s">
        <v>16</v>
      </c>
      <c r="HM12" s="52" t="s">
        <v>17</v>
      </c>
      <c r="HN12" s="133"/>
      <c r="HO12" s="70" t="s">
        <v>16</v>
      </c>
      <c r="HP12" s="52" t="s">
        <v>17</v>
      </c>
      <c r="HQ12" s="133"/>
      <c r="HR12" s="54" t="s">
        <v>16</v>
      </c>
      <c r="HS12" s="53" t="s">
        <v>17</v>
      </c>
      <c r="HT12" s="132"/>
      <c r="HU12" s="54" t="s">
        <v>16</v>
      </c>
      <c r="HV12" s="53" t="s">
        <v>17</v>
      </c>
      <c r="HW12" s="132"/>
      <c r="HX12" s="70" t="s">
        <v>16</v>
      </c>
      <c r="HY12" s="101" t="s">
        <v>17</v>
      </c>
      <c r="HZ12" s="132"/>
      <c r="IA12" s="54" t="s">
        <v>16</v>
      </c>
      <c r="IB12" s="53" t="s">
        <v>17</v>
      </c>
      <c r="IC12" s="132"/>
    </row>
    <row r="13" spans="2:237" ht="15.75" thickBot="1" x14ac:dyDescent="0.3">
      <c r="B13" s="131" t="s">
        <v>0</v>
      </c>
      <c r="C13" s="16" t="s">
        <v>1</v>
      </c>
      <c r="D13" s="12">
        <v>899017.91999999993</v>
      </c>
      <c r="E13" s="12">
        <v>233660.7</v>
      </c>
      <c r="F13" s="36">
        <f>SUM(D13:E13)</f>
        <v>1132678.6199999999</v>
      </c>
      <c r="G13" s="12">
        <v>819929</v>
      </c>
      <c r="H13" s="12">
        <v>310637.01</v>
      </c>
      <c r="I13" s="36">
        <f>SUM(G13:H13)</f>
        <v>1130566.01</v>
      </c>
      <c r="J13" s="12">
        <v>1091736.48</v>
      </c>
      <c r="K13" s="12">
        <v>380440.56</v>
      </c>
      <c r="L13" s="36">
        <f>SUM(J13:K13)</f>
        <v>1472177.04</v>
      </c>
      <c r="M13" s="12">
        <v>1711187.6099999999</v>
      </c>
      <c r="N13" s="12">
        <v>346846.36</v>
      </c>
      <c r="O13" s="36">
        <f>SUM(M13:N13)</f>
        <v>2058033.9699999997</v>
      </c>
      <c r="P13" s="12">
        <v>973397.01</v>
      </c>
      <c r="Q13" s="12">
        <v>294611.61</v>
      </c>
      <c r="R13" s="36">
        <f>SUM(P13:Q13)</f>
        <v>1268008.6200000001</v>
      </c>
      <c r="S13" s="12">
        <v>867324.48</v>
      </c>
      <c r="T13" s="12">
        <v>194840</v>
      </c>
      <c r="U13" s="36">
        <f>SUM(S13:T13)</f>
        <v>1062164.48</v>
      </c>
      <c r="V13" s="12">
        <v>1067267.46</v>
      </c>
      <c r="W13" s="12">
        <v>331445.99</v>
      </c>
      <c r="X13" s="36">
        <f>SUM(V13:W13)</f>
        <v>1398713.45</v>
      </c>
      <c r="Y13" s="12">
        <v>985532.02</v>
      </c>
      <c r="Z13" s="12">
        <v>287285.86</v>
      </c>
      <c r="AA13" s="36">
        <f>SUM(Y13:Z13)</f>
        <v>1272817.8799999999</v>
      </c>
      <c r="AB13" s="12">
        <v>1419314.72</v>
      </c>
      <c r="AC13" s="12">
        <v>336507.30000000005</v>
      </c>
      <c r="AD13" s="36">
        <f>SUM(AB13:AC13)</f>
        <v>1755822.02</v>
      </c>
      <c r="AE13" s="12">
        <v>983258.53</v>
      </c>
      <c r="AF13" s="12">
        <v>198496.32</v>
      </c>
      <c r="AG13" s="36">
        <f>SUM(AE13:AF13)</f>
        <v>1181754.8500000001</v>
      </c>
      <c r="AH13" s="12">
        <v>1069232.42</v>
      </c>
      <c r="AI13" s="12">
        <v>276057.77</v>
      </c>
      <c r="AJ13" s="36">
        <f>SUM(AH13:AI13)</f>
        <v>1345290.19</v>
      </c>
      <c r="AK13" s="12">
        <v>958113.93</v>
      </c>
      <c r="AL13" s="12">
        <v>354452.84</v>
      </c>
      <c r="AM13" s="36">
        <f>SUM(AK13:AL13)</f>
        <v>1312566.77</v>
      </c>
      <c r="AN13" s="12">
        <v>1069806.3500000001</v>
      </c>
      <c r="AO13" s="12">
        <v>333854.28000000003</v>
      </c>
      <c r="AP13" s="36">
        <f>SUM(AN13:AO13)</f>
        <v>1403660.6300000001</v>
      </c>
      <c r="AQ13" s="12">
        <v>868149.7</v>
      </c>
      <c r="AR13" s="12">
        <v>271524.28999999998</v>
      </c>
      <c r="AS13" s="36">
        <f>SUM(AQ13:AR13)</f>
        <v>1139673.99</v>
      </c>
      <c r="AT13" s="12">
        <v>891075</v>
      </c>
      <c r="AU13" s="12">
        <v>452365.21</v>
      </c>
      <c r="AV13" s="36">
        <f>SUM(AT13:AU13)</f>
        <v>1343440.21</v>
      </c>
      <c r="AW13" s="12">
        <v>955345.43</v>
      </c>
      <c r="AX13" s="12">
        <v>205240.95999999999</v>
      </c>
      <c r="AY13" s="36">
        <f>SUM(AW13:AX13)</f>
        <v>1160586.3900000001</v>
      </c>
      <c r="AZ13" s="12">
        <v>1088338.73</v>
      </c>
      <c r="BA13" s="12">
        <v>261896.91</v>
      </c>
      <c r="BB13" s="36">
        <f>SUM(AZ13:BA13)</f>
        <v>1350235.64</v>
      </c>
      <c r="BC13" s="12">
        <v>1054499.19</v>
      </c>
      <c r="BD13" s="12">
        <v>379794.24</v>
      </c>
      <c r="BE13" s="36">
        <f>SUM(BC13:BD13)</f>
        <v>1434293.43</v>
      </c>
      <c r="BF13" s="12">
        <v>843786.68</v>
      </c>
      <c r="BG13" s="12">
        <v>204044.99</v>
      </c>
      <c r="BH13" s="36">
        <f>SUM(BF13:BG13)</f>
        <v>1047831.67</v>
      </c>
      <c r="BI13" s="12">
        <v>1283668.8</v>
      </c>
      <c r="BJ13" s="12">
        <v>155173.93</v>
      </c>
      <c r="BK13" s="36">
        <f>SUM(BI13:BJ13)</f>
        <v>1438842.73</v>
      </c>
      <c r="BL13" s="12">
        <v>1035841.45</v>
      </c>
      <c r="BM13" s="12">
        <v>349276.78</v>
      </c>
      <c r="BN13" s="36">
        <f>SUM(BL13:BM13)</f>
        <v>1385118.23</v>
      </c>
      <c r="BO13" s="12">
        <v>1036032.21</v>
      </c>
      <c r="BP13" s="12">
        <v>153401.26999999999</v>
      </c>
      <c r="BQ13" s="36">
        <f>SUM(BO13:BP13)</f>
        <v>1189433.48</v>
      </c>
      <c r="BR13" s="12">
        <v>1072835.81</v>
      </c>
      <c r="BS13" s="12">
        <v>200814</v>
      </c>
      <c r="BT13" s="36">
        <f>SUM(BR13:BS13)</f>
        <v>1273649.81</v>
      </c>
      <c r="BU13" s="12">
        <v>953592.85</v>
      </c>
      <c r="BV13" s="12">
        <v>228070.87</v>
      </c>
      <c r="BW13" s="36">
        <f>SUM(BU13:BV13)</f>
        <v>1181663.72</v>
      </c>
      <c r="BX13" s="12">
        <v>1026688</v>
      </c>
      <c r="BY13" s="12">
        <v>191718</v>
      </c>
      <c r="BZ13" s="36">
        <f>SUM(BX13:BY13)</f>
        <v>1218406</v>
      </c>
      <c r="CA13" s="12">
        <v>938013</v>
      </c>
      <c r="CB13" s="12">
        <v>267070</v>
      </c>
      <c r="CC13" s="36">
        <f>SUM(CA13:CB13)</f>
        <v>1205083</v>
      </c>
      <c r="CD13" s="12">
        <v>885560</v>
      </c>
      <c r="CE13" s="12">
        <v>230889</v>
      </c>
      <c r="CF13" s="36">
        <f>SUM(CD13:CE13)</f>
        <v>1116449</v>
      </c>
      <c r="CG13" s="12">
        <v>985496</v>
      </c>
      <c r="CH13" s="12">
        <v>239395</v>
      </c>
      <c r="CI13" s="36">
        <f>SUM(CG13:CH13)</f>
        <v>1224891</v>
      </c>
      <c r="CJ13" s="12">
        <v>1075703</v>
      </c>
      <c r="CK13" s="12">
        <v>338181</v>
      </c>
      <c r="CL13" s="36">
        <f>SUM(CJ13:CK13)</f>
        <v>1413884</v>
      </c>
      <c r="CM13" s="12">
        <v>758703</v>
      </c>
      <c r="CN13" s="12">
        <v>265586</v>
      </c>
      <c r="CO13" s="36">
        <f>SUM(CM13:CN13)</f>
        <v>1024289</v>
      </c>
      <c r="CP13" s="12">
        <v>773175</v>
      </c>
      <c r="CQ13" s="12">
        <v>213741</v>
      </c>
      <c r="CR13" s="36">
        <f>SUM(CP13:CQ13)</f>
        <v>986916</v>
      </c>
      <c r="CS13" s="12">
        <v>1030833</v>
      </c>
      <c r="CT13" s="12">
        <v>291749</v>
      </c>
      <c r="CU13" s="36">
        <f>SUM(CS13:CT13)</f>
        <v>1322582</v>
      </c>
      <c r="CV13" s="12">
        <v>1029045</v>
      </c>
      <c r="CW13" s="12">
        <v>320204</v>
      </c>
      <c r="CX13" s="36">
        <f>SUM(CV13:CW13)</f>
        <v>1349249</v>
      </c>
      <c r="CY13" s="12">
        <v>983227</v>
      </c>
      <c r="CZ13" s="12">
        <v>348965</v>
      </c>
      <c r="DA13" s="36">
        <f>SUM(CY13:CZ13)</f>
        <v>1332192</v>
      </c>
      <c r="DB13" s="12">
        <v>864525</v>
      </c>
      <c r="DC13" s="12">
        <v>294559</v>
      </c>
      <c r="DD13" s="36">
        <f>SUM(DB13:DC13)</f>
        <v>1159084</v>
      </c>
      <c r="DE13" s="12">
        <v>1094936</v>
      </c>
      <c r="DF13" s="12">
        <v>319762</v>
      </c>
      <c r="DG13" s="36">
        <f>SUM(DE13:DF13)</f>
        <v>1414698</v>
      </c>
      <c r="DH13" s="12">
        <v>1102722</v>
      </c>
      <c r="DI13" s="12">
        <v>312819</v>
      </c>
      <c r="DJ13" s="36">
        <f>SUM(DH13:DI13)</f>
        <v>1415541</v>
      </c>
      <c r="DK13" s="12">
        <v>907722</v>
      </c>
      <c r="DL13" s="12">
        <v>343081</v>
      </c>
      <c r="DM13" s="36">
        <f>SUM(DK13:DL13)</f>
        <v>1250803</v>
      </c>
      <c r="DN13" s="12">
        <v>1227372</v>
      </c>
      <c r="DO13" s="12">
        <v>314094</v>
      </c>
      <c r="DP13" s="36">
        <f>SUM(DN13:DO13)</f>
        <v>1541466</v>
      </c>
      <c r="DQ13" s="12">
        <v>1121253</v>
      </c>
      <c r="DR13" s="12">
        <v>174723</v>
      </c>
      <c r="DS13" s="36">
        <f>SUM(DQ13:DR13)</f>
        <v>1295976</v>
      </c>
      <c r="DT13" s="12">
        <v>902350</v>
      </c>
      <c r="DU13" s="12">
        <v>274895</v>
      </c>
      <c r="DV13" s="36">
        <f>SUM(DT13:DU13)</f>
        <v>1177245</v>
      </c>
      <c r="DW13" s="12">
        <v>812101</v>
      </c>
      <c r="DX13" s="12">
        <v>79277</v>
      </c>
      <c r="DY13" s="36">
        <f>SUM(DW13:DX13)</f>
        <v>891378</v>
      </c>
      <c r="DZ13" s="12">
        <v>913181</v>
      </c>
      <c r="EA13" s="12">
        <v>273336</v>
      </c>
      <c r="EB13" s="36">
        <f>SUM(DZ13:EA13)</f>
        <v>1186517</v>
      </c>
      <c r="EC13" s="12">
        <v>818698</v>
      </c>
      <c r="ED13" s="12">
        <v>320768</v>
      </c>
      <c r="EE13" s="36">
        <f>SUM(EC13:ED13)</f>
        <v>1139466</v>
      </c>
      <c r="EF13" s="12">
        <v>921654</v>
      </c>
      <c r="EG13" s="12">
        <v>153875</v>
      </c>
      <c r="EH13" s="36">
        <f>SUM(EF13:EG13)</f>
        <v>1075529</v>
      </c>
      <c r="EI13" s="12">
        <v>1204702</v>
      </c>
      <c r="EJ13" s="12">
        <v>304519</v>
      </c>
      <c r="EK13" s="36">
        <f>SUM(EI13:EJ13)</f>
        <v>1509221</v>
      </c>
      <c r="EL13" s="12">
        <v>1073751</v>
      </c>
      <c r="EM13" s="12">
        <v>380354</v>
      </c>
      <c r="EN13" s="36">
        <f>SUM(EL13:EM13)</f>
        <v>1454105</v>
      </c>
      <c r="EO13" s="12">
        <v>1084334</v>
      </c>
      <c r="EP13" s="12">
        <v>242616</v>
      </c>
      <c r="EQ13" s="36">
        <f>SUM(EO13:EP13)</f>
        <v>1326950</v>
      </c>
      <c r="ER13" s="12">
        <v>1117819</v>
      </c>
      <c r="ES13" s="12">
        <v>168278</v>
      </c>
      <c r="ET13" s="36">
        <f>SUM(ER13:ES13)</f>
        <v>1286097</v>
      </c>
      <c r="EU13" s="12">
        <v>1016252</v>
      </c>
      <c r="EV13" s="12">
        <v>193872</v>
      </c>
      <c r="EW13" s="36">
        <f>SUM(EU13:EV13)</f>
        <v>1210124</v>
      </c>
      <c r="EX13" s="12">
        <v>1198208</v>
      </c>
      <c r="EY13" s="12">
        <v>339688</v>
      </c>
      <c r="EZ13" s="36">
        <f>SUM(EX13:EY13)</f>
        <v>1537896</v>
      </c>
      <c r="FA13" s="12">
        <v>1034527</v>
      </c>
      <c r="FB13" s="12">
        <v>227501</v>
      </c>
      <c r="FC13" s="36">
        <f>SUM(FA13:FB13)</f>
        <v>1262028</v>
      </c>
      <c r="FD13" s="12">
        <v>944912</v>
      </c>
      <c r="FE13" s="12">
        <v>262644</v>
      </c>
      <c r="FF13" s="36">
        <f>SUM(FD13:FE13)</f>
        <v>1207556</v>
      </c>
      <c r="FG13" s="12">
        <v>1086547</v>
      </c>
      <c r="FH13" s="12">
        <v>170893</v>
      </c>
      <c r="FI13" s="36">
        <f>SUM(FG13:FH13)</f>
        <v>1257440</v>
      </c>
      <c r="FJ13" s="12">
        <v>1004268</v>
      </c>
      <c r="FK13" s="12">
        <v>262343</v>
      </c>
      <c r="FL13" s="36">
        <f>SUM(FJ13:FK13)</f>
        <v>1266611</v>
      </c>
      <c r="FM13" s="12">
        <v>982414</v>
      </c>
      <c r="FN13" s="12">
        <v>378478</v>
      </c>
      <c r="FO13" s="36">
        <f>SUM(FM13:FN13)</f>
        <v>1360892</v>
      </c>
      <c r="FP13" s="12">
        <v>971575</v>
      </c>
      <c r="FQ13" s="12">
        <v>244140</v>
      </c>
      <c r="FR13" s="36">
        <f>SUM(FP13:FQ13)</f>
        <v>1215715</v>
      </c>
      <c r="FS13" s="12">
        <v>865669</v>
      </c>
      <c r="FT13" s="12">
        <v>420704</v>
      </c>
      <c r="FU13" s="36">
        <f>SUM(FS13:FT13)</f>
        <v>1286373</v>
      </c>
      <c r="FV13" s="12">
        <v>961654</v>
      </c>
      <c r="FW13" s="12">
        <v>287351</v>
      </c>
      <c r="FX13" s="36">
        <f>SUM(FV13:FW13)</f>
        <v>1249005</v>
      </c>
      <c r="FY13" s="12">
        <v>901717</v>
      </c>
      <c r="FZ13" s="12">
        <v>277268</v>
      </c>
      <c r="GA13" s="36">
        <f>SUM(FY13:FZ13)</f>
        <v>1178985</v>
      </c>
      <c r="GB13" s="12">
        <v>747645</v>
      </c>
      <c r="GC13" s="12">
        <v>188068</v>
      </c>
      <c r="GD13" s="36">
        <f>SUM(GB13:GC13)</f>
        <v>935713</v>
      </c>
      <c r="GE13" s="12">
        <v>857099</v>
      </c>
      <c r="GF13" s="12">
        <v>502473</v>
      </c>
      <c r="GG13" s="36">
        <f>SUM(GE13:GF13)</f>
        <v>1359572</v>
      </c>
      <c r="GH13" s="12">
        <v>1080941</v>
      </c>
      <c r="GI13" s="12">
        <v>480754</v>
      </c>
      <c r="GJ13" s="36">
        <f>SUM(GH13:GI13)</f>
        <v>1561695</v>
      </c>
      <c r="GK13" s="12">
        <v>1155189</v>
      </c>
      <c r="GL13" s="12">
        <v>281445</v>
      </c>
      <c r="GM13" s="36">
        <f>SUM(GK13:GL13)</f>
        <v>1436634</v>
      </c>
      <c r="GN13" s="12">
        <v>1070988</v>
      </c>
      <c r="GO13" s="12">
        <v>349297</v>
      </c>
      <c r="GP13" s="36">
        <f>SUM(GN13:GO13)</f>
        <v>1420285</v>
      </c>
      <c r="GQ13" s="12">
        <v>1166221</v>
      </c>
      <c r="GR13" s="12">
        <v>495735</v>
      </c>
      <c r="GS13" s="36">
        <f>SUM(GQ13:GR13)</f>
        <v>1661956</v>
      </c>
      <c r="GT13" s="12">
        <v>887437</v>
      </c>
      <c r="GU13" s="12">
        <v>288332</v>
      </c>
      <c r="GV13" s="36">
        <f>SUM(GT13:GU13)</f>
        <v>1175769</v>
      </c>
      <c r="GW13" s="12">
        <v>877925</v>
      </c>
      <c r="GX13" s="12">
        <v>298047</v>
      </c>
      <c r="GY13" s="36">
        <f>SUM(GW13:GX13)</f>
        <v>1175972</v>
      </c>
      <c r="GZ13" s="12">
        <v>1120472</v>
      </c>
      <c r="HA13" s="12">
        <v>382641</v>
      </c>
      <c r="HB13" s="36">
        <f>SUM(GZ13:HA13)</f>
        <v>1503113</v>
      </c>
      <c r="HC13" s="12">
        <v>1043779</v>
      </c>
      <c r="HD13" s="12">
        <v>352129</v>
      </c>
      <c r="HE13" s="36">
        <f>SUM(HC13:HD13)</f>
        <v>1395908</v>
      </c>
      <c r="HF13" s="12">
        <v>773374</v>
      </c>
      <c r="HG13" s="12">
        <v>308180</v>
      </c>
      <c r="HH13" s="36">
        <f>SUM(HF13:HG13)</f>
        <v>1081554</v>
      </c>
      <c r="HI13" s="12" t="e">
        <f>(#REF!+#REF!+#REF!+#REF!+#REF!)</f>
        <v>#REF!</v>
      </c>
      <c r="HJ13" s="12" t="e">
        <f>(#REF!+#REF!+#REF!+#REF!+#REF!)</f>
        <v>#REF!</v>
      </c>
      <c r="HK13" s="64" t="e">
        <f>SUM(HI13:HJ13)</f>
        <v>#REF!</v>
      </c>
      <c r="HL13" s="58">
        <v>1134017.1299999997</v>
      </c>
      <c r="HM13" s="55">
        <v>226623.87000000002</v>
      </c>
      <c r="HN13" s="72">
        <f>HL13+HM13</f>
        <v>1360640.9999999998</v>
      </c>
      <c r="HO13" s="76">
        <v>1061157.04</v>
      </c>
      <c r="HP13" s="77">
        <v>315115.49</v>
      </c>
      <c r="HQ13" s="72">
        <f>HP13+HO13</f>
        <v>1376272.53</v>
      </c>
      <c r="HR13" s="76">
        <v>1259745.5399999998</v>
      </c>
      <c r="HS13" s="77">
        <v>255798.62999999995</v>
      </c>
      <c r="HT13" s="56">
        <f>HS13+HR13</f>
        <v>1515544.1699999997</v>
      </c>
      <c r="HU13" s="77">
        <v>990548.33999999985</v>
      </c>
      <c r="HV13" s="77">
        <v>226599.5</v>
      </c>
      <c r="HW13" s="56">
        <f>HV13+HU13</f>
        <v>1217147.8399999999</v>
      </c>
      <c r="HX13" s="84">
        <v>1618864.4</v>
      </c>
      <c r="HY13" s="84">
        <v>383298.76</v>
      </c>
      <c r="HZ13" s="56">
        <f>HY13+HX13</f>
        <v>2002163.16</v>
      </c>
      <c r="IA13" s="84"/>
      <c r="IB13" s="84"/>
      <c r="IC13" s="56">
        <f>IB13+IA13</f>
        <v>0</v>
      </c>
    </row>
    <row r="14" spans="2:237" ht="15.75" thickBot="1" x14ac:dyDescent="0.3">
      <c r="B14" s="132"/>
      <c r="C14" s="17" t="s">
        <v>2</v>
      </c>
      <c r="D14" s="10">
        <v>0</v>
      </c>
      <c r="E14" s="10">
        <v>60208.99</v>
      </c>
      <c r="F14" s="36">
        <f t="shared" ref="F14:F16" si="0">SUM(D14:E14)</f>
        <v>60208.99</v>
      </c>
      <c r="G14" s="10">
        <v>0</v>
      </c>
      <c r="H14" s="10">
        <v>50539</v>
      </c>
      <c r="I14" s="36">
        <f t="shared" ref="I14:I16" si="1">SUM(G14:H14)</f>
        <v>50539</v>
      </c>
      <c r="J14" s="10">
        <v>0</v>
      </c>
      <c r="K14" s="10">
        <v>55875.53</v>
      </c>
      <c r="L14" s="36">
        <f t="shared" ref="L14:L16" si="2">SUM(J14:K14)</f>
        <v>55875.53</v>
      </c>
      <c r="M14" s="10">
        <v>0</v>
      </c>
      <c r="N14" s="10">
        <v>38023</v>
      </c>
      <c r="O14" s="36">
        <f t="shared" ref="O14:O16" si="3">SUM(M14:N14)</f>
        <v>38023</v>
      </c>
      <c r="P14" s="10">
        <v>0</v>
      </c>
      <c r="Q14" s="10">
        <v>7505.73</v>
      </c>
      <c r="R14" s="36">
        <f t="shared" ref="R14:R16" si="4">SUM(P14:Q14)</f>
        <v>7505.73</v>
      </c>
      <c r="S14" s="10">
        <v>0</v>
      </c>
      <c r="T14" s="10">
        <v>45775</v>
      </c>
      <c r="U14" s="36">
        <f t="shared" ref="U14:U16" si="5">SUM(S14:T14)</f>
        <v>45775</v>
      </c>
      <c r="V14" s="10">
        <v>0</v>
      </c>
      <c r="W14" s="10">
        <v>57826.879999999997</v>
      </c>
      <c r="X14" s="36">
        <f t="shared" ref="X14:X16" si="6">SUM(V14:W14)</f>
        <v>57826.879999999997</v>
      </c>
      <c r="Y14" s="10">
        <v>0</v>
      </c>
      <c r="Z14" s="10">
        <v>59720</v>
      </c>
      <c r="AA14" s="36">
        <f t="shared" ref="AA14:AA16" si="7">SUM(Y14:Z14)</f>
        <v>59720</v>
      </c>
      <c r="AB14" s="10">
        <v>0</v>
      </c>
      <c r="AC14" s="10">
        <v>57618.12</v>
      </c>
      <c r="AD14" s="36">
        <f t="shared" ref="AD14:AD16" si="8">SUM(AB14:AC14)</f>
        <v>57618.12</v>
      </c>
      <c r="AE14" s="10">
        <v>0</v>
      </c>
      <c r="AF14" s="10">
        <v>53035.56</v>
      </c>
      <c r="AG14" s="36">
        <f t="shared" ref="AG14:AG16" si="9">SUM(AE14:AF14)</f>
        <v>53035.56</v>
      </c>
      <c r="AH14" s="10">
        <v>0</v>
      </c>
      <c r="AI14" s="10">
        <v>57994.95</v>
      </c>
      <c r="AJ14" s="36">
        <f t="shared" ref="AJ14:AJ15" si="10">SUM(AH14:AI14)</f>
        <v>57994.95</v>
      </c>
      <c r="AK14" s="10">
        <v>0</v>
      </c>
      <c r="AL14" s="10">
        <v>49071</v>
      </c>
      <c r="AM14" s="36">
        <f t="shared" ref="AM14:AM15" si="11">SUM(AK14:AL14)</f>
        <v>49071</v>
      </c>
      <c r="AN14" s="10">
        <v>0</v>
      </c>
      <c r="AO14" s="10">
        <v>155</v>
      </c>
      <c r="AP14" s="37">
        <f>SUM(AN14:AO14)</f>
        <v>155</v>
      </c>
      <c r="AQ14" s="10">
        <v>0</v>
      </c>
      <c r="AR14" s="10">
        <v>49369.71</v>
      </c>
      <c r="AS14" s="37">
        <f>SUM(AQ14:AR14)</f>
        <v>49369.71</v>
      </c>
      <c r="AT14" s="10">
        <v>0</v>
      </c>
      <c r="AU14" s="10">
        <v>6608.58</v>
      </c>
      <c r="AV14" s="37">
        <f>SUM(AT14:AU14)</f>
        <v>6608.58</v>
      </c>
      <c r="AW14" s="10">
        <v>0</v>
      </c>
      <c r="AX14" s="10">
        <v>0</v>
      </c>
      <c r="AY14" s="37">
        <f>SUM(AW14:AX14)</f>
        <v>0</v>
      </c>
      <c r="AZ14" s="10">
        <v>0</v>
      </c>
      <c r="BA14" s="10">
        <v>8252.84</v>
      </c>
      <c r="BB14" s="37">
        <f>SUM(AZ14:BA14)</f>
        <v>8252.84</v>
      </c>
      <c r="BC14" s="10">
        <v>0</v>
      </c>
      <c r="BD14" s="10">
        <v>0</v>
      </c>
      <c r="BE14" s="37">
        <f>SUM(BC14:BD14)</f>
        <v>0</v>
      </c>
      <c r="BF14" s="10">
        <v>0</v>
      </c>
      <c r="BG14" s="10">
        <v>6693.22</v>
      </c>
      <c r="BH14" s="37">
        <f>SUM(BF14:BG14)</f>
        <v>6693.22</v>
      </c>
      <c r="BI14" s="10">
        <v>174</v>
      </c>
      <c r="BJ14" s="10">
        <v>2243</v>
      </c>
      <c r="BK14" s="37">
        <f>SUM(BI14:BJ14)</f>
        <v>2417</v>
      </c>
      <c r="BL14" s="10">
        <v>1397</v>
      </c>
      <c r="BM14" s="10">
        <v>0</v>
      </c>
      <c r="BN14" s="37">
        <f>SUM(BL14:BM14)</f>
        <v>1397</v>
      </c>
      <c r="BO14" s="10">
        <v>0</v>
      </c>
      <c r="BP14" s="10">
        <v>55457</v>
      </c>
      <c r="BQ14" s="37">
        <f>SUM(BO14:BP14)</f>
        <v>55457</v>
      </c>
      <c r="BR14" s="10">
        <v>0</v>
      </c>
      <c r="BS14" s="10">
        <v>2120</v>
      </c>
      <c r="BT14" s="37">
        <f>SUM(BR14:BS14)</f>
        <v>2120</v>
      </c>
      <c r="BU14" s="10">
        <v>0</v>
      </c>
      <c r="BV14" s="10">
        <v>50637</v>
      </c>
      <c r="BW14" s="37">
        <f>SUM(BU14:BV14)</f>
        <v>50637</v>
      </c>
      <c r="BX14" s="10">
        <v>0</v>
      </c>
      <c r="BY14" s="10">
        <v>0</v>
      </c>
      <c r="BZ14" s="37">
        <f>SUM(BX14:BY14)</f>
        <v>0</v>
      </c>
      <c r="CA14" s="10">
        <v>0</v>
      </c>
      <c r="CB14" s="10">
        <v>1501</v>
      </c>
      <c r="CC14" s="37">
        <f>SUM(CA14:CB14)</f>
        <v>1501</v>
      </c>
      <c r="CD14" s="10">
        <v>0</v>
      </c>
      <c r="CE14" s="10">
        <v>0</v>
      </c>
      <c r="CF14" s="37">
        <f>SUM(CD14:CE14)</f>
        <v>0</v>
      </c>
      <c r="CG14" s="10">
        <v>0</v>
      </c>
      <c r="CH14" s="10">
        <v>5311</v>
      </c>
      <c r="CI14" s="37">
        <f>SUM(CG14:CH14)</f>
        <v>5311</v>
      </c>
      <c r="CJ14" s="10">
        <v>0</v>
      </c>
      <c r="CK14" s="10">
        <v>1501</v>
      </c>
      <c r="CL14" s="37">
        <f>SUM(CJ14:CK14)</f>
        <v>1501</v>
      </c>
      <c r="CM14" s="10">
        <v>0</v>
      </c>
      <c r="CN14" s="10">
        <v>5684</v>
      </c>
      <c r="CO14" s="37">
        <f>SUM(CM14:CN14)</f>
        <v>5684</v>
      </c>
      <c r="CP14" s="10">
        <v>0</v>
      </c>
      <c r="CQ14" s="10">
        <v>0</v>
      </c>
      <c r="CR14" s="37">
        <f>SUM(CP14:CQ14)</f>
        <v>0</v>
      </c>
      <c r="CS14" s="10">
        <v>0</v>
      </c>
      <c r="CT14" s="10">
        <v>2200</v>
      </c>
      <c r="CU14" s="37">
        <f>SUM(CS14:CT14)</f>
        <v>2200</v>
      </c>
      <c r="CV14" s="10">
        <v>0</v>
      </c>
      <c r="CW14" s="10">
        <v>7643</v>
      </c>
      <c r="CX14" s="37">
        <f>SUM(CV14:CW14)</f>
        <v>7643</v>
      </c>
      <c r="CY14" s="10">
        <v>0</v>
      </c>
      <c r="CZ14" s="10">
        <v>2537</v>
      </c>
      <c r="DA14" s="37">
        <f>SUM(CY14:CZ14)</f>
        <v>2537</v>
      </c>
      <c r="DB14" s="10">
        <v>0</v>
      </c>
      <c r="DC14" s="10">
        <v>0</v>
      </c>
      <c r="DD14" s="37">
        <f>SUM(DB14:DC14)</f>
        <v>0</v>
      </c>
      <c r="DE14" s="10">
        <v>0</v>
      </c>
      <c r="DF14" s="10">
        <v>0</v>
      </c>
      <c r="DG14" s="37">
        <f>SUM(DE14:DF14)</f>
        <v>0</v>
      </c>
      <c r="DH14" s="10">
        <v>0</v>
      </c>
      <c r="DI14" s="10">
        <v>3906</v>
      </c>
      <c r="DJ14" s="37">
        <f>SUM(DH14:DI14)</f>
        <v>3906</v>
      </c>
      <c r="DK14" s="10">
        <v>0</v>
      </c>
      <c r="DL14" s="10">
        <v>0</v>
      </c>
      <c r="DM14" s="37">
        <f>SUM(DK14:DL14)</f>
        <v>0</v>
      </c>
      <c r="DN14" s="10">
        <v>0</v>
      </c>
      <c r="DO14" s="10">
        <v>56206</v>
      </c>
      <c r="DP14" s="37">
        <f>SUM(DN14:DO14)</f>
        <v>56206</v>
      </c>
      <c r="DQ14" s="10">
        <v>0</v>
      </c>
      <c r="DR14" s="10">
        <v>0</v>
      </c>
      <c r="DS14" s="37">
        <f>SUM(DQ14:DR14)</f>
        <v>0</v>
      </c>
      <c r="DT14" s="10">
        <v>0</v>
      </c>
      <c r="DU14" s="10">
        <v>55325</v>
      </c>
      <c r="DV14" s="37">
        <f>SUM(DT14:DU14)</f>
        <v>55325</v>
      </c>
      <c r="DW14" s="10">
        <v>0</v>
      </c>
      <c r="DX14" s="10">
        <v>0</v>
      </c>
      <c r="DY14" s="37">
        <f>SUM(DW14:DX14)</f>
        <v>0</v>
      </c>
      <c r="DZ14" s="10">
        <v>0</v>
      </c>
      <c r="EA14" s="10">
        <v>56054</v>
      </c>
      <c r="EB14" s="37">
        <f>SUM(DZ14:EA14)</f>
        <v>56054</v>
      </c>
      <c r="EC14" s="10">
        <v>0</v>
      </c>
      <c r="ED14" s="10">
        <v>6296</v>
      </c>
      <c r="EE14" s="37">
        <f>SUM(EC14:ED14)</f>
        <v>6296</v>
      </c>
      <c r="EF14" s="10">
        <v>0</v>
      </c>
      <c r="EG14" s="10">
        <v>47820</v>
      </c>
      <c r="EH14" s="37">
        <f>SUM(EF14:EG14)</f>
        <v>47820</v>
      </c>
      <c r="EI14" s="10">
        <v>0</v>
      </c>
      <c r="EJ14" s="10">
        <v>49443</v>
      </c>
      <c r="EK14" s="37">
        <f>SUM(EI14:EJ14)</f>
        <v>49443</v>
      </c>
      <c r="EL14" s="10">
        <v>0</v>
      </c>
      <c r="EM14" s="10">
        <v>3501</v>
      </c>
      <c r="EN14" s="37">
        <f>SUM(EL14:EM14)</f>
        <v>3501</v>
      </c>
      <c r="EO14" s="10">
        <v>0</v>
      </c>
      <c r="EP14" s="10">
        <v>49462</v>
      </c>
      <c r="EQ14" s="37">
        <f>SUM(EO14:EP14)</f>
        <v>49462</v>
      </c>
      <c r="ER14" s="10">
        <v>0</v>
      </c>
      <c r="ES14" s="10">
        <v>1501</v>
      </c>
      <c r="ET14" s="37">
        <f>SUM(ER14:ES14)</f>
        <v>1501</v>
      </c>
      <c r="EU14" s="10">
        <v>0</v>
      </c>
      <c r="EV14" s="10">
        <v>53565</v>
      </c>
      <c r="EW14" s="37">
        <f>SUM(EU14:EV14)</f>
        <v>53565</v>
      </c>
      <c r="EX14" s="10">
        <v>0</v>
      </c>
      <c r="EY14" s="10">
        <v>48165</v>
      </c>
      <c r="EZ14" s="37">
        <f>SUM(EX14:EY14)</f>
        <v>48165</v>
      </c>
      <c r="FA14" s="10">
        <v>0</v>
      </c>
      <c r="FB14" s="10">
        <v>1493</v>
      </c>
      <c r="FC14" s="37">
        <f>SUM(FA14:FB14)</f>
        <v>1493</v>
      </c>
      <c r="FD14" s="10">
        <v>0</v>
      </c>
      <c r="FE14" s="10">
        <v>6000</v>
      </c>
      <c r="FF14" s="37">
        <f>SUM(FD14:FE14)</f>
        <v>6000</v>
      </c>
      <c r="FG14" s="10">
        <v>0</v>
      </c>
      <c r="FH14" s="10">
        <v>85354</v>
      </c>
      <c r="FI14" s="37">
        <f>SUM(FG14:FH14)</f>
        <v>85354</v>
      </c>
      <c r="FJ14" s="10">
        <v>0</v>
      </c>
      <c r="FK14" s="10">
        <v>4735</v>
      </c>
      <c r="FL14" s="37">
        <f>SUM(FJ14:FK14)</f>
        <v>4735</v>
      </c>
      <c r="FM14" s="10">
        <v>0</v>
      </c>
      <c r="FN14" s="10">
        <v>0</v>
      </c>
      <c r="FO14" s="37">
        <v>0</v>
      </c>
      <c r="FP14" s="10">
        <v>0</v>
      </c>
      <c r="FQ14" s="10">
        <v>1698</v>
      </c>
      <c r="FR14" s="37">
        <f>SUM(FP14:FQ14)</f>
        <v>1698</v>
      </c>
      <c r="FS14" s="10">
        <v>0</v>
      </c>
      <c r="FT14" s="10">
        <v>0</v>
      </c>
      <c r="FU14" s="37">
        <f>SUM(FS14:FT14)</f>
        <v>0</v>
      </c>
      <c r="FV14" s="10">
        <v>0</v>
      </c>
      <c r="FW14" s="10">
        <v>71229</v>
      </c>
      <c r="FX14" s="37">
        <f>SUM(FV14:FW14)</f>
        <v>71229</v>
      </c>
      <c r="FY14" s="10">
        <v>0</v>
      </c>
      <c r="FZ14" s="10">
        <v>5830</v>
      </c>
      <c r="GA14" s="37">
        <f>SUM(FY14:FZ14)</f>
        <v>5830</v>
      </c>
      <c r="GB14" s="10">
        <v>0</v>
      </c>
      <c r="GC14" s="10">
        <v>0</v>
      </c>
      <c r="GD14" s="37">
        <v>0</v>
      </c>
      <c r="GE14" s="10">
        <v>0</v>
      </c>
      <c r="GF14" s="10">
        <v>73356</v>
      </c>
      <c r="GG14" s="37">
        <f>SUM(GE14:GF14)</f>
        <v>73356</v>
      </c>
      <c r="GH14" s="10">
        <v>0</v>
      </c>
      <c r="GI14" s="10">
        <v>71550</v>
      </c>
      <c r="GJ14" s="37">
        <f>SUM(GH14:GI14)</f>
        <v>71550</v>
      </c>
      <c r="GK14" s="10">
        <v>0</v>
      </c>
      <c r="GL14" s="10">
        <v>75233</v>
      </c>
      <c r="GM14" s="37">
        <f>SUM(GK14:GL14)</f>
        <v>75233</v>
      </c>
      <c r="GN14" s="10">
        <v>0</v>
      </c>
      <c r="GO14" s="10">
        <v>1014</v>
      </c>
      <c r="GP14" s="37">
        <f>SUM(GN14:GO14)</f>
        <v>1014</v>
      </c>
      <c r="GQ14" s="10">
        <v>0</v>
      </c>
      <c r="GR14" s="10">
        <v>67864</v>
      </c>
      <c r="GS14" s="37">
        <f>SUM(GQ14:GR14)</f>
        <v>67864</v>
      </c>
      <c r="GT14" s="10">
        <v>0</v>
      </c>
      <c r="GU14" s="10">
        <v>5202</v>
      </c>
      <c r="GV14" s="37">
        <f>SUM(GT14:GU14)</f>
        <v>5202</v>
      </c>
      <c r="GW14" s="10">
        <v>0</v>
      </c>
      <c r="GX14" s="10">
        <v>0</v>
      </c>
      <c r="GY14" s="37">
        <v>0</v>
      </c>
      <c r="GZ14" s="10">
        <v>0</v>
      </c>
      <c r="HA14" s="10">
        <v>72018</v>
      </c>
      <c r="HB14" s="37">
        <f>SUM(GZ14:HA14)</f>
        <v>72018</v>
      </c>
      <c r="HC14" s="10">
        <v>0</v>
      </c>
      <c r="HD14" s="10">
        <v>0</v>
      </c>
      <c r="HE14" s="37">
        <v>0</v>
      </c>
      <c r="HF14" s="10">
        <v>0</v>
      </c>
      <c r="HG14" s="10">
        <v>5845</v>
      </c>
      <c r="HH14" s="37">
        <f>SUM(HF14:HG14)</f>
        <v>5845</v>
      </c>
      <c r="HI14" s="10">
        <v>0</v>
      </c>
      <c r="HJ14" s="10">
        <v>58247</v>
      </c>
      <c r="HK14" s="65">
        <f>SUM(HI14:HJ14)</f>
        <v>58247</v>
      </c>
      <c r="HL14" s="10"/>
      <c r="HM14" s="57">
        <v>2696.76</v>
      </c>
      <c r="HN14" s="73">
        <f t="shared" ref="HN14" si="12">HL14+HM14</f>
        <v>2696.76</v>
      </c>
      <c r="HO14" s="10"/>
      <c r="HP14" s="71">
        <v>1506.26</v>
      </c>
      <c r="HQ14" s="73">
        <f t="shared" ref="HQ14:HQ16" si="13">HP14+HO14</f>
        <v>1506.26</v>
      </c>
      <c r="HR14" s="10"/>
      <c r="HS14" s="71">
        <v>1500.38</v>
      </c>
      <c r="HT14" s="59">
        <f t="shared" ref="HT14:HT16" si="14">HS14+HR14</f>
        <v>1500.38</v>
      </c>
      <c r="HU14" s="10"/>
      <c r="HV14" s="71"/>
      <c r="HW14" s="59">
        <f t="shared" ref="HW14:HW16" si="15">HV14+HU14</f>
        <v>0</v>
      </c>
      <c r="HX14" s="10"/>
      <c r="HY14" s="71">
        <v>6170.9</v>
      </c>
      <c r="HZ14" s="59">
        <f t="shared" ref="HZ14:HZ16" si="16">HY14+HX14</f>
        <v>6170.9</v>
      </c>
      <c r="IA14" s="10"/>
      <c r="IB14" s="71"/>
      <c r="IC14" s="59">
        <f t="shared" ref="IC14:IC16" si="17">IB14+IA14</f>
        <v>0</v>
      </c>
    </row>
    <row r="15" spans="2:237" ht="15.75" thickBot="1" x14ac:dyDescent="0.3">
      <c r="B15" s="132"/>
      <c r="C15" s="17" t="s">
        <v>27</v>
      </c>
      <c r="D15" s="10">
        <v>0</v>
      </c>
      <c r="E15" s="10">
        <v>0</v>
      </c>
      <c r="F15" s="36">
        <f t="shared" si="0"/>
        <v>0</v>
      </c>
      <c r="G15" s="10">
        <v>0</v>
      </c>
      <c r="H15" s="10">
        <v>0</v>
      </c>
      <c r="I15" s="36">
        <f t="shared" si="1"/>
        <v>0</v>
      </c>
      <c r="J15" s="10">
        <v>0</v>
      </c>
      <c r="K15" s="10">
        <v>0</v>
      </c>
      <c r="L15" s="36">
        <f t="shared" si="2"/>
        <v>0</v>
      </c>
      <c r="M15" s="10">
        <v>0</v>
      </c>
      <c r="N15" s="10">
        <v>0</v>
      </c>
      <c r="O15" s="36">
        <f t="shared" si="3"/>
        <v>0</v>
      </c>
      <c r="P15" s="10">
        <v>0</v>
      </c>
      <c r="Q15" s="10">
        <v>0</v>
      </c>
      <c r="R15" s="36">
        <f t="shared" si="4"/>
        <v>0</v>
      </c>
      <c r="S15" s="10">
        <v>0</v>
      </c>
      <c r="T15" s="10">
        <v>0</v>
      </c>
      <c r="U15" s="36">
        <f t="shared" si="5"/>
        <v>0</v>
      </c>
      <c r="V15" s="10">
        <v>0</v>
      </c>
      <c r="W15" s="10">
        <v>0</v>
      </c>
      <c r="X15" s="36">
        <f t="shared" si="6"/>
        <v>0</v>
      </c>
      <c r="Y15" s="10">
        <v>0</v>
      </c>
      <c r="Z15" s="10">
        <v>0</v>
      </c>
      <c r="AA15" s="36">
        <f t="shared" si="7"/>
        <v>0</v>
      </c>
      <c r="AB15" s="10">
        <v>0</v>
      </c>
      <c r="AC15" s="10">
        <v>0</v>
      </c>
      <c r="AD15" s="36">
        <f t="shared" si="8"/>
        <v>0</v>
      </c>
      <c r="AE15" s="10">
        <v>0</v>
      </c>
      <c r="AF15" s="10">
        <v>0</v>
      </c>
      <c r="AG15" s="36">
        <f t="shared" si="9"/>
        <v>0</v>
      </c>
      <c r="AH15" s="10">
        <v>0</v>
      </c>
      <c r="AI15" s="10">
        <v>0</v>
      </c>
      <c r="AJ15" s="36">
        <f t="shared" si="10"/>
        <v>0</v>
      </c>
      <c r="AK15" s="10">
        <v>0</v>
      </c>
      <c r="AL15" s="10">
        <v>0</v>
      </c>
      <c r="AM15" s="36">
        <f t="shared" si="11"/>
        <v>0</v>
      </c>
      <c r="AN15" s="10">
        <v>0</v>
      </c>
      <c r="AO15" s="10">
        <v>0</v>
      </c>
      <c r="AP15" s="37">
        <v>0</v>
      </c>
      <c r="AQ15" s="10">
        <v>0</v>
      </c>
      <c r="AR15" s="10">
        <v>0</v>
      </c>
      <c r="AS15" s="37">
        <v>0</v>
      </c>
      <c r="AT15" s="10">
        <v>0</v>
      </c>
      <c r="AU15" s="10">
        <v>0</v>
      </c>
      <c r="AV15" s="37">
        <v>0</v>
      </c>
      <c r="AW15" s="10">
        <v>0</v>
      </c>
      <c r="AX15" s="10">
        <v>0</v>
      </c>
      <c r="AY15" s="37">
        <v>0</v>
      </c>
      <c r="AZ15" s="10">
        <v>0</v>
      </c>
      <c r="BA15" s="10">
        <v>0</v>
      </c>
      <c r="BB15" s="37">
        <v>0</v>
      </c>
      <c r="BC15" s="10">
        <v>0</v>
      </c>
      <c r="BD15" s="10">
        <v>0</v>
      </c>
      <c r="BE15" s="37">
        <v>0</v>
      </c>
      <c r="BF15" s="10">
        <v>0</v>
      </c>
      <c r="BG15" s="10">
        <v>0</v>
      </c>
      <c r="BH15" s="37">
        <v>0</v>
      </c>
      <c r="BI15" s="10">
        <v>0</v>
      </c>
      <c r="BJ15" s="10">
        <v>0</v>
      </c>
      <c r="BK15" s="37">
        <v>0</v>
      </c>
      <c r="BL15" s="10">
        <v>0</v>
      </c>
      <c r="BM15" s="10">
        <v>0</v>
      </c>
      <c r="BN15" s="37">
        <v>0</v>
      </c>
      <c r="BO15" s="10">
        <v>0</v>
      </c>
      <c r="BP15" s="10">
        <v>0</v>
      </c>
      <c r="BQ15" s="37">
        <v>0</v>
      </c>
      <c r="BR15" s="10">
        <v>0</v>
      </c>
      <c r="BS15" s="10">
        <v>0</v>
      </c>
      <c r="BT15" s="37">
        <v>0</v>
      </c>
      <c r="BU15" s="10">
        <v>0</v>
      </c>
      <c r="BV15" s="10">
        <v>0</v>
      </c>
      <c r="BW15" s="37">
        <v>0</v>
      </c>
      <c r="BX15" s="10">
        <v>0</v>
      </c>
      <c r="BY15" s="10">
        <v>0</v>
      </c>
      <c r="BZ15" s="37">
        <f>SUM(BX15:BY15)</f>
        <v>0</v>
      </c>
      <c r="CA15" s="10">
        <v>0</v>
      </c>
      <c r="CB15" s="10">
        <v>0</v>
      </c>
      <c r="CC15" s="37">
        <f>SUM(CA15:CB15)</f>
        <v>0</v>
      </c>
      <c r="CD15" s="10">
        <v>0</v>
      </c>
      <c r="CE15" s="10">
        <v>0</v>
      </c>
      <c r="CF15" s="37">
        <f>SUM(CD15:CE15)</f>
        <v>0</v>
      </c>
      <c r="CG15" s="10">
        <v>0</v>
      </c>
      <c r="CH15" s="10">
        <v>0</v>
      </c>
      <c r="CI15" s="37">
        <f>SUM(CG15:CH15)</f>
        <v>0</v>
      </c>
      <c r="CJ15" s="10">
        <v>0</v>
      </c>
      <c r="CK15" s="10">
        <v>0</v>
      </c>
      <c r="CL15" s="37">
        <f>SUM(CJ15:CK15)</f>
        <v>0</v>
      </c>
      <c r="CM15" s="10">
        <v>0</v>
      </c>
      <c r="CN15" s="10">
        <v>0</v>
      </c>
      <c r="CO15" s="37">
        <f>SUM(CM15:CN15)</f>
        <v>0</v>
      </c>
      <c r="CP15" s="10">
        <v>0</v>
      </c>
      <c r="CQ15" s="10">
        <v>0</v>
      </c>
      <c r="CR15" s="37">
        <f>SUM(CP15:CQ15)</f>
        <v>0</v>
      </c>
      <c r="CS15" s="10">
        <v>0</v>
      </c>
      <c r="CT15" s="10">
        <v>0</v>
      </c>
      <c r="CU15" s="37">
        <v>0</v>
      </c>
      <c r="CV15" s="10">
        <v>0</v>
      </c>
      <c r="CW15" s="10">
        <v>0</v>
      </c>
      <c r="CX15" s="37">
        <f>SUM(CV15:CW15)</f>
        <v>0</v>
      </c>
      <c r="CY15" s="10">
        <v>0</v>
      </c>
      <c r="CZ15" s="10">
        <v>0</v>
      </c>
      <c r="DA15" s="37">
        <f>SUM(CY15:CZ15)</f>
        <v>0</v>
      </c>
      <c r="DB15" s="10">
        <v>0</v>
      </c>
      <c r="DC15" s="10">
        <v>0</v>
      </c>
      <c r="DD15" s="37">
        <f>SUM(DB15:DC15)</f>
        <v>0</v>
      </c>
      <c r="DE15" s="10">
        <v>0</v>
      </c>
      <c r="DF15" s="10">
        <v>0</v>
      </c>
      <c r="DG15" s="37">
        <f>SUM(DE15:DF15)</f>
        <v>0</v>
      </c>
      <c r="DH15" s="10">
        <v>0</v>
      </c>
      <c r="DI15" s="10">
        <v>0</v>
      </c>
      <c r="DJ15" s="37">
        <f>SUM(DH15:DI15)</f>
        <v>0</v>
      </c>
      <c r="DK15" s="10">
        <v>0</v>
      </c>
      <c r="DL15" s="10">
        <v>0</v>
      </c>
      <c r="DM15" s="37">
        <f>SUM(DK15:DL15)</f>
        <v>0</v>
      </c>
      <c r="DN15" s="10">
        <v>0</v>
      </c>
      <c r="DO15" s="10">
        <v>0</v>
      </c>
      <c r="DP15" s="37">
        <f>SUM(DN15:DO15)</f>
        <v>0</v>
      </c>
      <c r="DQ15" s="10">
        <v>0</v>
      </c>
      <c r="DR15" s="10">
        <v>0</v>
      </c>
      <c r="DS15" s="37">
        <f>SUM(DQ15:DR15)</f>
        <v>0</v>
      </c>
      <c r="DT15" s="10">
        <v>0</v>
      </c>
      <c r="DU15" s="10">
        <v>0</v>
      </c>
      <c r="DV15" s="37">
        <f>SUM(DT15:DU15)</f>
        <v>0</v>
      </c>
      <c r="DW15" s="10">
        <v>0</v>
      </c>
      <c r="DX15" s="10">
        <v>0</v>
      </c>
      <c r="DY15" s="37">
        <f>SUM(DW15:DX15)</f>
        <v>0</v>
      </c>
      <c r="DZ15" s="10">
        <v>0</v>
      </c>
      <c r="EA15" s="10">
        <v>0</v>
      </c>
      <c r="EB15" s="37">
        <f>SUM(DZ15:EA15)</f>
        <v>0</v>
      </c>
      <c r="EC15" s="10">
        <v>0</v>
      </c>
      <c r="ED15" s="10">
        <v>0</v>
      </c>
      <c r="EE15" s="37">
        <f>SUM(EC15:ED15)</f>
        <v>0</v>
      </c>
      <c r="EF15" s="10">
        <v>0</v>
      </c>
      <c r="EG15" s="10">
        <v>0</v>
      </c>
      <c r="EH15" s="37">
        <f>SUM(EF15:EG15)</f>
        <v>0</v>
      </c>
      <c r="EI15" s="10">
        <v>0</v>
      </c>
      <c r="EJ15" s="10">
        <v>0</v>
      </c>
      <c r="EK15" s="37">
        <f>SUM(EI15:EJ15)</f>
        <v>0</v>
      </c>
      <c r="EL15" s="10">
        <v>0</v>
      </c>
      <c r="EM15" s="10">
        <v>0</v>
      </c>
      <c r="EN15" s="37">
        <f>SUM(EL15:EM15)</f>
        <v>0</v>
      </c>
      <c r="EO15" s="10">
        <v>0</v>
      </c>
      <c r="EP15" s="10">
        <v>0</v>
      </c>
      <c r="EQ15" s="37">
        <f>SUM(EO15:EP15)</f>
        <v>0</v>
      </c>
      <c r="ER15" s="10">
        <v>0</v>
      </c>
      <c r="ES15" s="10">
        <v>0</v>
      </c>
      <c r="ET15" s="37">
        <f>SUM(ER15:ES15)</f>
        <v>0</v>
      </c>
      <c r="EU15" s="10">
        <v>0</v>
      </c>
      <c r="EV15" s="10">
        <v>0</v>
      </c>
      <c r="EW15" s="37">
        <v>0</v>
      </c>
      <c r="EX15" s="10">
        <v>0</v>
      </c>
      <c r="EY15" s="10">
        <v>0</v>
      </c>
      <c r="EZ15" s="37">
        <v>0</v>
      </c>
      <c r="FA15" s="10">
        <v>0</v>
      </c>
      <c r="FB15" s="10">
        <v>0</v>
      </c>
      <c r="FC15" s="37">
        <v>0</v>
      </c>
      <c r="FD15" s="10">
        <v>0</v>
      </c>
      <c r="FE15" s="10">
        <v>0</v>
      </c>
      <c r="FF15" s="37">
        <v>0</v>
      </c>
      <c r="FG15" s="10">
        <v>0</v>
      </c>
      <c r="FH15" s="10">
        <v>0</v>
      </c>
      <c r="FI15" s="37">
        <v>0</v>
      </c>
      <c r="FJ15" s="10">
        <v>0</v>
      </c>
      <c r="FK15" s="10">
        <v>0</v>
      </c>
      <c r="FL15" s="37">
        <v>0</v>
      </c>
      <c r="FM15" s="10">
        <v>0</v>
      </c>
      <c r="FN15" s="10">
        <v>0</v>
      </c>
      <c r="FO15" s="37">
        <v>0</v>
      </c>
      <c r="FP15" s="10">
        <v>0</v>
      </c>
      <c r="FQ15" s="10">
        <v>0</v>
      </c>
      <c r="FR15" s="37">
        <v>0</v>
      </c>
      <c r="FS15" s="10">
        <v>0</v>
      </c>
      <c r="FT15" s="10">
        <v>0</v>
      </c>
      <c r="FU15" s="37">
        <f>SUM(FS15:FT15)</f>
        <v>0</v>
      </c>
      <c r="FV15" s="10">
        <v>0</v>
      </c>
      <c r="FW15" s="10">
        <v>0</v>
      </c>
      <c r="FX15" s="37">
        <v>0</v>
      </c>
      <c r="FY15" s="10">
        <v>0</v>
      </c>
      <c r="FZ15" s="10">
        <v>0</v>
      </c>
      <c r="GA15" s="37">
        <v>0</v>
      </c>
      <c r="GB15" s="10">
        <v>0</v>
      </c>
      <c r="GC15" s="10">
        <v>0</v>
      </c>
      <c r="GD15" s="37">
        <v>0</v>
      </c>
      <c r="GE15" s="10">
        <v>0</v>
      </c>
      <c r="GF15" s="10">
        <v>0</v>
      </c>
      <c r="GG15" s="37">
        <v>0</v>
      </c>
      <c r="GH15" s="10">
        <v>0</v>
      </c>
      <c r="GI15" s="10">
        <v>0</v>
      </c>
      <c r="GJ15" s="37">
        <v>0</v>
      </c>
      <c r="GK15" s="10">
        <v>0</v>
      </c>
      <c r="GL15" s="10">
        <v>0</v>
      </c>
      <c r="GM15" s="37">
        <v>0</v>
      </c>
      <c r="GN15" s="10">
        <v>0</v>
      </c>
      <c r="GO15" s="10">
        <v>0</v>
      </c>
      <c r="GP15" s="37">
        <v>0</v>
      </c>
      <c r="GQ15" s="10">
        <v>0</v>
      </c>
      <c r="GR15" s="10">
        <v>0</v>
      </c>
      <c r="GS15" s="37">
        <v>0</v>
      </c>
      <c r="GT15" s="10">
        <v>0</v>
      </c>
      <c r="GU15" s="10">
        <v>0</v>
      </c>
      <c r="GV15" s="37">
        <v>0</v>
      </c>
      <c r="GW15" s="10">
        <v>0</v>
      </c>
      <c r="GX15" s="10">
        <v>0</v>
      </c>
      <c r="GY15" s="37">
        <v>0</v>
      </c>
      <c r="GZ15" s="10">
        <v>0</v>
      </c>
      <c r="HA15" s="10">
        <v>0</v>
      </c>
      <c r="HB15" s="37">
        <v>0</v>
      </c>
      <c r="HC15" s="10">
        <v>0</v>
      </c>
      <c r="HD15" s="10">
        <v>0</v>
      </c>
      <c r="HE15" s="37">
        <v>0</v>
      </c>
      <c r="HF15" s="10">
        <v>0</v>
      </c>
      <c r="HG15" s="10">
        <v>0</v>
      </c>
      <c r="HH15" s="37">
        <v>0</v>
      </c>
      <c r="HI15" s="10">
        <v>0</v>
      </c>
      <c r="HJ15" s="10">
        <v>0</v>
      </c>
      <c r="HK15" s="65">
        <v>0</v>
      </c>
      <c r="HL15" s="10"/>
      <c r="HM15" s="7"/>
      <c r="HN15" s="73"/>
      <c r="HO15" s="10"/>
      <c r="HP15" s="7"/>
      <c r="HQ15" s="73">
        <f t="shared" si="13"/>
        <v>0</v>
      </c>
      <c r="HR15" s="10"/>
      <c r="HS15" s="7"/>
      <c r="HT15" s="59">
        <f t="shared" si="14"/>
        <v>0</v>
      </c>
      <c r="HU15" s="10"/>
      <c r="HV15" s="7"/>
      <c r="HW15" s="59">
        <f t="shared" si="15"/>
        <v>0</v>
      </c>
      <c r="HX15" s="10"/>
      <c r="HY15" s="7"/>
      <c r="HZ15" s="59">
        <f t="shared" si="16"/>
        <v>0</v>
      </c>
      <c r="IA15" s="10"/>
      <c r="IB15" s="7"/>
      <c r="IC15" s="59">
        <f t="shared" si="17"/>
        <v>0</v>
      </c>
    </row>
    <row r="16" spans="2:237" ht="15.75" thickBot="1" x14ac:dyDescent="0.3">
      <c r="B16" s="132"/>
      <c r="C16" s="17" t="s">
        <v>13</v>
      </c>
      <c r="D16" s="10">
        <v>0</v>
      </c>
      <c r="E16" s="10">
        <v>0</v>
      </c>
      <c r="F16" s="36">
        <f t="shared" si="0"/>
        <v>0</v>
      </c>
      <c r="G16" s="10">
        <v>0</v>
      </c>
      <c r="H16" s="10">
        <v>0</v>
      </c>
      <c r="I16" s="36">
        <f t="shared" si="1"/>
        <v>0</v>
      </c>
      <c r="J16" s="10">
        <v>0</v>
      </c>
      <c r="K16" s="10">
        <v>0</v>
      </c>
      <c r="L16" s="36">
        <f t="shared" si="2"/>
        <v>0</v>
      </c>
      <c r="M16" s="10">
        <v>0</v>
      </c>
      <c r="N16" s="10">
        <v>0</v>
      </c>
      <c r="O16" s="36">
        <f t="shared" si="3"/>
        <v>0</v>
      </c>
      <c r="P16" s="10">
        <v>0</v>
      </c>
      <c r="Q16" s="10">
        <v>0</v>
      </c>
      <c r="R16" s="36">
        <f t="shared" si="4"/>
        <v>0</v>
      </c>
      <c r="S16" s="10">
        <v>0</v>
      </c>
      <c r="T16" s="10">
        <v>0</v>
      </c>
      <c r="U16" s="36">
        <f t="shared" si="5"/>
        <v>0</v>
      </c>
      <c r="V16" s="10">
        <v>0</v>
      </c>
      <c r="W16" s="10">
        <v>0</v>
      </c>
      <c r="X16" s="36">
        <f t="shared" si="6"/>
        <v>0</v>
      </c>
      <c r="Y16" s="10">
        <v>0</v>
      </c>
      <c r="Z16" s="10">
        <v>0</v>
      </c>
      <c r="AA16" s="36">
        <f t="shared" si="7"/>
        <v>0</v>
      </c>
      <c r="AB16" s="10">
        <v>0</v>
      </c>
      <c r="AC16" s="10">
        <v>0</v>
      </c>
      <c r="AD16" s="36">
        <f t="shared" si="8"/>
        <v>0</v>
      </c>
      <c r="AE16" s="10">
        <v>0</v>
      </c>
      <c r="AF16" s="10">
        <v>0</v>
      </c>
      <c r="AG16" s="36">
        <f t="shared" si="9"/>
        <v>0</v>
      </c>
      <c r="AH16" s="10">
        <v>0</v>
      </c>
      <c r="AI16" s="10">
        <v>0</v>
      </c>
      <c r="AJ16" s="36">
        <f>SUM(AH16:AI16)</f>
        <v>0</v>
      </c>
      <c r="AK16" s="10">
        <v>0</v>
      </c>
      <c r="AL16" s="10">
        <v>0</v>
      </c>
      <c r="AM16" s="36">
        <v>0</v>
      </c>
      <c r="AN16" s="10">
        <v>0</v>
      </c>
      <c r="AO16" s="10">
        <v>0</v>
      </c>
      <c r="AP16" s="37">
        <v>0</v>
      </c>
      <c r="AQ16" s="10">
        <v>0</v>
      </c>
      <c r="AR16" s="10">
        <v>0</v>
      </c>
      <c r="AS16" s="37">
        <v>0</v>
      </c>
      <c r="AT16" s="10">
        <v>0</v>
      </c>
      <c r="AU16" s="10">
        <v>0</v>
      </c>
      <c r="AV16" s="37">
        <v>0</v>
      </c>
      <c r="AW16" s="10">
        <v>0</v>
      </c>
      <c r="AX16" s="10">
        <v>0</v>
      </c>
      <c r="AY16" s="37">
        <v>0</v>
      </c>
      <c r="AZ16" s="10">
        <v>0</v>
      </c>
      <c r="BA16" s="10">
        <v>0</v>
      </c>
      <c r="BB16" s="37">
        <v>0</v>
      </c>
      <c r="BC16" s="10">
        <v>0</v>
      </c>
      <c r="BD16" s="10">
        <v>0</v>
      </c>
      <c r="BE16" s="37">
        <v>0</v>
      </c>
      <c r="BF16" s="10">
        <v>0</v>
      </c>
      <c r="BG16" s="10">
        <v>0</v>
      </c>
      <c r="BH16" s="37">
        <v>0</v>
      </c>
      <c r="BI16" s="10">
        <v>0</v>
      </c>
      <c r="BJ16" s="10">
        <v>0</v>
      </c>
      <c r="BK16" s="37">
        <v>0</v>
      </c>
      <c r="BL16" s="10">
        <v>0</v>
      </c>
      <c r="BM16" s="10">
        <v>0</v>
      </c>
      <c r="BN16" s="37">
        <v>0</v>
      </c>
      <c r="BO16" s="10">
        <v>0</v>
      </c>
      <c r="BP16" s="10">
        <v>0</v>
      </c>
      <c r="BQ16" s="37">
        <v>0</v>
      </c>
      <c r="BR16" s="10">
        <v>0</v>
      </c>
      <c r="BS16" s="10">
        <v>0</v>
      </c>
      <c r="BT16" s="37">
        <v>0</v>
      </c>
      <c r="BU16" s="10">
        <v>0</v>
      </c>
      <c r="BV16" s="10">
        <v>0</v>
      </c>
      <c r="BW16" s="37">
        <v>0</v>
      </c>
      <c r="BX16" s="10">
        <v>0</v>
      </c>
      <c r="BY16" s="10">
        <v>0</v>
      </c>
      <c r="BZ16" s="37">
        <f>SUM(BX16:BY16)</f>
        <v>0</v>
      </c>
      <c r="CA16" s="10">
        <v>0</v>
      </c>
      <c r="CB16" s="10">
        <v>0</v>
      </c>
      <c r="CC16" s="37">
        <f>SUM(CA16:CB16)</f>
        <v>0</v>
      </c>
      <c r="CD16" s="10">
        <v>0</v>
      </c>
      <c r="CE16" s="10">
        <v>0</v>
      </c>
      <c r="CF16" s="37">
        <f>SUM(CD16:CE16)</f>
        <v>0</v>
      </c>
      <c r="CG16" s="10">
        <v>0</v>
      </c>
      <c r="CH16" s="10">
        <v>0</v>
      </c>
      <c r="CI16" s="37">
        <f>SUM(CG16:CH16)</f>
        <v>0</v>
      </c>
      <c r="CJ16" s="10">
        <v>0</v>
      </c>
      <c r="CK16" s="10">
        <v>0</v>
      </c>
      <c r="CL16" s="37">
        <f>SUM(CJ16:CK16)</f>
        <v>0</v>
      </c>
      <c r="CM16" s="10">
        <v>0</v>
      </c>
      <c r="CN16" s="10">
        <v>0</v>
      </c>
      <c r="CO16" s="37">
        <f>SUM(CM16:CN16)</f>
        <v>0</v>
      </c>
      <c r="CP16" s="10">
        <v>0</v>
      </c>
      <c r="CQ16" s="10">
        <v>0</v>
      </c>
      <c r="CR16" s="37">
        <f>SUM(CP16:CQ16)</f>
        <v>0</v>
      </c>
      <c r="CS16" s="10">
        <v>0</v>
      </c>
      <c r="CT16" s="10">
        <v>0</v>
      </c>
      <c r="CU16" s="37">
        <v>0</v>
      </c>
      <c r="CV16" s="10">
        <v>0</v>
      </c>
      <c r="CW16" s="10">
        <v>0</v>
      </c>
      <c r="CX16" s="37">
        <f>SUM(CV16:CW16)</f>
        <v>0</v>
      </c>
      <c r="CY16" s="10">
        <v>0</v>
      </c>
      <c r="CZ16" s="10">
        <v>0</v>
      </c>
      <c r="DA16" s="37">
        <f>SUM(CY16:CZ16)</f>
        <v>0</v>
      </c>
      <c r="DB16" s="10">
        <v>0</v>
      </c>
      <c r="DC16" s="10">
        <v>0</v>
      </c>
      <c r="DD16" s="37">
        <f>SUM(DB16:DC16)</f>
        <v>0</v>
      </c>
      <c r="DE16" s="10">
        <v>0</v>
      </c>
      <c r="DF16" s="10">
        <v>0</v>
      </c>
      <c r="DG16" s="37">
        <f>SUM(DE16:DF16)</f>
        <v>0</v>
      </c>
      <c r="DH16" s="10">
        <v>0</v>
      </c>
      <c r="DI16" s="10">
        <v>0</v>
      </c>
      <c r="DJ16" s="37">
        <f>SUM(DH16:DI16)</f>
        <v>0</v>
      </c>
      <c r="DK16" s="10">
        <v>0</v>
      </c>
      <c r="DL16" s="10">
        <v>0</v>
      </c>
      <c r="DM16" s="37">
        <f>SUM(DK16:DL16)</f>
        <v>0</v>
      </c>
      <c r="DN16" s="10">
        <v>0</v>
      </c>
      <c r="DO16" s="10">
        <v>0</v>
      </c>
      <c r="DP16" s="37">
        <f>SUM(DN16:DO16)</f>
        <v>0</v>
      </c>
      <c r="DQ16" s="10">
        <v>0</v>
      </c>
      <c r="DR16" s="10">
        <v>0</v>
      </c>
      <c r="DS16" s="37">
        <f>SUM(DQ16:DR16)</f>
        <v>0</v>
      </c>
      <c r="DT16" s="10">
        <v>0</v>
      </c>
      <c r="DU16" s="10">
        <v>0</v>
      </c>
      <c r="DV16" s="37">
        <f>SUM(DT16:DU16)</f>
        <v>0</v>
      </c>
      <c r="DW16" s="10">
        <v>0</v>
      </c>
      <c r="DX16" s="10">
        <v>0</v>
      </c>
      <c r="DY16" s="37">
        <f>SUM(DW16:DX16)</f>
        <v>0</v>
      </c>
      <c r="DZ16" s="10">
        <v>0</v>
      </c>
      <c r="EA16" s="10">
        <v>0</v>
      </c>
      <c r="EB16" s="37">
        <f>SUM(DZ16:EA16)</f>
        <v>0</v>
      </c>
      <c r="EC16" s="10">
        <v>0</v>
      </c>
      <c r="ED16" s="10">
        <v>0</v>
      </c>
      <c r="EE16" s="37">
        <f>SUM(EC16:ED16)</f>
        <v>0</v>
      </c>
      <c r="EF16" s="10">
        <v>0</v>
      </c>
      <c r="EG16" s="10">
        <v>0</v>
      </c>
      <c r="EH16" s="37">
        <f>SUM(EF16:EG16)</f>
        <v>0</v>
      </c>
      <c r="EI16" s="10">
        <v>0</v>
      </c>
      <c r="EJ16" s="10">
        <v>0</v>
      </c>
      <c r="EK16" s="37">
        <f>SUM(EI16:EJ16)</f>
        <v>0</v>
      </c>
      <c r="EL16" s="10">
        <v>0</v>
      </c>
      <c r="EM16" s="10">
        <v>0</v>
      </c>
      <c r="EN16" s="37">
        <f>SUM(EL16:EM16)</f>
        <v>0</v>
      </c>
      <c r="EO16" s="10">
        <v>0</v>
      </c>
      <c r="EP16" s="10">
        <v>0</v>
      </c>
      <c r="EQ16" s="37">
        <f>SUM(EO16:EP16)</f>
        <v>0</v>
      </c>
      <c r="ER16" s="10">
        <v>0</v>
      </c>
      <c r="ES16" s="10">
        <v>0</v>
      </c>
      <c r="ET16" s="37">
        <f>SUM(ER16:ES16)</f>
        <v>0</v>
      </c>
      <c r="EU16" s="10">
        <v>0</v>
      </c>
      <c r="EV16" s="10">
        <v>0</v>
      </c>
      <c r="EW16" s="37">
        <v>0</v>
      </c>
      <c r="EX16" s="10">
        <v>0</v>
      </c>
      <c r="EY16" s="10">
        <v>0</v>
      </c>
      <c r="EZ16" s="37">
        <v>0</v>
      </c>
      <c r="FA16" s="10">
        <v>0</v>
      </c>
      <c r="FB16" s="10">
        <v>0</v>
      </c>
      <c r="FC16" s="37">
        <v>0</v>
      </c>
      <c r="FD16" s="10">
        <v>0</v>
      </c>
      <c r="FE16" s="10">
        <v>0</v>
      </c>
      <c r="FF16" s="37">
        <v>0</v>
      </c>
      <c r="FG16" s="10">
        <v>0</v>
      </c>
      <c r="FH16" s="10">
        <v>0</v>
      </c>
      <c r="FI16" s="37">
        <v>0</v>
      </c>
      <c r="FJ16" s="10">
        <v>0</v>
      </c>
      <c r="FK16" s="10">
        <v>0</v>
      </c>
      <c r="FL16" s="37">
        <v>0</v>
      </c>
      <c r="FM16" s="10">
        <v>0</v>
      </c>
      <c r="FN16" s="10">
        <v>0</v>
      </c>
      <c r="FO16" s="37">
        <v>0</v>
      </c>
      <c r="FP16" s="10">
        <v>0</v>
      </c>
      <c r="FQ16" s="10">
        <v>0</v>
      </c>
      <c r="FR16" s="37">
        <v>0</v>
      </c>
      <c r="FS16" s="10">
        <v>0</v>
      </c>
      <c r="FT16" s="10"/>
      <c r="FU16" s="37">
        <f>SUM(FS16:FT16)</f>
        <v>0</v>
      </c>
      <c r="FV16" s="10">
        <v>0</v>
      </c>
      <c r="FW16" s="10">
        <v>0</v>
      </c>
      <c r="FX16" s="37">
        <v>0</v>
      </c>
      <c r="FY16" s="10">
        <v>0</v>
      </c>
      <c r="FZ16" s="10">
        <v>0</v>
      </c>
      <c r="GA16" s="37">
        <v>0</v>
      </c>
      <c r="GB16" s="10">
        <v>0</v>
      </c>
      <c r="GC16" s="10">
        <v>0</v>
      </c>
      <c r="GD16" s="37">
        <v>0</v>
      </c>
      <c r="GE16" s="10">
        <v>0</v>
      </c>
      <c r="GF16" s="10">
        <v>0</v>
      </c>
      <c r="GG16" s="37">
        <v>0</v>
      </c>
      <c r="GH16" s="10">
        <v>0</v>
      </c>
      <c r="GI16" s="10">
        <v>0</v>
      </c>
      <c r="GJ16" s="37">
        <v>0</v>
      </c>
      <c r="GK16" s="10">
        <v>0</v>
      </c>
      <c r="GL16" s="10">
        <v>0</v>
      </c>
      <c r="GM16" s="37">
        <v>0</v>
      </c>
      <c r="GN16" s="10">
        <v>0</v>
      </c>
      <c r="GO16" s="10">
        <v>0</v>
      </c>
      <c r="GP16" s="37">
        <v>0</v>
      </c>
      <c r="GQ16" s="10">
        <v>0</v>
      </c>
      <c r="GR16" s="10">
        <v>0</v>
      </c>
      <c r="GS16" s="37">
        <v>0</v>
      </c>
      <c r="GT16" s="10">
        <v>0</v>
      </c>
      <c r="GU16" s="10">
        <v>0</v>
      </c>
      <c r="GV16" s="37">
        <v>0</v>
      </c>
      <c r="GW16" s="10">
        <v>0</v>
      </c>
      <c r="GX16" s="10">
        <v>0</v>
      </c>
      <c r="GY16" s="37">
        <v>0</v>
      </c>
      <c r="GZ16" s="10">
        <v>0</v>
      </c>
      <c r="HA16" s="10">
        <v>0</v>
      </c>
      <c r="HB16" s="37">
        <v>0</v>
      </c>
      <c r="HC16" s="10">
        <v>0</v>
      </c>
      <c r="HD16" s="10">
        <v>0</v>
      </c>
      <c r="HE16" s="37">
        <v>0</v>
      </c>
      <c r="HF16" s="10">
        <v>0</v>
      </c>
      <c r="HG16" s="10">
        <v>0</v>
      </c>
      <c r="HH16" s="37">
        <v>0</v>
      </c>
      <c r="HI16" s="10">
        <v>0</v>
      </c>
      <c r="HJ16" s="10">
        <v>0</v>
      </c>
      <c r="HK16" s="65">
        <v>0</v>
      </c>
      <c r="HL16" s="10"/>
      <c r="HM16" s="7"/>
      <c r="HN16" s="73"/>
      <c r="HO16" s="81"/>
      <c r="HP16" s="30"/>
      <c r="HQ16" s="88">
        <f t="shared" si="13"/>
        <v>0</v>
      </c>
      <c r="HR16" s="10"/>
      <c r="HS16" s="7"/>
      <c r="HT16" s="59">
        <f t="shared" si="14"/>
        <v>0</v>
      </c>
      <c r="HU16" s="10"/>
      <c r="HV16" s="7"/>
      <c r="HW16" s="59">
        <f t="shared" si="15"/>
        <v>0</v>
      </c>
      <c r="HX16" s="81"/>
      <c r="HY16" s="30"/>
      <c r="HZ16" s="82">
        <f t="shared" si="16"/>
        <v>0</v>
      </c>
      <c r="IA16" s="10"/>
      <c r="IB16" s="7"/>
      <c r="IC16" s="59">
        <f t="shared" si="17"/>
        <v>0</v>
      </c>
    </row>
    <row r="17" spans="2:237" ht="15.75" thickBot="1" x14ac:dyDescent="0.3">
      <c r="B17" s="133"/>
      <c r="C17" s="9" t="s">
        <v>28</v>
      </c>
      <c r="D17" s="11">
        <f>SUM(D12:D16)</f>
        <v>899017.91999999993</v>
      </c>
      <c r="E17" s="11">
        <f>SUM(E12:E16)</f>
        <v>293869.69</v>
      </c>
      <c r="F17" s="38">
        <f>+E17+D17</f>
        <v>1192887.6099999999</v>
      </c>
      <c r="G17" s="11">
        <f t="shared" ref="G17:H17" si="18">SUM(G12:G16)</f>
        <v>819929</v>
      </c>
      <c r="H17" s="11">
        <f t="shared" si="18"/>
        <v>361176.01</v>
      </c>
      <c r="I17" s="38">
        <f t="shared" ref="I17" si="19">+H17+G17</f>
        <v>1181105.01</v>
      </c>
      <c r="J17" s="11">
        <f t="shared" ref="J17:K17" si="20">SUM(J12:J16)</f>
        <v>1091736.48</v>
      </c>
      <c r="K17" s="11">
        <f t="shared" si="20"/>
        <v>436316.08999999997</v>
      </c>
      <c r="L17" s="38">
        <f t="shared" ref="L17" si="21">+K17+J17</f>
        <v>1528052.5699999998</v>
      </c>
      <c r="M17" s="11">
        <f t="shared" ref="M17:N17" si="22">SUM(M12:M16)</f>
        <v>1711187.6099999999</v>
      </c>
      <c r="N17" s="11">
        <f t="shared" si="22"/>
        <v>384869.36</v>
      </c>
      <c r="O17" s="38">
        <f t="shared" ref="O17" si="23">+N17+M17</f>
        <v>2096056.9699999997</v>
      </c>
      <c r="P17" s="11">
        <f t="shared" ref="P17:Q17" si="24">SUM(P12:P16)</f>
        <v>973397.01</v>
      </c>
      <c r="Q17" s="11">
        <f t="shared" si="24"/>
        <v>302117.33999999997</v>
      </c>
      <c r="R17" s="38">
        <f t="shared" ref="R17" si="25">+Q17+P17</f>
        <v>1275514.3500000001</v>
      </c>
      <c r="S17" s="11">
        <f t="shared" ref="S17:T17" si="26">SUM(S12:S16)</f>
        <v>867324.48</v>
      </c>
      <c r="T17" s="11">
        <f t="shared" si="26"/>
        <v>240615</v>
      </c>
      <c r="U17" s="38">
        <f t="shared" ref="U17" si="27">+T17+S17</f>
        <v>1107939.48</v>
      </c>
      <c r="V17" s="11">
        <f t="shared" ref="V17:W17" si="28">SUM(V12:V16)</f>
        <v>1067267.46</v>
      </c>
      <c r="W17" s="11">
        <f t="shared" si="28"/>
        <v>389272.87</v>
      </c>
      <c r="X17" s="38">
        <f t="shared" ref="X17" si="29">+W17+V17</f>
        <v>1456540.33</v>
      </c>
      <c r="Y17" s="11">
        <f t="shared" ref="Y17:Z17" si="30">SUM(Y12:Y16)</f>
        <v>985532.02</v>
      </c>
      <c r="Z17" s="11">
        <f t="shared" si="30"/>
        <v>347005.86</v>
      </c>
      <c r="AA17" s="38">
        <f t="shared" ref="AA17" si="31">+Z17+Y17</f>
        <v>1332537.8799999999</v>
      </c>
      <c r="AB17" s="11">
        <f t="shared" ref="AB17:AC17" si="32">SUM(AB12:AB16)</f>
        <v>1419314.72</v>
      </c>
      <c r="AC17" s="11">
        <f t="shared" si="32"/>
        <v>394125.42000000004</v>
      </c>
      <c r="AD17" s="38">
        <f t="shared" ref="AD17" si="33">+AC17+AB17</f>
        <v>1813440.1400000001</v>
      </c>
      <c r="AE17" s="11">
        <f t="shared" ref="AE17:AF17" si="34">SUM(AE12:AE16)</f>
        <v>983258.53</v>
      </c>
      <c r="AF17" s="11">
        <f t="shared" si="34"/>
        <v>251531.88</v>
      </c>
      <c r="AG17" s="38">
        <f t="shared" ref="AG17" si="35">+AF17+AE17</f>
        <v>1234790.4100000001</v>
      </c>
      <c r="AH17" s="11">
        <f t="shared" ref="AH17:AI17" si="36">SUM(AH12:AH16)</f>
        <v>1069232.42</v>
      </c>
      <c r="AI17" s="11">
        <f t="shared" si="36"/>
        <v>334052.72000000003</v>
      </c>
      <c r="AJ17" s="38">
        <f t="shared" ref="AJ17" si="37">+AI17+AH17</f>
        <v>1403285.14</v>
      </c>
      <c r="AK17" s="11">
        <f t="shared" ref="AK17:AL17" si="38">SUM(AK12:AK16)</f>
        <v>958113.93</v>
      </c>
      <c r="AL17" s="11">
        <f t="shared" si="38"/>
        <v>403523.84000000003</v>
      </c>
      <c r="AM17" s="38">
        <f t="shared" ref="AM17" si="39">+AL17+AK17</f>
        <v>1361637.77</v>
      </c>
      <c r="AN17" s="11">
        <f>SUM(AN12:AN16)</f>
        <v>1069806.3500000001</v>
      </c>
      <c r="AO17" s="11">
        <f>SUM(AO12:AO16)</f>
        <v>334009.28000000003</v>
      </c>
      <c r="AP17" s="38">
        <f>+AO17+AN17</f>
        <v>1403815.6300000001</v>
      </c>
      <c r="AQ17" s="11">
        <f t="shared" ref="AQ17" si="40">SUM(AQ12:AQ16)</f>
        <v>868149.7</v>
      </c>
      <c r="AR17" s="11">
        <f t="shared" ref="AR17" si="41">SUM(AR12:AR16)</f>
        <v>320894</v>
      </c>
      <c r="AS17" s="38">
        <f t="shared" ref="AS17" si="42">+AR17+AQ17</f>
        <v>1189043.7</v>
      </c>
      <c r="AT17" s="11">
        <f t="shared" ref="AT17" si="43">SUM(AT12:AT16)</f>
        <v>891075</v>
      </c>
      <c r="AU17" s="11">
        <f t="shared" ref="AU17" si="44">SUM(AU12:AU16)</f>
        <v>458973.79000000004</v>
      </c>
      <c r="AV17" s="38">
        <f t="shared" ref="AV17" si="45">+AU17+AT17</f>
        <v>1350048.79</v>
      </c>
      <c r="AW17" s="11">
        <f t="shared" ref="AW17" si="46">SUM(AW12:AW16)</f>
        <v>955345.43</v>
      </c>
      <c r="AX17" s="11">
        <f t="shared" ref="AX17" si="47">SUM(AX12:AX16)</f>
        <v>205240.95999999999</v>
      </c>
      <c r="AY17" s="38">
        <f t="shared" ref="AY17" si="48">+AX17+AW17</f>
        <v>1160586.3900000001</v>
      </c>
      <c r="AZ17" s="11">
        <f t="shared" ref="AZ17" si="49">SUM(AZ12:AZ16)</f>
        <v>1088338.73</v>
      </c>
      <c r="BA17" s="11">
        <f t="shared" ref="BA17" si="50">SUM(BA12:BA16)</f>
        <v>270149.75</v>
      </c>
      <c r="BB17" s="38">
        <f t="shared" ref="BB17" si="51">+BA17+AZ17</f>
        <v>1358488.48</v>
      </c>
      <c r="BC17" s="11">
        <f t="shared" ref="BC17" si="52">SUM(BC12:BC16)</f>
        <v>1054499.19</v>
      </c>
      <c r="BD17" s="11">
        <f t="shared" ref="BD17" si="53">SUM(BD12:BD16)</f>
        <v>379794.24</v>
      </c>
      <c r="BE17" s="38">
        <f t="shared" ref="BE17" si="54">+BD17+BC17</f>
        <v>1434293.43</v>
      </c>
      <c r="BF17" s="11">
        <f t="shared" ref="BF17" si="55">SUM(BF12:BF16)</f>
        <v>843786.68</v>
      </c>
      <c r="BG17" s="11">
        <f t="shared" ref="BG17" si="56">SUM(BG12:BG16)</f>
        <v>210738.21</v>
      </c>
      <c r="BH17" s="38">
        <f t="shared" ref="BH17" si="57">+BG17+BF17</f>
        <v>1054524.8900000001</v>
      </c>
      <c r="BI17" s="11">
        <f t="shared" ref="BI17" si="58">SUM(BI12:BI16)</f>
        <v>1283842.8</v>
      </c>
      <c r="BJ17" s="11">
        <f t="shared" ref="BJ17" si="59">SUM(BJ12:BJ16)</f>
        <v>157416.93</v>
      </c>
      <c r="BK17" s="38">
        <f t="shared" ref="BK17" si="60">+BJ17+BI17</f>
        <v>1441259.73</v>
      </c>
      <c r="BL17" s="11">
        <f t="shared" ref="BL17" si="61">SUM(BL12:BL16)</f>
        <v>1037238.45</v>
      </c>
      <c r="BM17" s="11">
        <f t="shared" ref="BM17" si="62">SUM(BM12:BM16)</f>
        <v>349276.78</v>
      </c>
      <c r="BN17" s="38">
        <f t="shared" ref="BN17" si="63">+BM17+BL17</f>
        <v>1386515.23</v>
      </c>
      <c r="BO17" s="11">
        <f t="shared" ref="BO17" si="64">SUM(BO12:BO16)</f>
        <v>1036032.21</v>
      </c>
      <c r="BP17" s="11">
        <f t="shared" ref="BP17" si="65">SUM(BP12:BP16)</f>
        <v>208858.27</v>
      </c>
      <c r="BQ17" s="38">
        <f t="shared" ref="BQ17" si="66">+BP17+BO17</f>
        <v>1244890.48</v>
      </c>
      <c r="BR17" s="11">
        <f t="shared" ref="BR17" si="67">SUM(BR12:BR16)</f>
        <v>1072835.81</v>
      </c>
      <c r="BS17" s="11">
        <f t="shared" ref="BS17" si="68">SUM(BS12:BS16)</f>
        <v>202934</v>
      </c>
      <c r="BT17" s="38">
        <f t="shared" ref="BT17" si="69">+BS17+BR17</f>
        <v>1275769.81</v>
      </c>
      <c r="BU17" s="11">
        <f t="shared" ref="BU17" si="70">SUM(BU12:BU16)</f>
        <v>953592.85</v>
      </c>
      <c r="BV17" s="11">
        <f t="shared" ref="BV17" si="71">SUM(BV12:BV16)</f>
        <v>278707.87</v>
      </c>
      <c r="BW17" s="38">
        <f t="shared" ref="BW17" si="72">+BV17+BU17</f>
        <v>1232300.72</v>
      </c>
      <c r="BX17" s="11">
        <f>SUM(BX12:BX16)</f>
        <v>1026688</v>
      </c>
      <c r="BY17" s="11">
        <f>SUM(BY12:BY16)</f>
        <v>191718</v>
      </c>
      <c r="BZ17" s="38">
        <f>+BY17+BX17</f>
        <v>1218406</v>
      </c>
      <c r="CA17" s="11">
        <f t="shared" ref="CA17" si="73">SUM(CA12:CA16)</f>
        <v>938013</v>
      </c>
      <c r="CB17" s="11">
        <f t="shared" ref="CB17" si="74">SUM(CB12:CB16)</f>
        <v>268571</v>
      </c>
      <c r="CC17" s="38">
        <f t="shared" ref="CC17" si="75">+CB17+CA17</f>
        <v>1206584</v>
      </c>
      <c r="CD17" s="11">
        <f t="shared" ref="CD17" si="76">SUM(CD12:CD16)</f>
        <v>885560</v>
      </c>
      <c r="CE17" s="11">
        <f t="shared" ref="CE17" si="77">SUM(CE12:CE16)</f>
        <v>230889</v>
      </c>
      <c r="CF17" s="38">
        <f t="shared" ref="CF17" si="78">+CE17+CD17</f>
        <v>1116449</v>
      </c>
      <c r="CG17" s="11">
        <f t="shared" ref="CG17" si="79">SUM(CG12:CG16)</f>
        <v>985496</v>
      </c>
      <c r="CH17" s="11">
        <f t="shared" ref="CH17" si="80">SUM(CH12:CH16)</f>
        <v>244706</v>
      </c>
      <c r="CI17" s="38">
        <f t="shared" ref="CI17" si="81">+CH17+CG17</f>
        <v>1230202</v>
      </c>
      <c r="CJ17" s="11">
        <f t="shared" ref="CJ17" si="82">SUM(CJ12:CJ16)</f>
        <v>1075703</v>
      </c>
      <c r="CK17" s="11">
        <f t="shared" ref="CK17" si="83">SUM(CK12:CK16)</f>
        <v>339682</v>
      </c>
      <c r="CL17" s="38">
        <f t="shared" ref="CL17" si="84">+CK17+CJ17</f>
        <v>1415385</v>
      </c>
      <c r="CM17" s="11">
        <f t="shared" ref="CM17" si="85">SUM(CM12:CM16)</f>
        <v>758703</v>
      </c>
      <c r="CN17" s="11">
        <f t="shared" ref="CN17" si="86">SUM(CN12:CN16)</f>
        <v>271270</v>
      </c>
      <c r="CO17" s="38">
        <f t="shared" ref="CO17" si="87">+CN17+CM17</f>
        <v>1029973</v>
      </c>
      <c r="CP17" s="11">
        <f t="shared" ref="CP17" si="88">SUM(CP12:CP16)</f>
        <v>773175</v>
      </c>
      <c r="CQ17" s="11">
        <f t="shared" ref="CQ17" si="89">SUM(CQ12:CQ16)</f>
        <v>213741</v>
      </c>
      <c r="CR17" s="38">
        <f t="shared" ref="CR17" si="90">+CQ17+CP17</f>
        <v>986916</v>
      </c>
      <c r="CS17" s="11">
        <f t="shared" ref="CS17" si="91">SUM(CS12:CS16)</f>
        <v>1030833</v>
      </c>
      <c r="CT17" s="11">
        <f t="shared" ref="CT17" si="92">SUM(CT12:CT16)</f>
        <v>293949</v>
      </c>
      <c r="CU17" s="38">
        <f t="shared" ref="CU17" si="93">+CT17+CS17</f>
        <v>1324782</v>
      </c>
      <c r="CV17" s="11">
        <f t="shared" ref="CV17" si="94">SUM(CV12:CV16)</f>
        <v>1029045</v>
      </c>
      <c r="CW17" s="11">
        <f t="shared" ref="CW17" si="95">SUM(CW12:CW16)</f>
        <v>327847</v>
      </c>
      <c r="CX17" s="38">
        <f t="shared" ref="CX17" si="96">+CW17+CV17</f>
        <v>1356892</v>
      </c>
      <c r="CY17" s="11">
        <f t="shared" ref="CY17" si="97">SUM(CY12:CY16)</f>
        <v>983227</v>
      </c>
      <c r="CZ17" s="11">
        <f t="shared" ref="CZ17" si="98">SUM(CZ12:CZ16)</f>
        <v>351502</v>
      </c>
      <c r="DA17" s="38">
        <f t="shared" ref="DA17" si="99">+CZ17+CY17</f>
        <v>1334729</v>
      </c>
      <c r="DB17" s="11">
        <f t="shared" ref="DB17" si="100">SUM(DB12:DB16)</f>
        <v>864525</v>
      </c>
      <c r="DC17" s="11">
        <f t="shared" ref="DC17" si="101">SUM(DC12:DC16)</f>
        <v>294559</v>
      </c>
      <c r="DD17" s="38">
        <f t="shared" ref="DD17" si="102">+DC17+DB17</f>
        <v>1159084</v>
      </c>
      <c r="DE17" s="11">
        <f t="shared" ref="DE17" si="103">SUM(DE12:DE16)</f>
        <v>1094936</v>
      </c>
      <c r="DF17" s="11">
        <f t="shared" ref="DF17" si="104">SUM(DF12:DF16)</f>
        <v>319762</v>
      </c>
      <c r="DG17" s="38">
        <f t="shared" ref="DG17" si="105">+DF17+DE17</f>
        <v>1414698</v>
      </c>
      <c r="DH17" s="11">
        <f>SUM(DH12:DH16)</f>
        <v>1102722</v>
      </c>
      <c r="DI17" s="11">
        <f>SUM(DI12:DI16)</f>
        <v>316725</v>
      </c>
      <c r="DJ17" s="38">
        <f>+DI17+DH17</f>
        <v>1419447</v>
      </c>
      <c r="DK17" s="11">
        <f t="shared" ref="DK17" si="106">SUM(DK12:DK16)</f>
        <v>907722</v>
      </c>
      <c r="DL17" s="11">
        <f t="shared" ref="DL17" si="107">SUM(DL12:DL16)</f>
        <v>343081</v>
      </c>
      <c r="DM17" s="38">
        <f t="shared" ref="DM17" si="108">+DL17+DK17</f>
        <v>1250803</v>
      </c>
      <c r="DN17" s="11">
        <f t="shared" ref="DN17" si="109">SUM(DN12:DN16)</f>
        <v>1227372</v>
      </c>
      <c r="DO17" s="11">
        <f t="shared" ref="DO17" si="110">SUM(DO12:DO16)</f>
        <v>370300</v>
      </c>
      <c r="DP17" s="38">
        <f t="shared" ref="DP17" si="111">+DO17+DN17</f>
        <v>1597672</v>
      </c>
      <c r="DQ17" s="11">
        <f t="shared" ref="DQ17" si="112">SUM(DQ12:DQ16)</f>
        <v>1121253</v>
      </c>
      <c r="DR17" s="11">
        <f t="shared" ref="DR17" si="113">SUM(DR12:DR16)</f>
        <v>174723</v>
      </c>
      <c r="DS17" s="38">
        <f t="shared" ref="DS17" si="114">+DR17+DQ17</f>
        <v>1295976</v>
      </c>
      <c r="DT17" s="11">
        <f t="shared" ref="DT17" si="115">SUM(DT12:DT16)</f>
        <v>902350</v>
      </c>
      <c r="DU17" s="11">
        <f t="shared" ref="DU17" si="116">SUM(DU12:DU16)</f>
        <v>330220</v>
      </c>
      <c r="DV17" s="38">
        <f t="shared" ref="DV17" si="117">+DU17+DT17</f>
        <v>1232570</v>
      </c>
      <c r="DW17" s="11">
        <f t="shared" ref="DW17" si="118">SUM(DW12:DW16)</f>
        <v>812101</v>
      </c>
      <c r="DX17" s="11">
        <f t="shared" ref="DX17" si="119">SUM(DX12:DX16)</f>
        <v>79277</v>
      </c>
      <c r="DY17" s="38">
        <f t="shared" ref="DY17" si="120">+DX17+DW17</f>
        <v>891378</v>
      </c>
      <c r="DZ17" s="11">
        <f t="shared" ref="DZ17" si="121">SUM(DZ12:DZ16)</f>
        <v>913181</v>
      </c>
      <c r="EA17" s="11">
        <f t="shared" ref="EA17" si="122">SUM(EA12:EA16)</f>
        <v>329390</v>
      </c>
      <c r="EB17" s="38">
        <f t="shared" ref="EB17" si="123">+EA17+DZ17</f>
        <v>1242571</v>
      </c>
      <c r="EC17" s="11">
        <f t="shared" ref="EC17" si="124">SUM(EC12:EC16)</f>
        <v>818698</v>
      </c>
      <c r="ED17" s="11">
        <f t="shared" ref="ED17" si="125">SUM(ED12:ED16)</f>
        <v>327064</v>
      </c>
      <c r="EE17" s="38">
        <f t="shared" ref="EE17" si="126">+ED17+EC17</f>
        <v>1145762</v>
      </c>
      <c r="EF17" s="11">
        <f t="shared" ref="EF17" si="127">SUM(EF12:EF16)</f>
        <v>921654</v>
      </c>
      <c r="EG17" s="11">
        <f t="shared" ref="EG17" si="128">SUM(EG12:EG16)</f>
        <v>201695</v>
      </c>
      <c r="EH17" s="38">
        <f t="shared" ref="EH17" si="129">+EG17+EF17</f>
        <v>1123349</v>
      </c>
      <c r="EI17" s="11">
        <f t="shared" ref="EI17" si="130">SUM(EI12:EI16)</f>
        <v>1204702</v>
      </c>
      <c r="EJ17" s="11">
        <f t="shared" ref="EJ17" si="131">SUM(EJ12:EJ16)</f>
        <v>353962</v>
      </c>
      <c r="EK17" s="38">
        <f t="shared" ref="EK17" si="132">+EJ17+EI17</f>
        <v>1558664</v>
      </c>
      <c r="EL17" s="11">
        <f t="shared" ref="EL17" si="133">SUM(EL12:EL16)</f>
        <v>1073751</v>
      </c>
      <c r="EM17" s="11">
        <f t="shared" ref="EM17" si="134">SUM(EM12:EM16)</f>
        <v>383855</v>
      </c>
      <c r="EN17" s="38">
        <f t="shared" ref="EN17" si="135">+EM17+EL17</f>
        <v>1457606</v>
      </c>
      <c r="EO17" s="11">
        <f t="shared" ref="EO17" si="136">SUM(EO12:EO16)</f>
        <v>1084334</v>
      </c>
      <c r="EP17" s="11">
        <f t="shared" ref="EP17" si="137">SUM(EP12:EP16)</f>
        <v>292078</v>
      </c>
      <c r="EQ17" s="38">
        <f t="shared" ref="EQ17" si="138">+EP17+EO17</f>
        <v>1376412</v>
      </c>
      <c r="ER17" s="11">
        <f>SUM(ER12:ER16)</f>
        <v>1117819</v>
      </c>
      <c r="ES17" s="11">
        <f>SUM(ES12:ES16)</f>
        <v>169779</v>
      </c>
      <c r="ET17" s="38">
        <f>+ES17+ER17</f>
        <v>1287598</v>
      </c>
      <c r="EU17" s="11">
        <f t="shared" ref="EU17" si="139">SUM(EU12:EU16)</f>
        <v>1016252</v>
      </c>
      <c r="EV17" s="11">
        <f t="shared" ref="EV17" si="140">SUM(EV12:EV16)</f>
        <v>247437</v>
      </c>
      <c r="EW17" s="38">
        <f t="shared" ref="EW17" si="141">+EV17+EU17</f>
        <v>1263689</v>
      </c>
      <c r="EX17" s="11">
        <f t="shared" ref="EX17" si="142">SUM(EX12:EX16)</f>
        <v>1198208</v>
      </c>
      <c r="EY17" s="11">
        <f t="shared" ref="EY17" si="143">SUM(EY12:EY16)</f>
        <v>387853</v>
      </c>
      <c r="EZ17" s="38">
        <f t="shared" ref="EZ17" si="144">+EY17+EX17</f>
        <v>1586061</v>
      </c>
      <c r="FA17" s="11">
        <f t="shared" ref="FA17" si="145">SUM(FA12:FA16)</f>
        <v>1034527</v>
      </c>
      <c r="FB17" s="11">
        <f t="shared" ref="FB17" si="146">SUM(FB12:FB16)</f>
        <v>228994</v>
      </c>
      <c r="FC17" s="38">
        <f t="shared" ref="FC17" si="147">+FB17+FA17</f>
        <v>1263521</v>
      </c>
      <c r="FD17" s="11">
        <f t="shared" ref="FD17" si="148">SUM(FD12:FD16)</f>
        <v>944912</v>
      </c>
      <c r="FE17" s="11">
        <f t="shared" ref="FE17" si="149">SUM(FE12:FE16)</f>
        <v>268644</v>
      </c>
      <c r="FF17" s="38">
        <f t="shared" ref="FF17" si="150">+FE17+FD17</f>
        <v>1213556</v>
      </c>
      <c r="FG17" s="11">
        <f t="shared" ref="FG17" si="151">SUM(FG12:FG16)</f>
        <v>1086547</v>
      </c>
      <c r="FH17" s="11">
        <f t="shared" ref="FH17" si="152">SUM(FH12:FH16)</f>
        <v>256247</v>
      </c>
      <c r="FI17" s="38">
        <f t="shared" ref="FI17" si="153">+FH17+FG17</f>
        <v>1342794</v>
      </c>
      <c r="FJ17" s="11">
        <f t="shared" ref="FJ17" si="154">SUM(FJ12:FJ16)</f>
        <v>1004268</v>
      </c>
      <c r="FK17" s="11">
        <f t="shared" ref="FK17" si="155">SUM(FK12:FK16)</f>
        <v>267078</v>
      </c>
      <c r="FL17" s="38">
        <f t="shared" ref="FL17" si="156">+FK17+FJ17</f>
        <v>1271346</v>
      </c>
      <c r="FM17" s="11">
        <f t="shared" ref="FM17" si="157">SUM(FM12:FM16)</f>
        <v>982414</v>
      </c>
      <c r="FN17" s="11">
        <f t="shared" ref="FN17" si="158">SUM(FN12:FN16)</f>
        <v>378478</v>
      </c>
      <c r="FO17" s="38">
        <f t="shared" ref="FO17" si="159">+FN17+FM17</f>
        <v>1360892</v>
      </c>
      <c r="FP17" s="11">
        <f t="shared" ref="FP17" si="160">SUM(FP12:FP16)</f>
        <v>971575</v>
      </c>
      <c r="FQ17" s="11">
        <f t="shared" ref="FQ17" si="161">SUM(FQ12:FQ16)</f>
        <v>245838</v>
      </c>
      <c r="FR17" s="38">
        <f t="shared" ref="FR17" si="162">+FQ17+FP17</f>
        <v>1217413</v>
      </c>
      <c r="FS17" s="11">
        <f t="shared" ref="FS17" si="163">SUM(FS12:FS16)</f>
        <v>865669</v>
      </c>
      <c r="FT17" s="11">
        <f t="shared" ref="FT17" si="164">SUM(FT12:FT16)</f>
        <v>420704</v>
      </c>
      <c r="FU17" s="38">
        <f t="shared" ref="FU17" si="165">+FT17+FS17</f>
        <v>1286373</v>
      </c>
      <c r="FV17" s="11">
        <f t="shared" ref="FV17" si="166">SUM(FV12:FV16)</f>
        <v>961654</v>
      </c>
      <c r="FW17" s="11">
        <f t="shared" ref="FW17" si="167">SUM(FW12:FW16)</f>
        <v>358580</v>
      </c>
      <c r="FX17" s="38">
        <f t="shared" ref="FX17" si="168">+FW17+FV17</f>
        <v>1320234</v>
      </c>
      <c r="FY17" s="11">
        <f t="shared" ref="FY17" si="169">SUM(FY12:FY16)</f>
        <v>901717</v>
      </c>
      <c r="FZ17" s="11">
        <f t="shared" ref="FZ17" si="170">SUM(FZ12:FZ16)</f>
        <v>283098</v>
      </c>
      <c r="GA17" s="38">
        <f t="shared" ref="GA17" si="171">+FZ17+FY17</f>
        <v>1184815</v>
      </c>
      <c r="GB17" s="11">
        <f>SUM(GB12:GB16)</f>
        <v>747645</v>
      </c>
      <c r="GC17" s="11">
        <f>SUM(GC12:GC16)</f>
        <v>188068</v>
      </c>
      <c r="GD17" s="38">
        <f>+GC17+GB17</f>
        <v>935713</v>
      </c>
      <c r="GE17" s="11">
        <f t="shared" ref="GE17" si="172">SUM(GE12:GE16)</f>
        <v>857099</v>
      </c>
      <c r="GF17" s="11">
        <f t="shared" ref="GF17" si="173">SUM(GF12:GF16)</f>
        <v>575829</v>
      </c>
      <c r="GG17" s="38">
        <f t="shared" ref="GG17" si="174">+GF17+GE17</f>
        <v>1432928</v>
      </c>
      <c r="GH17" s="11">
        <f t="shared" ref="GH17" si="175">SUM(GH12:GH16)</f>
        <v>1080941</v>
      </c>
      <c r="GI17" s="11">
        <f t="shared" ref="GI17" si="176">SUM(GI12:GI16)</f>
        <v>552304</v>
      </c>
      <c r="GJ17" s="38">
        <f t="shared" ref="GJ17" si="177">+GI17+GH17</f>
        <v>1633245</v>
      </c>
      <c r="GK17" s="11">
        <f t="shared" ref="GK17" si="178">SUM(GK12:GK16)</f>
        <v>1155189</v>
      </c>
      <c r="GL17" s="11">
        <f t="shared" ref="GL17" si="179">SUM(GL12:GL16)</f>
        <v>356678</v>
      </c>
      <c r="GM17" s="38">
        <f t="shared" ref="GM17" si="180">+GL17+GK17</f>
        <v>1511867</v>
      </c>
      <c r="GN17" s="11">
        <f t="shared" ref="GN17" si="181">SUM(GN12:GN16)</f>
        <v>1070988</v>
      </c>
      <c r="GO17" s="11">
        <f t="shared" ref="GO17" si="182">SUM(GO12:GO16)</f>
        <v>350311</v>
      </c>
      <c r="GP17" s="38">
        <f t="shared" ref="GP17" si="183">+GO17+GN17</f>
        <v>1421299</v>
      </c>
      <c r="GQ17" s="11">
        <f t="shared" ref="GQ17" si="184">SUM(GQ12:GQ16)</f>
        <v>1166221</v>
      </c>
      <c r="GR17" s="11">
        <f t="shared" ref="GR17" si="185">SUM(GR12:GR16)</f>
        <v>563599</v>
      </c>
      <c r="GS17" s="38">
        <f t="shared" ref="GS17" si="186">+GR17+GQ17</f>
        <v>1729820</v>
      </c>
      <c r="GT17" s="11">
        <f t="shared" ref="GT17" si="187">SUM(GT12:GT16)</f>
        <v>887437</v>
      </c>
      <c r="GU17" s="11">
        <f t="shared" ref="GU17" si="188">SUM(GU12:GU16)</f>
        <v>293534</v>
      </c>
      <c r="GV17" s="38">
        <f t="shared" ref="GV17" si="189">+GU17+GT17</f>
        <v>1180971</v>
      </c>
      <c r="GW17" s="11">
        <f t="shared" ref="GW17" si="190">SUM(GW12:GW16)</f>
        <v>877925</v>
      </c>
      <c r="GX17" s="11">
        <f t="shared" ref="GX17" si="191">SUM(GX12:GX16)</f>
        <v>298047</v>
      </c>
      <c r="GY17" s="38">
        <f t="shared" ref="GY17" si="192">+GX17+GW17</f>
        <v>1175972</v>
      </c>
      <c r="GZ17" s="11">
        <f t="shared" ref="GZ17" si="193">SUM(GZ12:GZ16)</f>
        <v>1120472</v>
      </c>
      <c r="HA17" s="11">
        <f t="shared" ref="HA17" si="194">SUM(HA12:HA16)</f>
        <v>454659</v>
      </c>
      <c r="HB17" s="38">
        <f t="shared" ref="HB17" si="195">+HA17+GZ17</f>
        <v>1575131</v>
      </c>
      <c r="HC17" s="11">
        <f t="shared" ref="HC17" si="196">SUM(HC12:HC16)</f>
        <v>1043779</v>
      </c>
      <c r="HD17" s="11">
        <f t="shared" ref="HD17" si="197">SUM(HD12:HD16)</f>
        <v>352129</v>
      </c>
      <c r="HE17" s="38">
        <f t="shared" ref="HE17" si="198">+HD17+HC17</f>
        <v>1395908</v>
      </c>
      <c r="HF17" s="11">
        <f t="shared" ref="HF17" si="199">SUM(HF12:HF16)</f>
        <v>773374</v>
      </c>
      <c r="HG17" s="11">
        <f t="shared" ref="HG17" si="200">SUM(HG12:HG16)</f>
        <v>314025</v>
      </c>
      <c r="HH17" s="38">
        <f t="shared" ref="HH17" si="201">+HG17+HF17</f>
        <v>1087399</v>
      </c>
      <c r="HI17" s="11" t="e">
        <f t="shared" ref="HI17" si="202">SUM(HI12:HI16)</f>
        <v>#REF!</v>
      </c>
      <c r="HJ17" s="11" t="e">
        <f t="shared" ref="HJ17" si="203">SUM(HJ12:HJ16)</f>
        <v>#REF!</v>
      </c>
      <c r="HK17" s="66" t="e">
        <f t="shared" ref="HK17" si="204">+HJ17+HI17</f>
        <v>#REF!</v>
      </c>
      <c r="HL17" s="68">
        <f>SUM(HL12:HL16)</f>
        <v>1134017.1299999997</v>
      </c>
      <c r="HM17" s="6">
        <f>SUM(HM12:HM16)</f>
        <v>229320.63000000003</v>
      </c>
      <c r="HN17" s="74">
        <f>+HM17+HL17</f>
        <v>1363337.7599999998</v>
      </c>
      <c r="HO17" s="86">
        <f t="shared" ref="HO17" si="205">SUM(HO12:HO16)</f>
        <v>1061157.04</v>
      </c>
      <c r="HP17" s="29">
        <f t="shared" ref="HP17" si="206">SUM(HP12:HP16)</f>
        <v>316621.75</v>
      </c>
      <c r="HQ17" s="89">
        <f t="shared" ref="HQ17" si="207">+HP17+HO17</f>
        <v>1377778.79</v>
      </c>
      <c r="HR17" s="68">
        <f t="shared" ref="HR17" si="208">SUM(HR12:HR16)</f>
        <v>1259745.5399999998</v>
      </c>
      <c r="HS17" s="6">
        <f t="shared" ref="HS17" si="209">SUM(HS12:HS16)</f>
        <v>257299.00999999995</v>
      </c>
      <c r="HT17" s="69">
        <f t="shared" ref="HT17" si="210">+HS17+HR17</f>
        <v>1517044.5499999998</v>
      </c>
      <c r="HU17" s="68">
        <f>SUM(HU13:HU16)</f>
        <v>990548.33999999985</v>
      </c>
      <c r="HV17" s="6">
        <f>SUM(HV13:HV16)</f>
        <v>226599.5</v>
      </c>
      <c r="HW17" s="69">
        <f>+HV17+HU17</f>
        <v>1217147.8399999999</v>
      </c>
      <c r="HX17" s="86">
        <f>SUM(HX13:HX16)</f>
        <v>1618864.4</v>
      </c>
      <c r="HY17" s="29">
        <f>SUM(HY13:HY16)</f>
        <v>389469.66000000003</v>
      </c>
      <c r="HZ17" s="87">
        <f t="shared" ref="HZ17" si="211">+HY17+HX17</f>
        <v>2008334.06</v>
      </c>
      <c r="IA17" s="68"/>
      <c r="IB17" s="6"/>
      <c r="IC17" s="69">
        <f t="shared" ref="IC17" si="212">+IB17+IA17</f>
        <v>0</v>
      </c>
    </row>
    <row r="18" spans="2:237" ht="15.75" thickBot="1" x14ac:dyDescent="0.3">
      <c r="B18" s="131" t="s">
        <v>3</v>
      </c>
      <c r="C18" s="18" t="s">
        <v>4</v>
      </c>
      <c r="D18" s="12">
        <v>633358.46</v>
      </c>
      <c r="E18" s="12">
        <v>169631.37</v>
      </c>
      <c r="F18" s="36">
        <f>SUM(D18:E18)</f>
        <v>802989.83</v>
      </c>
      <c r="G18" s="12">
        <v>462721.17</v>
      </c>
      <c r="H18" s="12">
        <v>206596.24</v>
      </c>
      <c r="I18" s="36">
        <f>SUM(G18:H18)</f>
        <v>669317.40999999992</v>
      </c>
      <c r="J18" s="12">
        <v>671464.67999999993</v>
      </c>
      <c r="K18" s="12">
        <v>370534.86</v>
      </c>
      <c r="L18" s="36">
        <f>SUM(J18:K18)</f>
        <v>1041999.5399999999</v>
      </c>
      <c r="M18" s="12">
        <v>677123.90999999992</v>
      </c>
      <c r="N18" s="12">
        <v>288590.46999999997</v>
      </c>
      <c r="O18" s="36">
        <f>SUM(M18:N18)</f>
        <v>965714.37999999989</v>
      </c>
      <c r="P18" s="12">
        <v>739728.01</v>
      </c>
      <c r="Q18" s="12">
        <v>358445.05000000005</v>
      </c>
      <c r="R18" s="36">
        <f>SUM(P18:Q18)</f>
        <v>1098173.06</v>
      </c>
      <c r="S18" s="12">
        <v>451771.89</v>
      </c>
      <c r="T18" s="12">
        <v>274219.51</v>
      </c>
      <c r="U18" s="36">
        <f>SUM(S18:T18)</f>
        <v>725991.4</v>
      </c>
      <c r="V18" s="12">
        <v>634676.68999999994</v>
      </c>
      <c r="W18" s="12">
        <v>244691.19</v>
      </c>
      <c r="X18" s="36">
        <f>SUM(V18:W18)</f>
        <v>879367.87999999989</v>
      </c>
      <c r="Y18" s="12">
        <v>624955.64999999991</v>
      </c>
      <c r="Z18" s="12">
        <v>204621.14</v>
      </c>
      <c r="AA18" s="36">
        <f>SUM(Y18:Z18)</f>
        <v>829576.78999999992</v>
      </c>
      <c r="AB18" s="12">
        <v>413806.9</v>
      </c>
      <c r="AC18" s="12">
        <v>247104.85</v>
      </c>
      <c r="AD18" s="36">
        <f>SUM(AB18:AC18)</f>
        <v>660911.75</v>
      </c>
      <c r="AE18" s="12">
        <v>529448.19999999995</v>
      </c>
      <c r="AF18" s="12">
        <v>258111.51</v>
      </c>
      <c r="AG18" s="36">
        <f>SUM(AE18:AF18)</f>
        <v>787559.71</v>
      </c>
      <c r="AH18" s="12">
        <v>521917.76</v>
      </c>
      <c r="AI18" s="12">
        <v>260363.96000000002</v>
      </c>
      <c r="AJ18" s="36">
        <f>SUM(AH18:AI18)</f>
        <v>782281.72</v>
      </c>
      <c r="AK18" s="12">
        <v>422600.30999999994</v>
      </c>
      <c r="AL18" s="12">
        <v>278507.57</v>
      </c>
      <c r="AM18" s="36">
        <f>SUM(AK18:AL18)</f>
        <v>701107.87999999989</v>
      </c>
      <c r="AN18" s="12">
        <v>569736</v>
      </c>
      <c r="AO18" s="12">
        <v>205388</v>
      </c>
      <c r="AP18" s="36">
        <f t="shared" ref="AP18:AP24" si="213">SUM(AN18:AO18)</f>
        <v>775124</v>
      </c>
      <c r="AQ18" s="12">
        <v>386983</v>
      </c>
      <c r="AR18" s="12">
        <v>201146</v>
      </c>
      <c r="AS18" s="36">
        <f t="shared" ref="AS18:AS24" si="214">SUM(AQ18:AR18)</f>
        <v>588129</v>
      </c>
      <c r="AT18" s="12">
        <v>546761</v>
      </c>
      <c r="AU18" s="12">
        <v>290866</v>
      </c>
      <c r="AV18" s="36">
        <f t="shared" ref="AV18:AV24" si="215">SUM(AT18:AU18)</f>
        <v>837627</v>
      </c>
      <c r="AW18" s="12">
        <v>571141</v>
      </c>
      <c r="AX18" s="12">
        <v>332016</v>
      </c>
      <c r="AY18" s="36">
        <f t="shared" ref="AY18:AY24" si="216">SUM(AW18:AX18)</f>
        <v>903157</v>
      </c>
      <c r="AZ18" s="12">
        <v>498176</v>
      </c>
      <c r="BA18" s="12">
        <v>208248</v>
      </c>
      <c r="BB18" s="36">
        <f t="shared" ref="BB18:BB24" si="217">SUM(AZ18:BA18)</f>
        <v>706424</v>
      </c>
      <c r="BC18" s="12">
        <v>392299</v>
      </c>
      <c r="BD18" s="12">
        <v>265107</v>
      </c>
      <c r="BE18" s="36">
        <f t="shared" ref="BE18:BE24" si="218">SUM(BC18:BD18)</f>
        <v>657406</v>
      </c>
      <c r="BF18" s="12">
        <v>473597</v>
      </c>
      <c r="BG18" s="12">
        <v>121040</v>
      </c>
      <c r="BH18" s="36">
        <f t="shared" ref="BH18:BH24" si="219">SUM(BF18:BG18)</f>
        <v>594637</v>
      </c>
      <c r="BI18" s="12">
        <v>649088</v>
      </c>
      <c r="BJ18" s="12">
        <v>335221</v>
      </c>
      <c r="BK18" s="36">
        <f t="shared" ref="BK18:BK24" si="220">SUM(BI18:BJ18)</f>
        <v>984309</v>
      </c>
      <c r="BL18" s="12">
        <v>727965</v>
      </c>
      <c r="BM18" s="12">
        <v>208366</v>
      </c>
      <c r="BN18" s="36">
        <f t="shared" ref="BN18:BN24" si="221">SUM(BL18:BM18)</f>
        <v>936331</v>
      </c>
      <c r="BO18" s="12">
        <v>683693</v>
      </c>
      <c r="BP18" s="12">
        <v>192128</v>
      </c>
      <c r="BQ18" s="36">
        <f t="shared" ref="BQ18:BQ24" si="222">SUM(BO18:BP18)</f>
        <v>875821</v>
      </c>
      <c r="BR18" s="12">
        <v>468903</v>
      </c>
      <c r="BS18" s="12">
        <v>216425</v>
      </c>
      <c r="BT18" s="36">
        <f t="shared" ref="BT18:BT24" si="223">SUM(BR18:BS18)</f>
        <v>685328</v>
      </c>
      <c r="BU18" s="12">
        <v>546981</v>
      </c>
      <c r="BV18" s="12">
        <v>235980</v>
      </c>
      <c r="BW18" s="36">
        <f t="shared" ref="BW18:BW24" si="224">SUM(BU18:BV18)</f>
        <v>782961</v>
      </c>
      <c r="BX18" s="12">
        <v>577079</v>
      </c>
      <c r="BY18" s="12">
        <v>328491</v>
      </c>
      <c r="BZ18" s="36">
        <f t="shared" ref="BZ18:BZ26" si="225">SUM(BX18:BY18)</f>
        <v>905570</v>
      </c>
      <c r="CA18" s="12">
        <v>611015</v>
      </c>
      <c r="CB18" s="12">
        <v>243280</v>
      </c>
      <c r="CC18" s="36">
        <f t="shared" ref="CC18:CC26" si="226">SUM(CA18:CB18)</f>
        <v>854295</v>
      </c>
      <c r="CD18" s="12">
        <v>681519</v>
      </c>
      <c r="CE18" s="12">
        <v>233680</v>
      </c>
      <c r="CF18" s="36">
        <f t="shared" ref="CF18:CF26" si="227">SUM(CD18:CE18)</f>
        <v>915199</v>
      </c>
      <c r="CG18" s="12">
        <v>528484</v>
      </c>
      <c r="CH18" s="12">
        <v>206117</v>
      </c>
      <c r="CI18" s="36">
        <f t="shared" ref="CI18:CI26" si="228">SUM(CG18:CH18)</f>
        <v>734601</v>
      </c>
      <c r="CJ18" s="12">
        <v>440461</v>
      </c>
      <c r="CK18" s="12">
        <v>157055</v>
      </c>
      <c r="CL18" s="36">
        <f t="shared" ref="CL18:CL26" si="229">SUM(CJ18:CK18)</f>
        <v>597516</v>
      </c>
      <c r="CM18" s="12">
        <v>465243</v>
      </c>
      <c r="CN18" s="12">
        <v>279722</v>
      </c>
      <c r="CO18" s="36">
        <f t="shared" ref="CO18:CO26" si="230">SUM(CM18:CN18)</f>
        <v>744965</v>
      </c>
      <c r="CP18" s="12">
        <v>463440</v>
      </c>
      <c r="CQ18" s="12">
        <v>216441</v>
      </c>
      <c r="CR18" s="36">
        <f t="shared" ref="CR18:CR26" si="231">SUM(CP18:CQ18)</f>
        <v>679881</v>
      </c>
      <c r="CS18" s="12">
        <v>616032</v>
      </c>
      <c r="CT18" s="12">
        <v>237526</v>
      </c>
      <c r="CU18" s="36">
        <f t="shared" ref="CU18:CU26" si="232">SUM(CS18:CT18)</f>
        <v>853558</v>
      </c>
      <c r="CV18" s="12">
        <v>518213</v>
      </c>
      <c r="CW18" s="12">
        <v>278214</v>
      </c>
      <c r="CX18" s="36">
        <f t="shared" ref="CX18:CX26" si="233">SUM(CV18:CW18)</f>
        <v>796427</v>
      </c>
      <c r="CY18" s="12">
        <v>531051</v>
      </c>
      <c r="CZ18" s="12">
        <v>340191</v>
      </c>
      <c r="DA18" s="36">
        <f t="shared" ref="DA18:DA26" si="234">SUM(CY18:CZ18)</f>
        <v>871242</v>
      </c>
      <c r="DB18" s="12">
        <v>399927</v>
      </c>
      <c r="DC18" s="12">
        <v>128568</v>
      </c>
      <c r="DD18" s="36">
        <f t="shared" ref="DD18:DD26" si="235">SUM(DB18:DC18)</f>
        <v>528495</v>
      </c>
      <c r="DE18" s="12">
        <v>564798</v>
      </c>
      <c r="DF18" s="12">
        <v>257730</v>
      </c>
      <c r="DG18" s="36">
        <f t="shared" ref="DG18:DG26" si="236">SUM(DE18:DF18)</f>
        <v>822528</v>
      </c>
      <c r="DH18" s="12">
        <v>412230</v>
      </c>
      <c r="DI18" s="12">
        <v>372507</v>
      </c>
      <c r="DJ18" s="36">
        <f t="shared" ref="DJ18:DJ24" si="237">SUM(DH18:DI18)</f>
        <v>784737</v>
      </c>
      <c r="DK18" s="12">
        <v>336557</v>
      </c>
      <c r="DL18" s="12">
        <v>473115</v>
      </c>
      <c r="DM18" s="36">
        <f t="shared" ref="DM18:DM26" si="238">SUM(DK18:DL18)</f>
        <v>809672</v>
      </c>
      <c r="DN18" s="12">
        <v>511846</v>
      </c>
      <c r="DO18" s="12">
        <v>575727</v>
      </c>
      <c r="DP18" s="36">
        <f t="shared" ref="DP18:DP26" si="239">SUM(DN18:DO18)</f>
        <v>1087573</v>
      </c>
      <c r="DQ18" s="12">
        <v>652329</v>
      </c>
      <c r="DR18" s="12">
        <v>404968</v>
      </c>
      <c r="DS18" s="36">
        <f t="shared" ref="DS18:DS26" si="240">SUM(DQ18:DR18)</f>
        <v>1057297</v>
      </c>
      <c r="DT18" s="12">
        <v>651845</v>
      </c>
      <c r="DU18" s="12">
        <v>199265</v>
      </c>
      <c r="DV18" s="36">
        <f t="shared" ref="DV18:DV26" si="241">SUM(DT18:DU18)</f>
        <v>851110</v>
      </c>
      <c r="DW18" s="12">
        <v>594141</v>
      </c>
      <c r="DX18" s="12">
        <v>299761</v>
      </c>
      <c r="DY18" s="36">
        <f t="shared" ref="DY18:DY26" si="242">SUM(DW18:DX18)</f>
        <v>893902</v>
      </c>
      <c r="DZ18" s="12">
        <v>541017</v>
      </c>
      <c r="EA18" s="12">
        <v>229828</v>
      </c>
      <c r="EB18" s="36">
        <f t="shared" ref="EB18:EB26" si="243">SUM(DZ18:EA18)</f>
        <v>770845</v>
      </c>
      <c r="EC18" s="12">
        <v>598578</v>
      </c>
      <c r="ED18" s="12">
        <v>390703</v>
      </c>
      <c r="EE18" s="36">
        <f t="shared" ref="EE18:EE26" si="244">SUM(EC18:ED18)</f>
        <v>989281</v>
      </c>
      <c r="EF18" s="12">
        <v>495325</v>
      </c>
      <c r="EG18" s="12">
        <v>318742</v>
      </c>
      <c r="EH18" s="36">
        <f t="shared" ref="EH18:EH26" si="245">SUM(EF18:EG18)</f>
        <v>814067</v>
      </c>
      <c r="EI18" s="12">
        <v>569700</v>
      </c>
      <c r="EJ18" s="12">
        <v>242531</v>
      </c>
      <c r="EK18" s="36">
        <f t="shared" ref="EK18:EK26" si="246">SUM(EI18:EJ18)</f>
        <v>812231</v>
      </c>
      <c r="EL18" s="12">
        <v>531475</v>
      </c>
      <c r="EM18" s="12">
        <v>385854</v>
      </c>
      <c r="EN18" s="36">
        <f t="shared" ref="EN18:EN26" si="247">SUM(EL18:EM18)</f>
        <v>917329</v>
      </c>
      <c r="EO18" s="12">
        <v>381640</v>
      </c>
      <c r="EP18" s="12">
        <v>280130</v>
      </c>
      <c r="EQ18" s="36">
        <f t="shared" ref="EQ18:EQ26" si="248">SUM(EO18:EP18)</f>
        <v>661770</v>
      </c>
      <c r="ER18" s="12">
        <v>548653</v>
      </c>
      <c r="ES18" s="12">
        <v>283651</v>
      </c>
      <c r="ET18" s="36">
        <f t="shared" ref="ET18:ET26" si="249">SUM(ER18:ES18)</f>
        <v>832304</v>
      </c>
      <c r="EU18" s="12">
        <v>471107</v>
      </c>
      <c r="EV18" s="12">
        <v>364375</v>
      </c>
      <c r="EW18" s="36">
        <f t="shared" ref="EW18:EW24" si="250">SUM(EU18:EV18)</f>
        <v>835482</v>
      </c>
      <c r="EX18" s="12">
        <v>457567</v>
      </c>
      <c r="EY18" s="12">
        <v>411367</v>
      </c>
      <c r="EZ18" s="36">
        <f t="shared" ref="EZ18:EZ26" si="251">SUM(EX18:EY18)</f>
        <v>868934</v>
      </c>
      <c r="FA18" s="12">
        <v>381808</v>
      </c>
      <c r="FB18" s="12">
        <v>306622</v>
      </c>
      <c r="FC18" s="36">
        <f t="shared" ref="FC18:FC26" si="252">SUM(FA18:FB18)</f>
        <v>688430</v>
      </c>
      <c r="FD18" s="12">
        <v>364581</v>
      </c>
      <c r="FE18" s="12">
        <v>346126</v>
      </c>
      <c r="FF18" s="36">
        <f t="shared" ref="FF18:FF26" si="253">SUM(FD18:FE18)</f>
        <v>710707</v>
      </c>
      <c r="FG18" s="12">
        <v>418786</v>
      </c>
      <c r="FH18" s="12">
        <v>272206</v>
      </c>
      <c r="FI18" s="36">
        <f t="shared" ref="FI18:FI26" si="254">SUM(FG18:FH18)</f>
        <v>690992</v>
      </c>
      <c r="FJ18" s="12">
        <v>383723</v>
      </c>
      <c r="FK18" s="12">
        <v>243907</v>
      </c>
      <c r="FL18" s="36">
        <f t="shared" ref="FL18:FL26" si="255">SUM(FJ18:FK18)</f>
        <v>627630</v>
      </c>
      <c r="FM18" s="12">
        <v>374392</v>
      </c>
      <c r="FN18" s="12">
        <v>349251</v>
      </c>
      <c r="FO18" s="36">
        <f t="shared" ref="FO18:FO26" si="256">SUM(FM18:FN18)</f>
        <v>723643</v>
      </c>
      <c r="FP18" s="12">
        <v>298327</v>
      </c>
      <c r="FQ18" s="12">
        <v>300608</v>
      </c>
      <c r="FR18" s="36">
        <f t="shared" ref="FR18:FR26" si="257">SUM(FP18:FQ18)</f>
        <v>598935</v>
      </c>
      <c r="FS18" s="12">
        <v>462218</v>
      </c>
      <c r="FT18" s="12">
        <v>326115</v>
      </c>
      <c r="FU18" s="36">
        <f t="shared" ref="FU18:FU26" si="258">SUM(FS18:FT18)</f>
        <v>788333</v>
      </c>
      <c r="FV18" s="12">
        <v>383911</v>
      </c>
      <c r="FW18" s="12">
        <v>267884</v>
      </c>
      <c r="FX18" s="36">
        <f t="shared" ref="FX18:FX26" si="259">SUM(FV18:FW18)</f>
        <v>651795</v>
      </c>
      <c r="FY18" s="12">
        <v>355012</v>
      </c>
      <c r="FZ18" s="12">
        <v>265122</v>
      </c>
      <c r="GA18" s="36">
        <f t="shared" ref="GA18:GA26" si="260">SUM(FY18:FZ18)</f>
        <v>620134</v>
      </c>
      <c r="GB18" s="12">
        <v>374481</v>
      </c>
      <c r="GC18" s="12">
        <v>368406</v>
      </c>
      <c r="GD18" s="36">
        <f t="shared" ref="GD18:GD26" si="261">SUM(GB18:GC18)</f>
        <v>742887</v>
      </c>
      <c r="GE18" s="12">
        <v>372340</v>
      </c>
      <c r="GF18" s="12">
        <v>334680</v>
      </c>
      <c r="GG18" s="36">
        <f t="shared" ref="GG18:GG26" si="262">SUM(GE18:GF18)</f>
        <v>707020</v>
      </c>
      <c r="GH18" s="12">
        <v>531320</v>
      </c>
      <c r="GI18" s="12">
        <v>381452</v>
      </c>
      <c r="GJ18" s="36">
        <f t="shared" ref="GJ18:GJ26" si="263">SUM(GH18:GI18)</f>
        <v>912772</v>
      </c>
      <c r="GK18" s="12">
        <v>518045</v>
      </c>
      <c r="GL18" s="12">
        <v>269501</v>
      </c>
      <c r="GM18" s="36">
        <f t="shared" ref="GM18:GM26" si="264">SUM(GK18:GL18)</f>
        <v>787546</v>
      </c>
      <c r="GN18" s="12">
        <v>366823</v>
      </c>
      <c r="GO18" s="12">
        <v>289113</v>
      </c>
      <c r="GP18" s="36">
        <f t="shared" ref="GP18:GP26" si="265">SUM(GN18:GO18)</f>
        <v>655936</v>
      </c>
      <c r="GQ18" s="12">
        <v>356878</v>
      </c>
      <c r="GR18" s="12">
        <v>309533</v>
      </c>
      <c r="GS18" s="36">
        <f t="shared" ref="GS18:GS26" si="266">SUM(GQ18:GR18)</f>
        <v>666411</v>
      </c>
      <c r="GT18" s="12">
        <v>428666</v>
      </c>
      <c r="GU18" s="12">
        <v>326014</v>
      </c>
      <c r="GV18" s="36">
        <f t="shared" ref="GV18:GV26" si="267">SUM(GT18:GU18)</f>
        <v>754680</v>
      </c>
      <c r="GW18" s="12">
        <v>531310</v>
      </c>
      <c r="GX18" s="12">
        <v>417564</v>
      </c>
      <c r="GY18" s="36">
        <f t="shared" ref="GY18:GY26" si="268">SUM(GW18:GX18)</f>
        <v>948874</v>
      </c>
      <c r="GZ18" s="12">
        <v>467926</v>
      </c>
      <c r="HA18" s="12">
        <v>324309</v>
      </c>
      <c r="HB18" s="36">
        <f t="shared" ref="HB18:HB26" si="269">SUM(GZ18:HA18)</f>
        <v>792235</v>
      </c>
      <c r="HC18" s="12">
        <v>327147</v>
      </c>
      <c r="HD18" s="12">
        <v>372901</v>
      </c>
      <c r="HE18" s="36">
        <f t="shared" ref="HE18:HE26" si="270">SUM(HC18:HD18)</f>
        <v>700048</v>
      </c>
      <c r="HF18" s="12">
        <v>336150</v>
      </c>
      <c r="HG18" s="12">
        <v>340901</v>
      </c>
      <c r="HH18" s="36">
        <f t="shared" ref="HH18:HH26" si="271">SUM(HF18:HG18)</f>
        <v>677051</v>
      </c>
      <c r="HI18" s="12">
        <v>390786</v>
      </c>
      <c r="HJ18" s="12">
        <v>257388</v>
      </c>
      <c r="HK18" s="64">
        <f t="shared" ref="HK18:HK26" si="272">SUM(HI18:HJ18)</f>
        <v>648174</v>
      </c>
      <c r="HL18" s="60">
        <v>475887.41000000003</v>
      </c>
      <c r="HM18" s="57">
        <v>296856.06000000011</v>
      </c>
      <c r="HN18" s="73">
        <f>HM18+HL18</f>
        <v>772743.4700000002</v>
      </c>
      <c r="HO18" s="83">
        <v>413116.32</v>
      </c>
      <c r="HP18" s="84">
        <v>247996.72</v>
      </c>
      <c r="HQ18" s="90">
        <f>HP18+HO18</f>
        <v>661113.04</v>
      </c>
      <c r="HR18" s="78">
        <v>416153.75000000006</v>
      </c>
      <c r="HS18" s="71">
        <v>305485.00999999995</v>
      </c>
      <c r="HT18" s="59">
        <f>HS18+HR18</f>
        <v>721638.76</v>
      </c>
      <c r="HU18" s="77">
        <v>537603.9</v>
      </c>
      <c r="HV18" s="77">
        <v>445805.81</v>
      </c>
      <c r="HW18" s="59">
        <f>HV18+HU18</f>
        <v>983409.71</v>
      </c>
      <c r="HX18" s="84">
        <v>492868</v>
      </c>
      <c r="HY18" s="84">
        <v>417441.88</v>
      </c>
      <c r="HZ18" s="85">
        <f>HY18+HX18</f>
        <v>910309.88</v>
      </c>
      <c r="IA18" s="84"/>
      <c r="IB18" s="84"/>
      <c r="IC18" s="59">
        <f>IB18+IA18</f>
        <v>0</v>
      </c>
    </row>
    <row r="19" spans="2:237" ht="15.75" thickBot="1" x14ac:dyDescent="0.3">
      <c r="B19" s="132"/>
      <c r="C19" s="19" t="s">
        <v>5</v>
      </c>
      <c r="D19" s="10">
        <v>497966.13999999996</v>
      </c>
      <c r="E19" s="10">
        <v>4891473.3100000005</v>
      </c>
      <c r="F19" s="36">
        <f t="shared" ref="F19:F26" si="273">SUM(D19:E19)</f>
        <v>5389439.4500000002</v>
      </c>
      <c r="G19" s="10">
        <v>384438.96</v>
      </c>
      <c r="H19" s="10">
        <v>4660007.13</v>
      </c>
      <c r="I19" s="36">
        <f t="shared" ref="I19:I26" si="274">SUM(G19:H19)</f>
        <v>5044446.09</v>
      </c>
      <c r="J19" s="10">
        <v>366430.12</v>
      </c>
      <c r="K19" s="10">
        <v>4000385.52</v>
      </c>
      <c r="L19" s="36">
        <f t="shared" ref="L19:L26" si="275">SUM(J19:K19)</f>
        <v>4366815.6399999997</v>
      </c>
      <c r="M19" s="10">
        <v>417969.07</v>
      </c>
      <c r="N19" s="10">
        <v>3602433.6900000004</v>
      </c>
      <c r="O19" s="36">
        <f t="shared" ref="O19:O26" si="276">SUM(M19:N19)</f>
        <v>4020402.7600000002</v>
      </c>
      <c r="P19" s="10">
        <v>462173.28</v>
      </c>
      <c r="Q19" s="10">
        <v>4661355.04</v>
      </c>
      <c r="R19" s="36">
        <f t="shared" ref="R19:R26" si="277">SUM(P19:Q19)</f>
        <v>5123528.32</v>
      </c>
      <c r="S19" s="10">
        <v>456340.74000000005</v>
      </c>
      <c r="T19" s="10">
        <v>3590792.58</v>
      </c>
      <c r="U19" s="36">
        <f t="shared" ref="U19:U26" si="278">SUM(S19:T19)</f>
        <v>4047133.3200000003</v>
      </c>
      <c r="V19" s="10">
        <v>329768.5</v>
      </c>
      <c r="W19" s="10">
        <v>3966387.9299999997</v>
      </c>
      <c r="X19" s="36">
        <f t="shared" ref="X19:X26" si="279">SUM(V19:W19)</f>
        <v>4296156.43</v>
      </c>
      <c r="Y19" s="10">
        <v>435727.91000000003</v>
      </c>
      <c r="Z19" s="10">
        <v>4833954.8500000006</v>
      </c>
      <c r="AA19" s="36">
        <f t="shared" ref="AA19:AA26" si="280">SUM(Y19:Z19)</f>
        <v>5269682.7600000007</v>
      </c>
      <c r="AB19" s="10">
        <v>589365.36</v>
      </c>
      <c r="AC19" s="10">
        <v>5046955.8</v>
      </c>
      <c r="AD19" s="36">
        <f t="shared" ref="AD19:AD26" si="281">SUM(AB19:AC19)</f>
        <v>5636321.1600000001</v>
      </c>
      <c r="AE19" s="10">
        <v>451667.62</v>
      </c>
      <c r="AF19" s="10">
        <v>3470976.52</v>
      </c>
      <c r="AG19" s="36">
        <f t="shared" ref="AG19:AG26" si="282">SUM(AE19:AF19)</f>
        <v>3922644.14</v>
      </c>
      <c r="AH19" s="10">
        <v>555261.35</v>
      </c>
      <c r="AI19" s="10">
        <v>2880927.19</v>
      </c>
      <c r="AJ19" s="36">
        <f t="shared" ref="AJ19:AJ25" si="283">SUM(AH19:AI19)</f>
        <v>3436188.54</v>
      </c>
      <c r="AK19" s="10">
        <v>658294.03</v>
      </c>
      <c r="AL19" s="10">
        <v>4127336.44</v>
      </c>
      <c r="AM19" s="36">
        <f t="shared" ref="AM19:AM26" si="284">SUM(AK19:AL19)</f>
        <v>4785630.47</v>
      </c>
      <c r="AN19" s="10">
        <v>677108</v>
      </c>
      <c r="AO19" s="10">
        <v>3046031</v>
      </c>
      <c r="AP19" s="37">
        <f t="shared" si="213"/>
        <v>3723139</v>
      </c>
      <c r="AQ19" s="10">
        <v>488409</v>
      </c>
      <c r="AR19" s="10">
        <v>3255468</v>
      </c>
      <c r="AS19" s="37">
        <f t="shared" si="214"/>
        <v>3743877</v>
      </c>
      <c r="AT19" s="10">
        <v>769608</v>
      </c>
      <c r="AU19" s="10">
        <v>4167520</v>
      </c>
      <c r="AV19" s="37">
        <f t="shared" si="215"/>
        <v>4937128</v>
      </c>
      <c r="AW19" s="10">
        <v>595817</v>
      </c>
      <c r="AX19" s="10">
        <v>3937199</v>
      </c>
      <c r="AY19" s="37">
        <f t="shared" si="216"/>
        <v>4533016</v>
      </c>
      <c r="AZ19" s="10">
        <v>718992</v>
      </c>
      <c r="BA19" s="10">
        <v>3863631</v>
      </c>
      <c r="BB19" s="37">
        <f t="shared" si="217"/>
        <v>4582623</v>
      </c>
      <c r="BC19" s="10">
        <v>439953</v>
      </c>
      <c r="BD19" s="10">
        <v>5416586</v>
      </c>
      <c r="BE19" s="37">
        <f t="shared" si="218"/>
        <v>5856539</v>
      </c>
      <c r="BF19" s="10">
        <v>675612</v>
      </c>
      <c r="BG19" s="10">
        <v>4064604</v>
      </c>
      <c r="BH19" s="37">
        <f t="shared" si="219"/>
        <v>4740216</v>
      </c>
      <c r="BI19" s="10">
        <v>580345</v>
      </c>
      <c r="BJ19" s="10">
        <v>4935842</v>
      </c>
      <c r="BK19" s="37">
        <f t="shared" si="220"/>
        <v>5516187</v>
      </c>
      <c r="BL19" s="10">
        <v>697922</v>
      </c>
      <c r="BM19" s="10">
        <v>4300601</v>
      </c>
      <c r="BN19" s="37">
        <f t="shared" si="221"/>
        <v>4998523</v>
      </c>
      <c r="BO19" s="10">
        <v>662878</v>
      </c>
      <c r="BP19" s="10">
        <v>4895812</v>
      </c>
      <c r="BQ19" s="37">
        <f t="shared" si="222"/>
        <v>5558690</v>
      </c>
      <c r="BR19" s="10">
        <v>595259</v>
      </c>
      <c r="BS19" s="10">
        <v>4423962</v>
      </c>
      <c r="BT19" s="37">
        <f t="shared" si="223"/>
        <v>5019221</v>
      </c>
      <c r="BU19" s="10">
        <v>572709</v>
      </c>
      <c r="BV19" s="10">
        <v>4380365</v>
      </c>
      <c r="BW19" s="37">
        <f t="shared" si="224"/>
        <v>4953074</v>
      </c>
      <c r="BX19" s="10">
        <v>731010</v>
      </c>
      <c r="BY19" s="10">
        <v>4268417</v>
      </c>
      <c r="BZ19" s="37">
        <f t="shared" si="225"/>
        <v>4999427</v>
      </c>
      <c r="CA19" s="10">
        <v>630488</v>
      </c>
      <c r="CB19" s="10">
        <v>4868266</v>
      </c>
      <c r="CC19" s="37">
        <f t="shared" si="226"/>
        <v>5498754</v>
      </c>
      <c r="CD19" s="10">
        <v>765429</v>
      </c>
      <c r="CE19" s="10">
        <v>4030211</v>
      </c>
      <c r="CF19" s="37">
        <f t="shared" si="227"/>
        <v>4795640</v>
      </c>
      <c r="CG19" s="10">
        <v>478991</v>
      </c>
      <c r="CH19" s="10">
        <v>4194545</v>
      </c>
      <c r="CI19" s="37">
        <f t="shared" si="228"/>
        <v>4673536</v>
      </c>
      <c r="CJ19" s="10">
        <v>378701</v>
      </c>
      <c r="CK19" s="10">
        <v>2926488</v>
      </c>
      <c r="CL19" s="37">
        <f t="shared" si="229"/>
        <v>3305189</v>
      </c>
      <c r="CM19" s="10">
        <v>511902</v>
      </c>
      <c r="CN19" s="10">
        <v>2629976</v>
      </c>
      <c r="CO19" s="37">
        <f t="shared" si="230"/>
        <v>3141878</v>
      </c>
      <c r="CP19" s="10">
        <v>414679</v>
      </c>
      <c r="CQ19" s="10">
        <v>2491295</v>
      </c>
      <c r="CR19" s="37">
        <f t="shared" si="231"/>
        <v>2905974</v>
      </c>
      <c r="CS19" s="10">
        <v>519195</v>
      </c>
      <c r="CT19" s="10">
        <v>3048150</v>
      </c>
      <c r="CU19" s="37">
        <f t="shared" si="232"/>
        <v>3567345</v>
      </c>
      <c r="CV19" s="10">
        <v>349217</v>
      </c>
      <c r="CW19" s="10">
        <v>2738977</v>
      </c>
      <c r="CX19" s="37">
        <f t="shared" si="233"/>
        <v>3088194</v>
      </c>
      <c r="CY19" s="10">
        <v>624943</v>
      </c>
      <c r="CZ19" s="10">
        <v>2792619</v>
      </c>
      <c r="DA19" s="37">
        <f t="shared" si="234"/>
        <v>3417562</v>
      </c>
      <c r="DB19" s="10">
        <v>575751</v>
      </c>
      <c r="DC19" s="10">
        <v>3351029</v>
      </c>
      <c r="DD19" s="37">
        <f t="shared" si="235"/>
        <v>3926780</v>
      </c>
      <c r="DE19" s="10">
        <v>587471</v>
      </c>
      <c r="DF19" s="10">
        <v>2115916</v>
      </c>
      <c r="DG19" s="37">
        <f t="shared" si="236"/>
        <v>2703387</v>
      </c>
      <c r="DH19" s="10">
        <v>511479</v>
      </c>
      <c r="DI19" s="10">
        <v>3307383</v>
      </c>
      <c r="DJ19" s="37">
        <f t="shared" si="237"/>
        <v>3818862</v>
      </c>
      <c r="DK19" s="10">
        <v>536494</v>
      </c>
      <c r="DL19" s="10">
        <v>2801140</v>
      </c>
      <c r="DM19" s="37">
        <f t="shared" si="238"/>
        <v>3337634</v>
      </c>
      <c r="DN19" s="10">
        <v>686784</v>
      </c>
      <c r="DO19" s="10">
        <v>2973368</v>
      </c>
      <c r="DP19" s="37">
        <f t="shared" si="239"/>
        <v>3660152</v>
      </c>
      <c r="DQ19" s="10">
        <v>661692</v>
      </c>
      <c r="DR19" s="10">
        <v>2691019</v>
      </c>
      <c r="DS19" s="37">
        <f t="shared" si="240"/>
        <v>3352711</v>
      </c>
      <c r="DT19" s="10">
        <v>534509</v>
      </c>
      <c r="DU19" s="10">
        <v>3532935</v>
      </c>
      <c r="DV19" s="37">
        <f t="shared" si="241"/>
        <v>4067444</v>
      </c>
      <c r="DW19" s="10">
        <v>425524</v>
      </c>
      <c r="DX19" s="10">
        <v>2393297</v>
      </c>
      <c r="DY19" s="37">
        <f t="shared" si="242"/>
        <v>2818821</v>
      </c>
      <c r="DZ19" s="10">
        <v>652426</v>
      </c>
      <c r="EA19" s="10">
        <v>2924427</v>
      </c>
      <c r="EB19" s="37">
        <f t="shared" si="243"/>
        <v>3576853</v>
      </c>
      <c r="EC19" s="10">
        <v>752227</v>
      </c>
      <c r="ED19" s="10">
        <v>2957362</v>
      </c>
      <c r="EE19" s="37">
        <f t="shared" si="244"/>
        <v>3709589</v>
      </c>
      <c r="EF19" s="10">
        <v>665722</v>
      </c>
      <c r="EG19" s="10">
        <v>2553266</v>
      </c>
      <c r="EH19" s="37">
        <f t="shared" si="245"/>
        <v>3218988</v>
      </c>
      <c r="EI19" s="10">
        <v>1535987</v>
      </c>
      <c r="EJ19" s="10">
        <v>2354784</v>
      </c>
      <c r="EK19" s="37">
        <f t="shared" si="246"/>
        <v>3890771</v>
      </c>
      <c r="EL19" s="10">
        <v>772271</v>
      </c>
      <c r="EM19" s="10">
        <v>2796220</v>
      </c>
      <c r="EN19" s="37">
        <f t="shared" si="247"/>
        <v>3568491</v>
      </c>
      <c r="EO19" s="10">
        <v>559066</v>
      </c>
      <c r="EP19" s="10">
        <v>2943003</v>
      </c>
      <c r="EQ19" s="37">
        <f t="shared" si="248"/>
        <v>3502069</v>
      </c>
      <c r="ER19" s="10">
        <v>769134</v>
      </c>
      <c r="ES19" s="10">
        <v>3022830</v>
      </c>
      <c r="ET19" s="37">
        <f t="shared" si="249"/>
        <v>3791964</v>
      </c>
      <c r="EU19" s="10">
        <v>617991</v>
      </c>
      <c r="EV19" s="10">
        <v>2692819</v>
      </c>
      <c r="EW19" s="37">
        <f t="shared" si="250"/>
        <v>3310810</v>
      </c>
      <c r="EX19" s="10">
        <v>762909</v>
      </c>
      <c r="EY19" s="10">
        <v>2128605</v>
      </c>
      <c r="EZ19" s="37">
        <f t="shared" si="251"/>
        <v>2891514</v>
      </c>
      <c r="FA19" s="10">
        <v>944333</v>
      </c>
      <c r="FB19" s="10">
        <v>2891277</v>
      </c>
      <c r="FC19" s="37">
        <f t="shared" si="252"/>
        <v>3835610</v>
      </c>
      <c r="FD19" s="10">
        <v>524358</v>
      </c>
      <c r="FE19" s="10">
        <v>2887307</v>
      </c>
      <c r="FF19" s="37">
        <f t="shared" si="253"/>
        <v>3411665</v>
      </c>
      <c r="FG19" s="10">
        <v>430535</v>
      </c>
      <c r="FH19" s="10">
        <v>1589448</v>
      </c>
      <c r="FI19" s="37">
        <f t="shared" si="254"/>
        <v>2019983</v>
      </c>
      <c r="FJ19" s="10">
        <v>638011</v>
      </c>
      <c r="FK19" s="10">
        <v>2596815</v>
      </c>
      <c r="FL19" s="37">
        <f t="shared" si="255"/>
        <v>3234826</v>
      </c>
      <c r="FM19" s="10">
        <v>710875</v>
      </c>
      <c r="FN19" s="10">
        <v>2973666</v>
      </c>
      <c r="FO19" s="37">
        <f t="shared" si="256"/>
        <v>3684541</v>
      </c>
      <c r="FP19" s="10">
        <v>583890</v>
      </c>
      <c r="FQ19" s="10">
        <v>2968698</v>
      </c>
      <c r="FR19" s="37">
        <f t="shared" si="257"/>
        <v>3552588</v>
      </c>
      <c r="FS19" s="10">
        <v>669275</v>
      </c>
      <c r="FT19" s="10">
        <v>2630631</v>
      </c>
      <c r="FU19" s="37">
        <f t="shared" si="258"/>
        <v>3299906</v>
      </c>
      <c r="FV19" s="10">
        <v>598496</v>
      </c>
      <c r="FW19" s="10">
        <v>3741178</v>
      </c>
      <c r="FX19" s="37">
        <f t="shared" si="259"/>
        <v>4339674</v>
      </c>
      <c r="FY19" s="10">
        <v>536981</v>
      </c>
      <c r="FZ19" s="10">
        <v>3027318</v>
      </c>
      <c r="GA19" s="37">
        <f t="shared" si="260"/>
        <v>3564299</v>
      </c>
      <c r="GB19" s="10">
        <v>718456</v>
      </c>
      <c r="GC19" s="10">
        <v>1974666</v>
      </c>
      <c r="GD19" s="37">
        <f t="shared" si="261"/>
        <v>2693122</v>
      </c>
      <c r="GE19" s="10">
        <v>531847</v>
      </c>
      <c r="GF19" s="10">
        <v>2869301</v>
      </c>
      <c r="GG19" s="37">
        <f t="shared" si="262"/>
        <v>3401148</v>
      </c>
      <c r="GH19" s="10">
        <v>606341</v>
      </c>
      <c r="GI19" s="10">
        <v>2859602</v>
      </c>
      <c r="GJ19" s="37">
        <f t="shared" si="263"/>
        <v>3465943</v>
      </c>
      <c r="GK19" s="10">
        <v>397487</v>
      </c>
      <c r="GL19" s="10">
        <v>1814710</v>
      </c>
      <c r="GM19" s="37">
        <f t="shared" si="264"/>
        <v>2212197</v>
      </c>
      <c r="GN19" s="10">
        <v>608125</v>
      </c>
      <c r="GO19" s="10">
        <v>3858306</v>
      </c>
      <c r="GP19" s="37">
        <f t="shared" si="265"/>
        <v>4466431</v>
      </c>
      <c r="GQ19" s="10">
        <v>382136</v>
      </c>
      <c r="GR19" s="10">
        <v>3126839</v>
      </c>
      <c r="GS19" s="37">
        <f t="shared" si="266"/>
        <v>3508975</v>
      </c>
      <c r="GT19" s="10">
        <v>617802</v>
      </c>
      <c r="GU19" s="10">
        <v>2771978</v>
      </c>
      <c r="GV19" s="37">
        <f t="shared" si="267"/>
        <v>3389780</v>
      </c>
      <c r="GW19" s="10">
        <v>497243</v>
      </c>
      <c r="GX19" s="10">
        <v>2548408</v>
      </c>
      <c r="GY19" s="37">
        <f t="shared" si="268"/>
        <v>3045651</v>
      </c>
      <c r="GZ19" s="10">
        <v>585396</v>
      </c>
      <c r="HA19" s="10">
        <v>2786813</v>
      </c>
      <c r="HB19" s="37">
        <f t="shared" si="269"/>
        <v>3372209</v>
      </c>
      <c r="HC19" s="10">
        <v>573469</v>
      </c>
      <c r="HD19" s="10">
        <v>2974790</v>
      </c>
      <c r="HE19" s="37">
        <f t="shared" si="270"/>
        <v>3548259</v>
      </c>
      <c r="HF19" s="10">
        <v>422357</v>
      </c>
      <c r="HG19" s="10">
        <v>2360191</v>
      </c>
      <c r="HH19" s="37">
        <f t="shared" si="271"/>
        <v>2782548</v>
      </c>
      <c r="HI19" s="10">
        <v>391276</v>
      </c>
      <c r="HJ19" s="10">
        <v>3126968</v>
      </c>
      <c r="HK19" s="65">
        <f t="shared" si="272"/>
        <v>3518244</v>
      </c>
      <c r="HL19" s="60">
        <v>578894.51</v>
      </c>
      <c r="HM19" s="57">
        <v>2628738.5699999998</v>
      </c>
      <c r="HN19" s="73">
        <f t="shared" ref="HN19:HN26" si="285">HM19+HL19</f>
        <v>3207633.08</v>
      </c>
      <c r="HO19" s="78">
        <v>385542.92000000004</v>
      </c>
      <c r="HP19" s="71">
        <v>3075176.95</v>
      </c>
      <c r="HQ19" s="73">
        <f t="shared" ref="HQ19:HQ26" si="286">HP19+HO19</f>
        <v>3460719.87</v>
      </c>
      <c r="HR19" s="78">
        <v>206475.34999999998</v>
      </c>
      <c r="HS19" s="71">
        <v>3911056.8600000003</v>
      </c>
      <c r="HT19" s="59">
        <f t="shared" ref="HT19:HT26" si="287">HS19+HR19</f>
        <v>4117532.2100000004</v>
      </c>
      <c r="HU19" s="71">
        <v>610285.36</v>
      </c>
      <c r="HV19" s="71">
        <v>2737897.21</v>
      </c>
      <c r="HW19" s="59">
        <f t="shared" ref="HW19:HW26" si="288">HV19+HU19</f>
        <v>3348182.57</v>
      </c>
      <c r="HX19" s="71">
        <v>433450.23999999999</v>
      </c>
      <c r="HY19" s="71">
        <v>2937127.63</v>
      </c>
      <c r="HZ19" s="59">
        <f t="shared" ref="HZ19:HZ26" si="289">HY19+HX19</f>
        <v>3370577.87</v>
      </c>
      <c r="IA19" s="71"/>
      <c r="IB19" s="71"/>
      <c r="IC19" s="59">
        <f t="shared" ref="IC19:IC26" si="290">IB19+IA19</f>
        <v>0</v>
      </c>
    </row>
    <row r="20" spans="2:237" ht="15.75" thickBot="1" x14ac:dyDescent="0.3">
      <c r="B20" s="132"/>
      <c r="C20" s="19" t="s">
        <v>6</v>
      </c>
      <c r="D20" s="10">
        <v>1061495.9499999997</v>
      </c>
      <c r="E20" s="10">
        <v>945722.26</v>
      </c>
      <c r="F20" s="36">
        <f t="shared" si="273"/>
        <v>2007218.2099999997</v>
      </c>
      <c r="G20" s="10">
        <v>1172463.25</v>
      </c>
      <c r="H20" s="10">
        <v>668026.24</v>
      </c>
      <c r="I20" s="36">
        <f t="shared" si="274"/>
        <v>1840489.49</v>
      </c>
      <c r="J20" s="10">
        <v>1018260.1299999999</v>
      </c>
      <c r="K20" s="10">
        <v>832407.54999999993</v>
      </c>
      <c r="L20" s="36">
        <f t="shared" si="275"/>
        <v>1850667.6799999997</v>
      </c>
      <c r="M20" s="10">
        <v>1255389.79</v>
      </c>
      <c r="N20" s="10">
        <v>958700.69000000006</v>
      </c>
      <c r="O20" s="36">
        <f t="shared" si="276"/>
        <v>2214090.48</v>
      </c>
      <c r="P20" s="10">
        <v>1187759.3700000001</v>
      </c>
      <c r="Q20" s="10">
        <v>1001621.21</v>
      </c>
      <c r="R20" s="36">
        <f t="shared" si="277"/>
        <v>2189380.58</v>
      </c>
      <c r="S20" s="10">
        <v>941119.06</v>
      </c>
      <c r="T20" s="10">
        <v>1024970.02</v>
      </c>
      <c r="U20" s="36">
        <f t="shared" si="278"/>
        <v>1966089.08</v>
      </c>
      <c r="V20" s="10">
        <v>972061.19000000006</v>
      </c>
      <c r="W20" s="10">
        <v>972410.02</v>
      </c>
      <c r="X20" s="36">
        <f t="shared" si="279"/>
        <v>1944471.21</v>
      </c>
      <c r="Y20" s="10">
        <v>1091564.27</v>
      </c>
      <c r="Z20" s="10">
        <v>1109037.23</v>
      </c>
      <c r="AA20" s="36">
        <f t="shared" si="280"/>
        <v>2200601.5</v>
      </c>
      <c r="AB20" s="10">
        <v>1217333.1400000001</v>
      </c>
      <c r="AC20" s="10">
        <v>848268.51</v>
      </c>
      <c r="AD20" s="36">
        <f t="shared" si="281"/>
        <v>2065601.6500000001</v>
      </c>
      <c r="AE20" s="10">
        <v>1284977.8899999999</v>
      </c>
      <c r="AF20" s="10">
        <v>982845.52</v>
      </c>
      <c r="AG20" s="36">
        <f t="shared" si="282"/>
        <v>2267823.41</v>
      </c>
      <c r="AH20" s="10">
        <v>1217593.98</v>
      </c>
      <c r="AI20" s="10">
        <v>1026298.8400000001</v>
      </c>
      <c r="AJ20" s="36">
        <f t="shared" si="283"/>
        <v>2243892.8200000003</v>
      </c>
      <c r="AK20" s="10">
        <v>1356502.43</v>
      </c>
      <c r="AL20" s="10">
        <v>1096712.44</v>
      </c>
      <c r="AM20" s="36">
        <f t="shared" si="284"/>
        <v>2453214.87</v>
      </c>
      <c r="AN20" s="10">
        <v>1319787</v>
      </c>
      <c r="AO20" s="10">
        <v>756102</v>
      </c>
      <c r="AP20" s="37">
        <f t="shared" si="213"/>
        <v>2075889</v>
      </c>
      <c r="AQ20" s="10">
        <v>955791</v>
      </c>
      <c r="AR20" s="10">
        <v>804126</v>
      </c>
      <c r="AS20" s="37">
        <f t="shared" si="214"/>
        <v>1759917</v>
      </c>
      <c r="AT20" s="10">
        <v>1332849</v>
      </c>
      <c r="AU20" s="10">
        <v>1028601</v>
      </c>
      <c r="AV20" s="37">
        <f t="shared" si="215"/>
        <v>2361450</v>
      </c>
      <c r="AW20" s="10">
        <v>1445758</v>
      </c>
      <c r="AX20" s="10">
        <v>1077608</v>
      </c>
      <c r="AY20" s="37">
        <f t="shared" si="216"/>
        <v>2523366</v>
      </c>
      <c r="AZ20" s="10">
        <v>1276589</v>
      </c>
      <c r="BA20" s="10">
        <v>733724</v>
      </c>
      <c r="BB20" s="37">
        <f t="shared" si="217"/>
        <v>2010313</v>
      </c>
      <c r="BC20" s="10">
        <v>1406748</v>
      </c>
      <c r="BD20" s="10">
        <v>938790</v>
      </c>
      <c r="BE20" s="37">
        <f t="shared" si="218"/>
        <v>2345538</v>
      </c>
      <c r="BF20" s="10">
        <v>1484143</v>
      </c>
      <c r="BG20" s="10">
        <v>1127476</v>
      </c>
      <c r="BH20" s="37">
        <f t="shared" si="219"/>
        <v>2611619</v>
      </c>
      <c r="BI20" s="10">
        <v>1948148</v>
      </c>
      <c r="BJ20" s="10">
        <v>974856</v>
      </c>
      <c r="BK20" s="37">
        <f t="shared" si="220"/>
        <v>2923004</v>
      </c>
      <c r="BL20" s="10">
        <v>1385668</v>
      </c>
      <c r="BM20" s="10">
        <v>766577</v>
      </c>
      <c r="BN20" s="37">
        <f t="shared" si="221"/>
        <v>2152245</v>
      </c>
      <c r="BO20" s="10">
        <v>1557550</v>
      </c>
      <c r="BP20" s="10">
        <v>1020463</v>
      </c>
      <c r="BQ20" s="37">
        <f t="shared" si="222"/>
        <v>2578013</v>
      </c>
      <c r="BR20" s="10">
        <v>1463480</v>
      </c>
      <c r="BS20" s="10">
        <v>953130</v>
      </c>
      <c r="BT20" s="37">
        <f t="shared" si="223"/>
        <v>2416610</v>
      </c>
      <c r="BU20" s="10">
        <v>1567121</v>
      </c>
      <c r="BV20" s="10">
        <v>1016079</v>
      </c>
      <c r="BW20" s="37">
        <f t="shared" si="224"/>
        <v>2583200</v>
      </c>
      <c r="BX20" s="10">
        <v>1199790</v>
      </c>
      <c r="BY20" s="10">
        <v>849045</v>
      </c>
      <c r="BZ20" s="37">
        <f t="shared" si="225"/>
        <v>2048835</v>
      </c>
      <c r="CA20" s="10">
        <v>1298363</v>
      </c>
      <c r="CB20" s="10">
        <v>1234210</v>
      </c>
      <c r="CC20" s="37">
        <f t="shared" si="226"/>
        <v>2532573</v>
      </c>
      <c r="CD20" s="10">
        <v>1346306</v>
      </c>
      <c r="CE20" s="10">
        <v>1222328</v>
      </c>
      <c r="CF20" s="37">
        <f t="shared" si="227"/>
        <v>2568634</v>
      </c>
      <c r="CG20" s="10">
        <v>1522426</v>
      </c>
      <c r="CH20" s="10">
        <v>835127</v>
      </c>
      <c r="CI20" s="37">
        <f t="shared" si="228"/>
        <v>2357553</v>
      </c>
      <c r="CJ20" s="10">
        <v>1296537</v>
      </c>
      <c r="CK20" s="10">
        <v>1430720</v>
      </c>
      <c r="CL20" s="37">
        <f t="shared" si="229"/>
        <v>2727257</v>
      </c>
      <c r="CM20" s="10">
        <v>1220593</v>
      </c>
      <c r="CN20" s="10">
        <v>1208267</v>
      </c>
      <c r="CO20" s="37">
        <f t="shared" si="230"/>
        <v>2428860</v>
      </c>
      <c r="CP20" s="10">
        <v>1402083</v>
      </c>
      <c r="CQ20" s="10">
        <v>999432</v>
      </c>
      <c r="CR20" s="37">
        <f t="shared" si="231"/>
        <v>2401515</v>
      </c>
      <c r="CS20" s="10">
        <v>1620450</v>
      </c>
      <c r="CT20" s="10">
        <v>1393152</v>
      </c>
      <c r="CU20" s="37">
        <f t="shared" si="232"/>
        <v>3013602</v>
      </c>
      <c r="CV20" s="10">
        <v>1146700</v>
      </c>
      <c r="CW20" s="10">
        <v>1207356</v>
      </c>
      <c r="CX20" s="37">
        <f t="shared" si="233"/>
        <v>2354056</v>
      </c>
      <c r="CY20" s="10">
        <v>2553477</v>
      </c>
      <c r="CZ20" s="10">
        <v>1261588</v>
      </c>
      <c r="DA20" s="37">
        <f t="shared" si="234"/>
        <v>3815065</v>
      </c>
      <c r="DB20" s="10">
        <v>1254349</v>
      </c>
      <c r="DC20" s="10">
        <v>1139073</v>
      </c>
      <c r="DD20" s="37">
        <f t="shared" si="235"/>
        <v>2393422</v>
      </c>
      <c r="DE20" s="10">
        <v>1255884</v>
      </c>
      <c r="DF20" s="10">
        <v>1391067</v>
      </c>
      <c r="DG20" s="37">
        <f t="shared" si="236"/>
        <v>2646951</v>
      </c>
      <c r="DH20" s="10">
        <v>1396407</v>
      </c>
      <c r="DI20" s="10">
        <v>1022250</v>
      </c>
      <c r="DJ20" s="37">
        <f t="shared" si="237"/>
        <v>2418657</v>
      </c>
      <c r="DK20" s="10">
        <v>1325002</v>
      </c>
      <c r="DL20" s="10">
        <v>1060499</v>
      </c>
      <c r="DM20" s="37">
        <f t="shared" si="238"/>
        <v>2385501</v>
      </c>
      <c r="DN20" s="10">
        <v>1509416</v>
      </c>
      <c r="DO20" s="10">
        <v>1512483</v>
      </c>
      <c r="DP20" s="37">
        <f t="shared" si="239"/>
        <v>3021899</v>
      </c>
      <c r="DQ20" s="10">
        <v>1308380</v>
      </c>
      <c r="DR20" s="10">
        <v>1299127</v>
      </c>
      <c r="DS20" s="37">
        <f t="shared" si="240"/>
        <v>2607507</v>
      </c>
      <c r="DT20" s="10">
        <v>1219149</v>
      </c>
      <c r="DU20" s="10">
        <v>1319376</v>
      </c>
      <c r="DV20" s="37">
        <f t="shared" si="241"/>
        <v>2538525</v>
      </c>
      <c r="DW20" s="10">
        <v>1303467</v>
      </c>
      <c r="DX20" s="10">
        <v>1395997</v>
      </c>
      <c r="DY20" s="37">
        <f t="shared" si="242"/>
        <v>2699464</v>
      </c>
      <c r="DZ20" s="10">
        <v>1306706</v>
      </c>
      <c r="EA20" s="10">
        <v>1389457</v>
      </c>
      <c r="EB20" s="37">
        <f t="shared" si="243"/>
        <v>2696163</v>
      </c>
      <c r="EC20" s="10">
        <v>1492445</v>
      </c>
      <c r="ED20" s="10">
        <v>1264476</v>
      </c>
      <c r="EE20" s="37">
        <f t="shared" si="244"/>
        <v>2756921</v>
      </c>
      <c r="EF20" s="10">
        <v>1175592</v>
      </c>
      <c r="EG20" s="10">
        <v>1226986</v>
      </c>
      <c r="EH20" s="37">
        <f t="shared" si="245"/>
        <v>2402578</v>
      </c>
      <c r="EI20" s="10">
        <v>1116481</v>
      </c>
      <c r="EJ20" s="10">
        <v>1560120</v>
      </c>
      <c r="EK20" s="37">
        <f t="shared" si="246"/>
        <v>2676601</v>
      </c>
      <c r="EL20" s="10">
        <v>1120662</v>
      </c>
      <c r="EM20" s="10">
        <v>1140031</v>
      </c>
      <c r="EN20" s="37">
        <f t="shared" si="247"/>
        <v>2260693</v>
      </c>
      <c r="EO20" s="10">
        <v>1156950</v>
      </c>
      <c r="EP20" s="10">
        <v>890795</v>
      </c>
      <c r="EQ20" s="37">
        <f t="shared" si="248"/>
        <v>2047745</v>
      </c>
      <c r="ER20" s="10">
        <v>1252031</v>
      </c>
      <c r="ES20" s="10">
        <v>916893</v>
      </c>
      <c r="ET20" s="37">
        <f t="shared" si="249"/>
        <v>2168924</v>
      </c>
      <c r="EU20" s="10">
        <v>1075975</v>
      </c>
      <c r="EV20" s="10">
        <v>1194758</v>
      </c>
      <c r="EW20" s="37">
        <f t="shared" si="250"/>
        <v>2270733</v>
      </c>
      <c r="EX20" s="10">
        <v>1547110</v>
      </c>
      <c r="EY20" s="10">
        <v>1232724</v>
      </c>
      <c r="EZ20" s="37">
        <f t="shared" si="251"/>
        <v>2779834</v>
      </c>
      <c r="FA20" s="10">
        <v>1239882</v>
      </c>
      <c r="FB20" s="10">
        <v>1207932</v>
      </c>
      <c r="FC20" s="37">
        <f t="shared" si="252"/>
        <v>2447814</v>
      </c>
      <c r="FD20" s="10">
        <v>1241030</v>
      </c>
      <c r="FE20" s="10">
        <v>1418772</v>
      </c>
      <c r="FF20" s="37">
        <f t="shared" si="253"/>
        <v>2659802</v>
      </c>
      <c r="FG20" s="10">
        <v>1366751</v>
      </c>
      <c r="FH20" s="10">
        <v>1064699</v>
      </c>
      <c r="FI20" s="37">
        <f t="shared" si="254"/>
        <v>2431450</v>
      </c>
      <c r="FJ20" s="10">
        <v>1174975</v>
      </c>
      <c r="FK20" s="10">
        <v>1180225</v>
      </c>
      <c r="FL20" s="37">
        <f t="shared" si="255"/>
        <v>2355200</v>
      </c>
      <c r="FM20" s="10">
        <v>1164546</v>
      </c>
      <c r="FN20" s="10">
        <v>1051684</v>
      </c>
      <c r="FO20" s="37">
        <f t="shared" si="256"/>
        <v>2216230</v>
      </c>
      <c r="FP20" s="10">
        <v>1097168</v>
      </c>
      <c r="FQ20" s="10">
        <v>1019870</v>
      </c>
      <c r="FR20" s="37">
        <f t="shared" si="257"/>
        <v>2117038</v>
      </c>
      <c r="FS20" s="10">
        <v>1409708</v>
      </c>
      <c r="FT20" s="10">
        <v>1212810</v>
      </c>
      <c r="FU20" s="37">
        <f t="shared" si="258"/>
        <v>2622518</v>
      </c>
      <c r="FV20" s="10">
        <v>1074605</v>
      </c>
      <c r="FW20" s="10">
        <v>1107223</v>
      </c>
      <c r="FX20" s="37">
        <f t="shared" si="259"/>
        <v>2181828</v>
      </c>
      <c r="FY20" s="10">
        <v>1202932</v>
      </c>
      <c r="FZ20" s="10">
        <v>1174798</v>
      </c>
      <c r="GA20" s="37">
        <f t="shared" si="260"/>
        <v>2377730</v>
      </c>
      <c r="GB20" s="10">
        <v>1452188</v>
      </c>
      <c r="GC20" s="10">
        <v>1820077</v>
      </c>
      <c r="GD20" s="37">
        <f t="shared" si="261"/>
        <v>3272265</v>
      </c>
      <c r="GE20" s="10">
        <v>988651</v>
      </c>
      <c r="GF20" s="10">
        <v>1152097</v>
      </c>
      <c r="GG20" s="37">
        <f t="shared" si="262"/>
        <v>2140748</v>
      </c>
      <c r="GH20" s="10">
        <v>1362116</v>
      </c>
      <c r="GI20" s="10">
        <v>1378735</v>
      </c>
      <c r="GJ20" s="37">
        <f t="shared" si="263"/>
        <v>2740851</v>
      </c>
      <c r="GK20" s="10">
        <v>1163965</v>
      </c>
      <c r="GL20" s="10">
        <v>1210467</v>
      </c>
      <c r="GM20" s="37">
        <f t="shared" si="264"/>
        <v>2374432</v>
      </c>
      <c r="GN20" s="10">
        <v>1441508</v>
      </c>
      <c r="GO20" s="10">
        <v>1326242</v>
      </c>
      <c r="GP20" s="37">
        <f t="shared" si="265"/>
        <v>2767750</v>
      </c>
      <c r="GQ20" s="10">
        <v>1116720</v>
      </c>
      <c r="GR20" s="10">
        <v>1151044</v>
      </c>
      <c r="GS20" s="37">
        <f t="shared" si="266"/>
        <v>2267764</v>
      </c>
      <c r="GT20" s="10">
        <v>1376733</v>
      </c>
      <c r="GU20" s="10">
        <v>1310591</v>
      </c>
      <c r="GV20" s="37">
        <f t="shared" si="267"/>
        <v>2687324</v>
      </c>
      <c r="GW20" s="10">
        <v>1325457</v>
      </c>
      <c r="GX20" s="10">
        <v>1166198</v>
      </c>
      <c r="GY20" s="37">
        <f t="shared" si="268"/>
        <v>2491655</v>
      </c>
      <c r="GZ20" s="10">
        <v>1175612</v>
      </c>
      <c r="HA20" s="10">
        <v>199294</v>
      </c>
      <c r="HB20" s="37">
        <f t="shared" si="269"/>
        <v>1374906</v>
      </c>
      <c r="HC20" s="10">
        <v>1149866</v>
      </c>
      <c r="HD20" s="10">
        <v>1190844</v>
      </c>
      <c r="HE20" s="37">
        <f t="shared" si="270"/>
        <v>2340710</v>
      </c>
      <c r="HF20" s="10">
        <v>1166838</v>
      </c>
      <c r="HG20" s="10">
        <v>1078836</v>
      </c>
      <c r="HH20" s="37">
        <f t="shared" si="271"/>
        <v>2245674</v>
      </c>
      <c r="HI20" s="10">
        <v>909468</v>
      </c>
      <c r="HJ20" s="10">
        <v>1250158</v>
      </c>
      <c r="HK20" s="65">
        <f t="shared" si="272"/>
        <v>2159626</v>
      </c>
      <c r="HL20" s="60">
        <v>1149380.6000000003</v>
      </c>
      <c r="HM20" s="57">
        <v>1472173.28</v>
      </c>
      <c r="HN20" s="73">
        <f t="shared" si="285"/>
        <v>2621553.8800000004</v>
      </c>
      <c r="HO20" s="78">
        <v>932214.88000000012</v>
      </c>
      <c r="HP20" s="71">
        <v>1142943.3400000001</v>
      </c>
      <c r="HQ20" s="73">
        <f t="shared" si="286"/>
        <v>2075158.2200000002</v>
      </c>
      <c r="HR20" s="78">
        <v>1086763.23</v>
      </c>
      <c r="HS20" s="71">
        <v>1032661.9200000006</v>
      </c>
      <c r="HT20" s="59">
        <f t="shared" si="287"/>
        <v>2119425.1500000004</v>
      </c>
      <c r="HU20" s="71">
        <v>1460297.83</v>
      </c>
      <c r="HV20" s="71">
        <v>1283810.7399999998</v>
      </c>
      <c r="HW20" s="59">
        <f t="shared" si="288"/>
        <v>2744108.57</v>
      </c>
      <c r="HX20" s="71">
        <v>1167024.8800000001</v>
      </c>
      <c r="HY20" s="71">
        <v>1287237.69</v>
      </c>
      <c r="HZ20" s="59">
        <f t="shared" si="289"/>
        <v>2454262.5700000003</v>
      </c>
      <c r="IA20" s="71"/>
      <c r="IB20" s="71"/>
      <c r="IC20" s="59">
        <f t="shared" si="290"/>
        <v>0</v>
      </c>
    </row>
    <row r="21" spans="2:237" ht="15.75" thickBot="1" x14ac:dyDescent="0.3">
      <c r="B21" s="132"/>
      <c r="C21" s="19" t="s">
        <v>7</v>
      </c>
      <c r="D21" s="10">
        <v>0</v>
      </c>
      <c r="E21" s="10">
        <v>16089.93</v>
      </c>
      <c r="F21" s="36">
        <f t="shared" si="273"/>
        <v>16089.93</v>
      </c>
      <c r="G21" s="10">
        <v>0</v>
      </c>
      <c r="H21" s="10">
        <v>71500</v>
      </c>
      <c r="I21" s="36">
        <f t="shared" si="274"/>
        <v>71500</v>
      </c>
      <c r="J21" s="10">
        <v>0</v>
      </c>
      <c r="K21" s="10">
        <v>90976.85</v>
      </c>
      <c r="L21" s="36">
        <f t="shared" si="275"/>
        <v>90976.85</v>
      </c>
      <c r="M21" s="10">
        <v>0</v>
      </c>
      <c r="N21" s="10">
        <v>102231.97</v>
      </c>
      <c r="O21" s="36">
        <f t="shared" si="276"/>
        <v>102231.97</v>
      </c>
      <c r="P21" s="10">
        <v>0</v>
      </c>
      <c r="Q21" s="10">
        <v>121496.22</v>
      </c>
      <c r="R21" s="36">
        <f t="shared" si="277"/>
        <v>121496.22</v>
      </c>
      <c r="S21" s="10">
        <v>0</v>
      </c>
      <c r="T21" s="10">
        <v>0</v>
      </c>
      <c r="U21" s="36">
        <f t="shared" si="278"/>
        <v>0</v>
      </c>
      <c r="V21" s="10">
        <v>0</v>
      </c>
      <c r="W21" s="10">
        <v>51480.75</v>
      </c>
      <c r="X21" s="36">
        <f t="shared" si="279"/>
        <v>51480.75</v>
      </c>
      <c r="Y21" s="10">
        <v>0</v>
      </c>
      <c r="Z21" s="10">
        <v>227640.21</v>
      </c>
      <c r="AA21" s="36">
        <f t="shared" si="280"/>
        <v>227640.21</v>
      </c>
      <c r="AB21" s="10">
        <v>0</v>
      </c>
      <c r="AC21" s="10">
        <v>14517.69</v>
      </c>
      <c r="AD21" s="36">
        <f t="shared" si="281"/>
        <v>14517.69</v>
      </c>
      <c r="AE21" s="10">
        <v>0</v>
      </c>
      <c r="AF21" s="10">
        <v>30000</v>
      </c>
      <c r="AG21" s="36">
        <f t="shared" si="282"/>
        <v>30000</v>
      </c>
      <c r="AH21" s="10">
        <v>27400</v>
      </c>
      <c r="AI21" s="10">
        <v>156028.07</v>
      </c>
      <c r="AJ21" s="36">
        <f t="shared" si="283"/>
        <v>183428.07</v>
      </c>
      <c r="AK21" s="10">
        <v>0</v>
      </c>
      <c r="AL21" s="10">
        <v>34844.080000000002</v>
      </c>
      <c r="AM21" s="36">
        <f t="shared" si="284"/>
        <v>34844.080000000002</v>
      </c>
      <c r="AN21" s="10">
        <v>27500</v>
      </c>
      <c r="AO21" s="10">
        <v>110352</v>
      </c>
      <c r="AP21" s="37">
        <f t="shared" si="213"/>
        <v>137852</v>
      </c>
      <c r="AQ21" s="10">
        <v>0</v>
      </c>
      <c r="AR21" s="10">
        <v>7900</v>
      </c>
      <c r="AS21" s="37">
        <f t="shared" si="214"/>
        <v>7900</v>
      </c>
      <c r="AT21" s="10">
        <v>0</v>
      </c>
      <c r="AU21" s="10">
        <v>30627</v>
      </c>
      <c r="AV21" s="37">
        <f t="shared" si="215"/>
        <v>30627</v>
      </c>
      <c r="AW21" s="10">
        <v>0</v>
      </c>
      <c r="AX21" s="10">
        <v>159480</v>
      </c>
      <c r="AY21" s="37">
        <f t="shared" si="216"/>
        <v>159480</v>
      </c>
      <c r="AZ21" s="10">
        <v>0</v>
      </c>
      <c r="BA21" s="10">
        <v>46200</v>
      </c>
      <c r="BB21" s="37">
        <f t="shared" si="217"/>
        <v>46200</v>
      </c>
      <c r="BC21" s="10">
        <v>0</v>
      </c>
      <c r="BD21" s="10">
        <v>58251</v>
      </c>
      <c r="BE21" s="37">
        <f t="shared" si="218"/>
        <v>58251</v>
      </c>
      <c r="BF21" s="10">
        <v>45900</v>
      </c>
      <c r="BG21" s="10">
        <v>78382</v>
      </c>
      <c r="BH21" s="37">
        <f t="shared" si="219"/>
        <v>124282</v>
      </c>
      <c r="BI21" s="10">
        <v>0</v>
      </c>
      <c r="BJ21" s="10">
        <v>49350</v>
      </c>
      <c r="BK21" s="37">
        <f t="shared" si="220"/>
        <v>49350</v>
      </c>
      <c r="BL21" s="10">
        <v>0</v>
      </c>
      <c r="BM21" s="10">
        <v>93429</v>
      </c>
      <c r="BN21" s="37">
        <f t="shared" si="221"/>
        <v>93429</v>
      </c>
      <c r="BO21" s="10">
        <v>0</v>
      </c>
      <c r="BP21" s="10">
        <v>56388</v>
      </c>
      <c r="BQ21" s="37">
        <f t="shared" si="222"/>
        <v>56388</v>
      </c>
      <c r="BR21" s="10">
        <v>31491</v>
      </c>
      <c r="BS21" s="10">
        <v>58024</v>
      </c>
      <c r="BT21" s="37">
        <f t="shared" si="223"/>
        <v>89515</v>
      </c>
      <c r="BU21" s="10">
        <v>0</v>
      </c>
      <c r="BV21" s="10">
        <v>112959</v>
      </c>
      <c r="BW21" s="37">
        <f t="shared" si="224"/>
        <v>112959</v>
      </c>
      <c r="BX21" s="10">
        <v>0</v>
      </c>
      <c r="BY21" s="10">
        <v>0</v>
      </c>
      <c r="BZ21" s="37">
        <f t="shared" si="225"/>
        <v>0</v>
      </c>
      <c r="CA21" s="10">
        <v>0</v>
      </c>
      <c r="CB21" s="10">
        <v>64290</v>
      </c>
      <c r="CC21" s="37">
        <f t="shared" si="226"/>
        <v>64290</v>
      </c>
      <c r="CD21" s="10">
        <v>0</v>
      </c>
      <c r="CE21" s="10">
        <v>70791</v>
      </c>
      <c r="CF21" s="37">
        <f t="shared" si="227"/>
        <v>70791</v>
      </c>
      <c r="CG21" s="10">
        <v>0</v>
      </c>
      <c r="CH21" s="10">
        <v>89000</v>
      </c>
      <c r="CI21" s="37">
        <f t="shared" si="228"/>
        <v>89000</v>
      </c>
      <c r="CJ21" s="10">
        <v>0</v>
      </c>
      <c r="CK21" s="10">
        <v>102700</v>
      </c>
      <c r="CL21" s="37">
        <f t="shared" si="229"/>
        <v>102700</v>
      </c>
      <c r="CM21" s="10">
        <v>0</v>
      </c>
      <c r="CN21" s="10">
        <v>10147</v>
      </c>
      <c r="CO21" s="37">
        <f t="shared" si="230"/>
        <v>10147</v>
      </c>
      <c r="CP21" s="10">
        <v>0</v>
      </c>
      <c r="CQ21" s="10">
        <v>0</v>
      </c>
      <c r="CR21" s="37">
        <f t="shared" si="231"/>
        <v>0</v>
      </c>
      <c r="CS21" s="10">
        <v>0</v>
      </c>
      <c r="CT21" s="10">
        <v>67968</v>
      </c>
      <c r="CU21" s="37">
        <f t="shared" si="232"/>
        <v>67968</v>
      </c>
      <c r="CV21" s="10">
        <v>0</v>
      </c>
      <c r="CW21" s="10">
        <v>30938</v>
      </c>
      <c r="CX21" s="37">
        <f t="shared" si="233"/>
        <v>30938</v>
      </c>
      <c r="CY21" s="10">
        <v>0</v>
      </c>
      <c r="CZ21" s="10">
        <v>122057</v>
      </c>
      <c r="DA21" s="37">
        <f t="shared" si="234"/>
        <v>122057</v>
      </c>
      <c r="DB21" s="10">
        <v>0</v>
      </c>
      <c r="DC21" s="10">
        <v>108915</v>
      </c>
      <c r="DD21" s="37">
        <f t="shared" si="235"/>
        <v>108915</v>
      </c>
      <c r="DE21" s="10">
        <v>0</v>
      </c>
      <c r="DF21" s="10">
        <v>34454</v>
      </c>
      <c r="DG21" s="37">
        <f t="shared" si="236"/>
        <v>34454</v>
      </c>
      <c r="DH21" s="10">
        <v>0</v>
      </c>
      <c r="DI21" s="10">
        <v>8244</v>
      </c>
      <c r="DJ21" s="37">
        <f t="shared" si="237"/>
        <v>8244</v>
      </c>
      <c r="DK21" s="10">
        <v>0</v>
      </c>
      <c r="DL21" s="10">
        <v>0</v>
      </c>
      <c r="DM21" s="37">
        <f t="shared" si="238"/>
        <v>0</v>
      </c>
      <c r="DN21" s="10">
        <v>0</v>
      </c>
      <c r="DO21" s="10">
        <v>12996</v>
      </c>
      <c r="DP21" s="37">
        <f t="shared" si="239"/>
        <v>12996</v>
      </c>
      <c r="DQ21" s="10">
        <v>0</v>
      </c>
      <c r="DR21" s="10">
        <v>109088</v>
      </c>
      <c r="DS21" s="37">
        <f t="shared" si="240"/>
        <v>109088</v>
      </c>
      <c r="DT21" s="10">
        <v>0</v>
      </c>
      <c r="DU21" s="10">
        <v>46352</v>
      </c>
      <c r="DV21" s="37">
        <f t="shared" si="241"/>
        <v>46352</v>
      </c>
      <c r="DW21" s="10">
        <v>2430</v>
      </c>
      <c r="DX21" s="10">
        <v>35455</v>
      </c>
      <c r="DY21" s="37">
        <f t="shared" si="242"/>
        <v>37885</v>
      </c>
      <c r="DZ21" s="10">
        <v>0</v>
      </c>
      <c r="EA21" s="10">
        <v>6426</v>
      </c>
      <c r="EB21" s="37">
        <f t="shared" si="243"/>
        <v>6426</v>
      </c>
      <c r="EC21" s="10">
        <v>0</v>
      </c>
      <c r="ED21" s="10">
        <v>116718</v>
      </c>
      <c r="EE21" s="37">
        <f t="shared" si="244"/>
        <v>116718</v>
      </c>
      <c r="EF21" s="10">
        <v>0</v>
      </c>
      <c r="EG21" s="10">
        <v>25008</v>
      </c>
      <c r="EH21" s="37">
        <f t="shared" si="245"/>
        <v>25008</v>
      </c>
      <c r="EI21" s="10">
        <v>0</v>
      </c>
      <c r="EJ21" s="10">
        <v>84224</v>
      </c>
      <c r="EK21" s="37">
        <f t="shared" si="246"/>
        <v>84224</v>
      </c>
      <c r="EL21" s="10">
        <v>0</v>
      </c>
      <c r="EM21" s="10">
        <v>65156</v>
      </c>
      <c r="EN21" s="37">
        <f t="shared" si="247"/>
        <v>65156</v>
      </c>
      <c r="EO21" s="10">
        <v>7246</v>
      </c>
      <c r="EP21" s="10">
        <v>248722</v>
      </c>
      <c r="EQ21" s="37">
        <f t="shared" si="248"/>
        <v>255968</v>
      </c>
      <c r="ER21" s="10">
        <v>6036</v>
      </c>
      <c r="ES21" s="10">
        <v>37031</v>
      </c>
      <c r="ET21" s="37">
        <f t="shared" si="249"/>
        <v>43067</v>
      </c>
      <c r="EU21" s="10">
        <v>0</v>
      </c>
      <c r="EV21" s="10">
        <v>120456</v>
      </c>
      <c r="EW21" s="37">
        <f t="shared" si="250"/>
        <v>120456</v>
      </c>
      <c r="EX21" s="10">
        <v>0</v>
      </c>
      <c r="EY21" s="10">
        <v>134644</v>
      </c>
      <c r="EZ21" s="37">
        <f t="shared" si="251"/>
        <v>134644</v>
      </c>
      <c r="FA21" s="10">
        <v>22300</v>
      </c>
      <c r="FB21" s="10">
        <v>94634</v>
      </c>
      <c r="FC21" s="37">
        <f t="shared" si="252"/>
        <v>116934</v>
      </c>
      <c r="FD21" s="10">
        <v>11279</v>
      </c>
      <c r="FE21" s="10">
        <v>225369</v>
      </c>
      <c r="FF21" s="37">
        <f t="shared" si="253"/>
        <v>236648</v>
      </c>
      <c r="FG21" s="10">
        <v>6184</v>
      </c>
      <c r="FH21" s="10">
        <v>136754</v>
      </c>
      <c r="FI21" s="37">
        <f t="shared" si="254"/>
        <v>142938</v>
      </c>
      <c r="FJ21" s="10">
        <v>6189</v>
      </c>
      <c r="FK21" s="10">
        <v>105612</v>
      </c>
      <c r="FL21" s="37">
        <f t="shared" si="255"/>
        <v>111801</v>
      </c>
      <c r="FM21" s="10">
        <v>2232</v>
      </c>
      <c r="FN21" s="10">
        <v>102125</v>
      </c>
      <c r="FO21" s="37">
        <f t="shared" si="256"/>
        <v>104357</v>
      </c>
      <c r="FP21" s="10">
        <v>11616</v>
      </c>
      <c r="FQ21" s="10">
        <v>14934</v>
      </c>
      <c r="FR21" s="37">
        <f t="shared" si="257"/>
        <v>26550</v>
      </c>
      <c r="FS21" s="10">
        <v>5214</v>
      </c>
      <c r="FT21" s="10">
        <v>158962</v>
      </c>
      <c r="FU21" s="37">
        <f t="shared" si="258"/>
        <v>164176</v>
      </c>
      <c r="FV21" s="10">
        <v>5213</v>
      </c>
      <c r="FW21" s="10">
        <v>271959</v>
      </c>
      <c r="FX21" s="37">
        <f t="shared" si="259"/>
        <v>277172</v>
      </c>
      <c r="FY21" s="10">
        <v>0</v>
      </c>
      <c r="FZ21" s="10">
        <v>74696</v>
      </c>
      <c r="GA21" s="37">
        <f t="shared" si="260"/>
        <v>74696</v>
      </c>
      <c r="GB21" s="10">
        <v>0</v>
      </c>
      <c r="GC21" s="10">
        <v>230044</v>
      </c>
      <c r="GD21" s="37">
        <f t="shared" si="261"/>
        <v>230044</v>
      </c>
      <c r="GE21" s="10">
        <v>0</v>
      </c>
      <c r="GF21" s="10">
        <v>102144</v>
      </c>
      <c r="GG21" s="37">
        <f t="shared" si="262"/>
        <v>102144</v>
      </c>
      <c r="GH21" s="10">
        <v>0</v>
      </c>
      <c r="GI21" s="10">
        <v>134349</v>
      </c>
      <c r="GJ21" s="37">
        <f t="shared" si="263"/>
        <v>134349</v>
      </c>
      <c r="GK21" s="10">
        <v>0</v>
      </c>
      <c r="GL21" s="10">
        <v>152524</v>
      </c>
      <c r="GM21" s="37">
        <f t="shared" si="264"/>
        <v>152524</v>
      </c>
      <c r="GN21" s="10">
        <v>0</v>
      </c>
      <c r="GO21" s="10">
        <v>119186</v>
      </c>
      <c r="GP21" s="37">
        <f t="shared" si="265"/>
        <v>119186</v>
      </c>
      <c r="GQ21" s="10">
        <v>0</v>
      </c>
      <c r="GR21" s="10">
        <v>195850</v>
      </c>
      <c r="GS21" s="37">
        <f t="shared" si="266"/>
        <v>195850</v>
      </c>
      <c r="GT21" s="10">
        <v>0</v>
      </c>
      <c r="GU21" s="10">
        <v>106296</v>
      </c>
      <c r="GV21" s="37">
        <f t="shared" si="267"/>
        <v>106296</v>
      </c>
      <c r="GW21" s="10">
        <v>0</v>
      </c>
      <c r="GX21" s="10">
        <v>97212</v>
      </c>
      <c r="GY21" s="37">
        <f t="shared" si="268"/>
        <v>97212</v>
      </c>
      <c r="GZ21" s="10">
        <v>0</v>
      </c>
      <c r="HA21" s="10">
        <v>169262</v>
      </c>
      <c r="HB21" s="37">
        <f t="shared" si="269"/>
        <v>169262</v>
      </c>
      <c r="HC21" s="10">
        <v>0</v>
      </c>
      <c r="HD21" s="10">
        <v>93986</v>
      </c>
      <c r="HE21" s="37">
        <f t="shared" si="270"/>
        <v>93986</v>
      </c>
      <c r="HF21" s="10">
        <v>0</v>
      </c>
      <c r="HG21" s="10">
        <v>161532</v>
      </c>
      <c r="HH21" s="37">
        <f t="shared" si="271"/>
        <v>161532</v>
      </c>
      <c r="HI21" s="10">
        <v>0</v>
      </c>
      <c r="HJ21" s="10">
        <v>140388</v>
      </c>
      <c r="HK21" s="65">
        <f t="shared" si="272"/>
        <v>140388</v>
      </c>
      <c r="HL21" s="10"/>
      <c r="HM21" s="57">
        <v>44551.61</v>
      </c>
      <c r="HN21" s="73">
        <f t="shared" si="285"/>
        <v>44551.61</v>
      </c>
      <c r="HO21" s="10"/>
      <c r="HP21" s="71">
        <v>91654.16</v>
      </c>
      <c r="HQ21" s="73">
        <f t="shared" si="286"/>
        <v>91654.16</v>
      </c>
      <c r="HR21" s="10"/>
      <c r="HS21" s="71">
        <v>168730.81</v>
      </c>
      <c r="HT21" s="59">
        <f t="shared" si="287"/>
        <v>168730.81</v>
      </c>
      <c r="HU21" s="10"/>
      <c r="HV21" s="71">
        <v>127522.7</v>
      </c>
      <c r="HW21" s="59">
        <f t="shared" si="288"/>
        <v>127522.7</v>
      </c>
      <c r="HX21" s="10"/>
      <c r="HY21" s="71">
        <v>74206.19</v>
      </c>
      <c r="HZ21" s="59">
        <f t="shared" si="289"/>
        <v>74206.19</v>
      </c>
      <c r="IA21" s="10"/>
      <c r="IB21" s="71"/>
      <c r="IC21" s="59">
        <f t="shared" si="290"/>
        <v>0</v>
      </c>
    </row>
    <row r="22" spans="2:237" ht="15.75" thickBot="1" x14ac:dyDescent="0.3">
      <c r="B22" s="132"/>
      <c r="C22" s="19" t="s">
        <v>11</v>
      </c>
      <c r="D22" s="10">
        <v>7415.04</v>
      </c>
      <c r="E22" s="10">
        <v>0</v>
      </c>
      <c r="F22" s="36">
        <f t="shared" si="273"/>
        <v>7415.04</v>
      </c>
      <c r="G22" s="10">
        <v>4896.83</v>
      </c>
      <c r="H22" s="10">
        <v>0</v>
      </c>
      <c r="I22" s="36">
        <f t="shared" si="274"/>
        <v>4896.83</v>
      </c>
      <c r="J22" s="10">
        <v>10636.58</v>
      </c>
      <c r="K22" s="10">
        <v>0</v>
      </c>
      <c r="L22" s="36">
        <f t="shared" si="275"/>
        <v>10636.58</v>
      </c>
      <c r="M22" s="10">
        <v>12467.380000000001</v>
      </c>
      <c r="N22" s="10">
        <v>0</v>
      </c>
      <c r="O22" s="36">
        <f t="shared" si="276"/>
        <v>12467.380000000001</v>
      </c>
      <c r="P22" s="10">
        <v>8511.7900000000009</v>
      </c>
      <c r="Q22" s="10">
        <v>0</v>
      </c>
      <c r="R22" s="36">
        <f t="shared" si="277"/>
        <v>8511.7900000000009</v>
      </c>
      <c r="S22" s="10">
        <v>9607.7099999999991</v>
      </c>
      <c r="T22" s="10">
        <v>0</v>
      </c>
      <c r="U22" s="36">
        <f t="shared" si="278"/>
        <v>9607.7099999999991</v>
      </c>
      <c r="V22" s="10">
        <v>3747.6400000000003</v>
      </c>
      <c r="W22" s="10">
        <v>0</v>
      </c>
      <c r="X22" s="36">
        <f t="shared" si="279"/>
        <v>3747.6400000000003</v>
      </c>
      <c r="Y22" s="10">
        <v>2248.4499999999998</v>
      </c>
      <c r="Z22" s="10">
        <v>0</v>
      </c>
      <c r="AA22" s="36">
        <f t="shared" si="280"/>
        <v>2248.4499999999998</v>
      </c>
      <c r="AB22" s="10">
        <v>2352.9899999999998</v>
      </c>
      <c r="AC22" s="10">
        <v>0</v>
      </c>
      <c r="AD22" s="36">
        <f t="shared" si="281"/>
        <v>2352.9899999999998</v>
      </c>
      <c r="AE22" s="10">
        <v>8951.23</v>
      </c>
      <c r="AF22" s="10">
        <v>0</v>
      </c>
      <c r="AG22" s="36">
        <f t="shared" si="282"/>
        <v>8951.23</v>
      </c>
      <c r="AH22" s="10">
        <v>6774.72</v>
      </c>
      <c r="AI22" s="10">
        <v>0</v>
      </c>
      <c r="AJ22" s="36">
        <f t="shared" si="283"/>
        <v>6774.72</v>
      </c>
      <c r="AK22" s="10">
        <v>6006.3099999999995</v>
      </c>
      <c r="AL22" s="10">
        <v>0</v>
      </c>
      <c r="AM22" s="36">
        <f t="shared" si="284"/>
        <v>6006.3099999999995</v>
      </c>
      <c r="AN22" s="10">
        <v>4594</v>
      </c>
      <c r="AO22" s="10">
        <v>0</v>
      </c>
      <c r="AP22" s="37">
        <f t="shared" si="213"/>
        <v>4594</v>
      </c>
      <c r="AQ22" s="10">
        <v>1907</v>
      </c>
      <c r="AR22" s="10">
        <v>0</v>
      </c>
      <c r="AS22" s="37">
        <f t="shared" si="214"/>
        <v>1907</v>
      </c>
      <c r="AT22" s="10">
        <v>60283</v>
      </c>
      <c r="AU22" s="10">
        <v>0</v>
      </c>
      <c r="AV22" s="37">
        <f t="shared" si="215"/>
        <v>60283</v>
      </c>
      <c r="AW22" s="10">
        <v>9579</v>
      </c>
      <c r="AX22" s="10">
        <v>0</v>
      </c>
      <c r="AY22" s="37">
        <f t="shared" si="216"/>
        <v>9579</v>
      </c>
      <c r="AZ22" s="10">
        <v>29002</v>
      </c>
      <c r="BA22" s="10">
        <v>0</v>
      </c>
      <c r="BB22" s="37">
        <f t="shared" si="217"/>
        <v>29002</v>
      </c>
      <c r="BC22" s="10">
        <v>5220</v>
      </c>
      <c r="BD22" s="10">
        <v>0</v>
      </c>
      <c r="BE22" s="37">
        <f t="shared" si="218"/>
        <v>5220</v>
      </c>
      <c r="BF22" s="10">
        <v>2206</v>
      </c>
      <c r="BG22" s="10">
        <v>0</v>
      </c>
      <c r="BH22" s="37">
        <f t="shared" si="219"/>
        <v>2206</v>
      </c>
      <c r="BI22" s="10">
        <v>1699</v>
      </c>
      <c r="BJ22" s="10">
        <v>0</v>
      </c>
      <c r="BK22" s="37">
        <f t="shared" si="220"/>
        <v>1699</v>
      </c>
      <c r="BL22" s="10">
        <v>1402</v>
      </c>
      <c r="BM22" s="10">
        <v>0</v>
      </c>
      <c r="BN22" s="37">
        <f t="shared" si="221"/>
        <v>1402</v>
      </c>
      <c r="BO22" s="10">
        <v>2569</v>
      </c>
      <c r="BP22" s="10">
        <v>0</v>
      </c>
      <c r="BQ22" s="37">
        <f t="shared" si="222"/>
        <v>2569</v>
      </c>
      <c r="BR22" s="10">
        <v>3136</v>
      </c>
      <c r="BS22" s="10">
        <v>0</v>
      </c>
      <c r="BT22" s="37">
        <f t="shared" si="223"/>
        <v>3136</v>
      </c>
      <c r="BU22" s="10">
        <v>3417</v>
      </c>
      <c r="BV22" s="10">
        <v>0</v>
      </c>
      <c r="BW22" s="37">
        <f t="shared" si="224"/>
        <v>3417</v>
      </c>
      <c r="BX22" s="10">
        <v>1775</v>
      </c>
      <c r="BY22" s="10">
        <v>0</v>
      </c>
      <c r="BZ22" s="37">
        <f t="shared" si="225"/>
        <v>1775</v>
      </c>
      <c r="CA22" s="10">
        <v>1637</v>
      </c>
      <c r="CB22" s="10">
        <v>0</v>
      </c>
      <c r="CC22" s="37">
        <f t="shared" si="226"/>
        <v>1637</v>
      </c>
      <c r="CD22" s="10">
        <v>2130</v>
      </c>
      <c r="CE22" s="10">
        <v>0</v>
      </c>
      <c r="CF22" s="37">
        <f t="shared" si="227"/>
        <v>2130</v>
      </c>
      <c r="CG22" s="10">
        <v>931</v>
      </c>
      <c r="CH22" s="10">
        <v>0</v>
      </c>
      <c r="CI22" s="37">
        <f t="shared" si="228"/>
        <v>931</v>
      </c>
      <c r="CJ22" s="10">
        <v>867</v>
      </c>
      <c r="CK22" s="10">
        <v>0</v>
      </c>
      <c r="CL22" s="37">
        <f t="shared" si="229"/>
        <v>867</v>
      </c>
      <c r="CM22" s="10">
        <v>979</v>
      </c>
      <c r="CN22" s="10">
        <v>0</v>
      </c>
      <c r="CO22" s="37">
        <f t="shared" si="230"/>
        <v>979</v>
      </c>
      <c r="CP22" s="10">
        <v>3461</v>
      </c>
      <c r="CQ22" s="10">
        <v>0</v>
      </c>
      <c r="CR22" s="37">
        <f t="shared" si="231"/>
        <v>3461</v>
      </c>
      <c r="CS22" s="10">
        <v>975</v>
      </c>
      <c r="CT22" s="10">
        <v>0</v>
      </c>
      <c r="CU22" s="37">
        <f t="shared" si="232"/>
        <v>975</v>
      </c>
      <c r="CV22" s="10">
        <v>944</v>
      </c>
      <c r="CW22" s="10">
        <v>0</v>
      </c>
      <c r="CX22" s="37">
        <f t="shared" si="233"/>
        <v>944</v>
      </c>
      <c r="CY22" s="10">
        <v>876</v>
      </c>
      <c r="CZ22" s="10">
        <v>0</v>
      </c>
      <c r="DA22" s="37">
        <f t="shared" si="234"/>
        <v>876</v>
      </c>
      <c r="DB22" s="10">
        <v>1468</v>
      </c>
      <c r="DC22" s="10">
        <v>0</v>
      </c>
      <c r="DD22" s="37">
        <f t="shared" si="235"/>
        <v>1468</v>
      </c>
      <c r="DE22" s="10">
        <v>2255</v>
      </c>
      <c r="DF22" s="10">
        <v>0</v>
      </c>
      <c r="DG22" s="37">
        <f t="shared" si="236"/>
        <v>2255</v>
      </c>
      <c r="DH22" s="10">
        <v>1218</v>
      </c>
      <c r="DI22" s="10">
        <v>0</v>
      </c>
      <c r="DJ22" s="37">
        <f t="shared" si="237"/>
        <v>1218</v>
      </c>
      <c r="DK22" s="10">
        <v>885</v>
      </c>
      <c r="DL22" s="10">
        <v>0</v>
      </c>
      <c r="DM22" s="37">
        <f t="shared" si="238"/>
        <v>885</v>
      </c>
      <c r="DN22" s="10">
        <v>1843</v>
      </c>
      <c r="DO22" s="10">
        <v>0</v>
      </c>
      <c r="DP22" s="37">
        <f t="shared" si="239"/>
        <v>1843</v>
      </c>
      <c r="DQ22" s="10">
        <v>1611</v>
      </c>
      <c r="DR22" s="10">
        <v>0</v>
      </c>
      <c r="DS22" s="37">
        <f t="shared" si="240"/>
        <v>1611</v>
      </c>
      <c r="DT22" s="10">
        <v>1295</v>
      </c>
      <c r="DU22" s="10">
        <v>0</v>
      </c>
      <c r="DV22" s="37">
        <f t="shared" si="241"/>
        <v>1295</v>
      </c>
      <c r="DW22" s="10">
        <v>2407</v>
      </c>
      <c r="DX22" s="10">
        <v>0</v>
      </c>
      <c r="DY22" s="37">
        <f t="shared" si="242"/>
        <v>2407</v>
      </c>
      <c r="DZ22" s="10">
        <v>1681</v>
      </c>
      <c r="EA22" s="10">
        <v>0</v>
      </c>
      <c r="EB22" s="37">
        <f t="shared" si="243"/>
        <v>1681</v>
      </c>
      <c r="EC22" s="10">
        <v>767</v>
      </c>
      <c r="ED22" s="10">
        <v>0</v>
      </c>
      <c r="EE22" s="37">
        <f t="shared" si="244"/>
        <v>767</v>
      </c>
      <c r="EF22" s="10">
        <v>988</v>
      </c>
      <c r="EG22" s="10">
        <v>0</v>
      </c>
      <c r="EH22" s="37">
        <f t="shared" si="245"/>
        <v>988</v>
      </c>
      <c r="EI22" s="10">
        <v>2690</v>
      </c>
      <c r="EJ22" s="10">
        <v>0</v>
      </c>
      <c r="EK22" s="37">
        <f t="shared" si="246"/>
        <v>2690</v>
      </c>
      <c r="EL22" s="10">
        <v>2192</v>
      </c>
      <c r="EM22" s="10">
        <v>0</v>
      </c>
      <c r="EN22" s="37">
        <f t="shared" si="247"/>
        <v>2192</v>
      </c>
      <c r="EO22" s="10">
        <v>3067</v>
      </c>
      <c r="EP22" s="10">
        <v>0</v>
      </c>
      <c r="EQ22" s="37">
        <f t="shared" si="248"/>
        <v>3067</v>
      </c>
      <c r="ER22" s="10">
        <v>1267</v>
      </c>
      <c r="ES22" s="10">
        <v>0</v>
      </c>
      <c r="ET22" s="37">
        <f t="shared" si="249"/>
        <v>1267</v>
      </c>
      <c r="EU22" s="10">
        <v>1409</v>
      </c>
      <c r="EV22" s="10">
        <v>0</v>
      </c>
      <c r="EW22" s="37">
        <f t="shared" si="250"/>
        <v>1409</v>
      </c>
      <c r="EX22" s="10">
        <v>1858</v>
      </c>
      <c r="EY22" s="10">
        <v>0</v>
      </c>
      <c r="EZ22" s="37">
        <f t="shared" si="251"/>
        <v>1858</v>
      </c>
      <c r="FA22" s="10">
        <v>2041</v>
      </c>
      <c r="FB22" s="10">
        <v>0</v>
      </c>
      <c r="FC22" s="37">
        <f t="shared" si="252"/>
        <v>2041</v>
      </c>
      <c r="FD22" s="10">
        <v>1796</v>
      </c>
      <c r="FE22" s="10">
        <v>0</v>
      </c>
      <c r="FF22" s="37">
        <f t="shared" si="253"/>
        <v>1796</v>
      </c>
      <c r="FG22" s="10">
        <v>1296</v>
      </c>
      <c r="FH22" s="10">
        <v>0</v>
      </c>
      <c r="FI22" s="37">
        <f t="shared" si="254"/>
        <v>1296</v>
      </c>
      <c r="FJ22" s="10">
        <v>1971</v>
      </c>
      <c r="FK22" s="10">
        <v>0</v>
      </c>
      <c r="FL22" s="37">
        <f t="shared" si="255"/>
        <v>1971</v>
      </c>
      <c r="FM22" s="10">
        <v>1503</v>
      </c>
      <c r="FN22" s="10">
        <v>0</v>
      </c>
      <c r="FO22" s="37">
        <f t="shared" si="256"/>
        <v>1503</v>
      </c>
      <c r="FP22" s="10">
        <v>1159</v>
      </c>
      <c r="FQ22" s="10">
        <v>0</v>
      </c>
      <c r="FR22" s="37">
        <f t="shared" si="257"/>
        <v>1159</v>
      </c>
      <c r="FS22" s="10">
        <v>202</v>
      </c>
      <c r="FT22" s="10">
        <v>0</v>
      </c>
      <c r="FU22" s="37">
        <f t="shared" si="258"/>
        <v>202</v>
      </c>
      <c r="FV22" s="10">
        <v>581</v>
      </c>
      <c r="FW22" s="10">
        <v>0</v>
      </c>
      <c r="FX22" s="37">
        <f t="shared" si="259"/>
        <v>581</v>
      </c>
      <c r="FY22" s="10">
        <v>1294</v>
      </c>
      <c r="FZ22" s="10">
        <v>0</v>
      </c>
      <c r="GA22" s="37">
        <f t="shared" si="260"/>
        <v>1294</v>
      </c>
      <c r="GB22" s="10">
        <v>1783</v>
      </c>
      <c r="GC22" s="10">
        <v>0</v>
      </c>
      <c r="GD22" s="37">
        <f t="shared" si="261"/>
        <v>1783</v>
      </c>
      <c r="GE22" s="10">
        <v>1108</v>
      </c>
      <c r="GF22" s="10">
        <v>0</v>
      </c>
      <c r="GG22" s="37">
        <f t="shared" si="262"/>
        <v>1108</v>
      </c>
      <c r="GH22" s="10">
        <v>1183</v>
      </c>
      <c r="GI22" s="10">
        <v>0</v>
      </c>
      <c r="GJ22" s="37">
        <f t="shared" si="263"/>
        <v>1183</v>
      </c>
      <c r="GK22" s="10">
        <v>1220</v>
      </c>
      <c r="GL22" s="10">
        <v>0</v>
      </c>
      <c r="GM22" s="37">
        <f t="shared" si="264"/>
        <v>1220</v>
      </c>
      <c r="GN22" s="10">
        <v>753</v>
      </c>
      <c r="GO22" s="10">
        <v>0</v>
      </c>
      <c r="GP22" s="37">
        <f t="shared" si="265"/>
        <v>753</v>
      </c>
      <c r="GQ22" s="10">
        <v>1208</v>
      </c>
      <c r="GR22" s="10">
        <v>0</v>
      </c>
      <c r="GS22" s="37">
        <f t="shared" si="266"/>
        <v>1208</v>
      </c>
      <c r="GT22" s="10">
        <v>1240</v>
      </c>
      <c r="GU22" s="10">
        <v>0</v>
      </c>
      <c r="GV22" s="37">
        <f t="shared" si="267"/>
        <v>1240</v>
      </c>
      <c r="GW22" s="10">
        <v>1079</v>
      </c>
      <c r="GX22" s="10">
        <v>0</v>
      </c>
      <c r="GY22" s="37">
        <f t="shared" si="268"/>
        <v>1079</v>
      </c>
      <c r="GZ22" s="10">
        <v>1342</v>
      </c>
      <c r="HA22" s="10">
        <v>0</v>
      </c>
      <c r="HB22" s="37">
        <f t="shared" si="269"/>
        <v>1342</v>
      </c>
      <c r="HC22" s="10">
        <v>788</v>
      </c>
      <c r="HD22" s="10">
        <v>149</v>
      </c>
      <c r="HE22" s="37">
        <f t="shared" si="270"/>
        <v>937</v>
      </c>
      <c r="HF22" s="10">
        <v>738</v>
      </c>
      <c r="HG22" s="10">
        <v>197</v>
      </c>
      <c r="HH22" s="37">
        <f t="shared" si="271"/>
        <v>935</v>
      </c>
      <c r="HI22" s="10">
        <v>1173</v>
      </c>
      <c r="HJ22" s="10">
        <v>0</v>
      </c>
      <c r="HK22" s="65">
        <f t="shared" si="272"/>
        <v>1173</v>
      </c>
      <c r="HL22" s="60">
        <v>856.54</v>
      </c>
      <c r="HM22" s="7"/>
      <c r="HN22" s="73">
        <f t="shared" si="285"/>
        <v>856.54</v>
      </c>
      <c r="HO22" s="78">
        <v>872.23</v>
      </c>
      <c r="HP22" s="7"/>
      <c r="HQ22" s="73">
        <f t="shared" si="286"/>
        <v>872.23</v>
      </c>
      <c r="HR22" s="78">
        <v>1212.19</v>
      </c>
      <c r="HS22" s="7"/>
      <c r="HT22" s="59">
        <f t="shared" si="287"/>
        <v>1212.19</v>
      </c>
      <c r="HU22" s="71">
        <v>981.01</v>
      </c>
      <c r="HV22" s="7"/>
      <c r="HW22" s="59">
        <f t="shared" si="288"/>
        <v>981.01</v>
      </c>
      <c r="HX22" s="71">
        <v>1110.98</v>
      </c>
      <c r="HY22" s="7"/>
      <c r="HZ22" s="59">
        <f t="shared" si="289"/>
        <v>1110.98</v>
      </c>
      <c r="IA22" s="103"/>
      <c r="IB22" s="7"/>
      <c r="IC22" s="59">
        <f t="shared" si="290"/>
        <v>0</v>
      </c>
    </row>
    <row r="23" spans="2:237" ht="15.75" thickBot="1" x14ac:dyDescent="0.3">
      <c r="B23" s="132"/>
      <c r="C23" s="19" t="s">
        <v>130</v>
      </c>
      <c r="D23" s="10">
        <v>16065.52</v>
      </c>
      <c r="E23" s="10">
        <v>93189</v>
      </c>
      <c r="F23" s="36">
        <f t="shared" si="273"/>
        <v>109254.52</v>
      </c>
      <c r="G23" s="10">
        <v>10459.25</v>
      </c>
      <c r="H23" s="10">
        <v>122186</v>
      </c>
      <c r="I23" s="36">
        <f t="shared" si="274"/>
        <v>132645.25</v>
      </c>
      <c r="J23" s="10">
        <v>3903.9199999999996</v>
      </c>
      <c r="K23" s="10">
        <v>117711</v>
      </c>
      <c r="L23" s="36">
        <f t="shared" si="275"/>
        <v>121614.92</v>
      </c>
      <c r="M23" s="10">
        <v>2850.1</v>
      </c>
      <c r="N23" s="10">
        <v>104387</v>
      </c>
      <c r="O23" s="36">
        <f t="shared" si="276"/>
        <v>107237.1</v>
      </c>
      <c r="P23" s="10">
        <v>8909.2000000000007</v>
      </c>
      <c r="Q23" s="10">
        <v>89441</v>
      </c>
      <c r="R23" s="36">
        <f t="shared" si="277"/>
        <v>98350.2</v>
      </c>
      <c r="S23" s="10">
        <v>2741.5</v>
      </c>
      <c r="T23" s="10">
        <v>59676</v>
      </c>
      <c r="U23" s="36">
        <f t="shared" si="278"/>
        <v>62417.5</v>
      </c>
      <c r="V23" s="10">
        <v>8704.68</v>
      </c>
      <c r="W23" s="10">
        <v>66854</v>
      </c>
      <c r="X23" s="36">
        <f t="shared" si="279"/>
        <v>75558.679999999993</v>
      </c>
      <c r="Y23" s="10">
        <v>3574.28</v>
      </c>
      <c r="Z23" s="10">
        <v>103844</v>
      </c>
      <c r="AA23" s="36">
        <f t="shared" si="280"/>
        <v>107418.28</v>
      </c>
      <c r="AB23" s="10">
        <v>193.82</v>
      </c>
      <c r="AC23" s="10">
        <v>110225</v>
      </c>
      <c r="AD23" s="36">
        <f t="shared" si="281"/>
        <v>110418.82</v>
      </c>
      <c r="AE23" s="10">
        <v>10260.56</v>
      </c>
      <c r="AF23" s="10">
        <v>107575</v>
      </c>
      <c r="AG23" s="36">
        <f t="shared" si="282"/>
        <v>117835.56</v>
      </c>
      <c r="AH23" s="10">
        <v>1696.02</v>
      </c>
      <c r="AI23" s="10">
        <v>88432</v>
      </c>
      <c r="AJ23" s="36">
        <f t="shared" si="283"/>
        <v>90128.02</v>
      </c>
      <c r="AK23" s="10">
        <v>4481.1000000000004</v>
      </c>
      <c r="AL23" s="10">
        <v>74315</v>
      </c>
      <c r="AM23" s="36">
        <f t="shared" si="284"/>
        <v>78796.100000000006</v>
      </c>
      <c r="AN23" s="10">
        <v>4106</v>
      </c>
      <c r="AO23" s="10">
        <v>89999</v>
      </c>
      <c r="AP23" s="37">
        <f t="shared" si="213"/>
        <v>94105</v>
      </c>
      <c r="AQ23" s="10">
        <v>6579</v>
      </c>
      <c r="AR23" s="10">
        <v>106985</v>
      </c>
      <c r="AS23" s="37">
        <f t="shared" si="214"/>
        <v>113564</v>
      </c>
      <c r="AT23" s="10">
        <v>3674</v>
      </c>
      <c r="AU23" s="10">
        <v>124389</v>
      </c>
      <c r="AV23" s="37">
        <f t="shared" si="215"/>
        <v>128063</v>
      </c>
      <c r="AW23" s="10">
        <v>4715</v>
      </c>
      <c r="AX23" s="10">
        <v>88589</v>
      </c>
      <c r="AY23" s="37">
        <f t="shared" si="216"/>
        <v>93304</v>
      </c>
      <c r="AZ23" s="10">
        <v>1981</v>
      </c>
      <c r="BA23" s="10">
        <v>66492</v>
      </c>
      <c r="BB23" s="37">
        <f t="shared" si="217"/>
        <v>68473</v>
      </c>
      <c r="BC23" s="10">
        <v>1358</v>
      </c>
      <c r="BD23" s="10">
        <v>53824</v>
      </c>
      <c r="BE23" s="37">
        <f t="shared" si="218"/>
        <v>55182</v>
      </c>
      <c r="BF23" s="10">
        <v>3608</v>
      </c>
      <c r="BG23" s="10">
        <v>67626</v>
      </c>
      <c r="BH23" s="37">
        <f t="shared" si="219"/>
        <v>71234</v>
      </c>
      <c r="BI23" s="10">
        <v>3008</v>
      </c>
      <c r="BJ23" s="10">
        <v>91654</v>
      </c>
      <c r="BK23" s="37">
        <f t="shared" si="220"/>
        <v>94662</v>
      </c>
      <c r="BL23" s="10">
        <v>5050</v>
      </c>
      <c r="BM23" s="10">
        <v>89111</v>
      </c>
      <c r="BN23" s="37">
        <f t="shared" si="221"/>
        <v>94161</v>
      </c>
      <c r="BO23" s="10">
        <v>6059</v>
      </c>
      <c r="BP23" s="10">
        <v>101521</v>
      </c>
      <c r="BQ23" s="37">
        <f t="shared" si="222"/>
        <v>107580</v>
      </c>
      <c r="BR23" s="10">
        <v>19049</v>
      </c>
      <c r="BS23" s="10">
        <v>87391</v>
      </c>
      <c r="BT23" s="37">
        <f t="shared" si="223"/>
        <v>106440</v>
      </c>
      <c r="BU23" s="10">
        <v>5340</v>
      </c>
      <c r="BV23" s="10">
        <v>64443</v>
      </c>
      <c r="BW23" s="37">
        <f t="shared" si="224"/>
        <v>69783</v>
      </c>
      <c r="BX23" s="10">
        <v>18220</v>
      </c>
      <c r="BY23" s="10">
        <v>73850</v>
      </c>
      <c r="BZ23" s="37">
        <f t="shared" si="225"/>
        <v>92070</v>
      </c>
      <c r="CA23" s="10">
        <v>23330</v>
      </c>
      <c r="CB23" s="10">
        <v>74132</v>
      </c>
      <c r="CC23" s="37">
        <f t="shared" si="226"/>
        <v>97462</v>
      </c>
      <c r="CD23" s="10">
        <v>18978</v>
      </c>
      <c r="CE23" s="10">
        <v>110122</v>
      </c>
      <c r="CF23" s="37">
        <f t="shared" si="227"/>
        <v>129100</v>
      </c>
      <c r="CG23" s="10">
        <v>10642</v>
      </c>
      <c r="CH23" s="10">
        <v>78713</v>
      </c>
      <c r="CI23" s="37">
        <f t="shared" si="228"/>
        <v>89355</v>
      </c>
      <c r="CJ23" s="10">
        <v>10549</v>
      </c>
      <c r="CK23" s="10">
        <v>86070</v>
      </c>
      <c r="CL23" s="37">
        <f t="shared" si="229"/>
        <v>96619</v>
      </c>
      <c r="CM23" s="10">
        <v>13714</v>
      </c>
      <c r="CN23" s="10">
        <v>48181</v>
      </c>
      <c r="CO23" s="37">
        <f t="shared" si="230"/>
        <v>61895</v>
      </c>
      <c r="CP23" s="10">
        <v>12923</v>
      </c>
      <c r="CQ23" s="10">
        <v>59818</v>
      </c>
      <c r="CR23" s="37">
        <f t="shared" si="231"/>
        <v>72741</v>
      </c>
      <c r="CS23" s="10">
        <v>17546</v>
      </c>
      <c r="CT23" s="10">
        <v>91370</v>
      </c>
      <c r="CU23" s="37">
        <f t="shared" si="232"/>
        <v>108916</v>
      </c>
      <c r="CV23" s="10">
        <v>10188</v>
      </c>
      <c r="CW23" s="10">
        <v>86668</v>
      </c>
      <c r="CX23" s="37">
        <f t="shared" si="233"/>
        <v>96856</v>
      </c>
      <c r="CY23" s="10">
        <v>6142</v>
      </c>
      <c r="CZ23" s="10">
        <v>97373</v>
      </c>
      <c r="DA23" s="37">
        <f t="shared" si="234"/>
        <v>103515</v>
      </c>
      <c r="DB23" s="10">
        <v>12611</v>
      </c>
      <c r="DC23" s="10">
        <v>92798</v>
      </c>
      <c r="DD23" s="37">
        <f t="shared" si="235"/>
        <v>105409</v>
      </c>
      <c r="DE23" s="10">
        <v>9056</v>
      </c>
      <c r="DF23" s="10">
        <v>71124</v>
      </c>
      <c r="DG23" s="37">
        <f t="shared" si="236"/>
        <v>80180</v>
      </c>
      <c r="DH23" s="10">
        <v>19179</v>
      </c>
      <c r="DI23" s="10">
        <v>80001</v>
      </c>
      <c r="DJ23" s="37">
        <f t="shared" si="237"/>
        <v>99180</v>
      </c>
      <c r="DK23" s="10">
        <v>17228</v>
      </c>
      <c r="DL23" s="10">
        <v>108648</v>
      </c>
      <c r="DM23" s="37">
        <f t="shared" si="238"/>
        <v>125876</v>
      </c>
      <c r="DN23" s="10">
        <v>13708</v>
      </c>
      <c r="DO23" s="10">
        <v>103009</v>
      </c>
      <c r="DP23" s="37">
        <f t="shared" si="239"/>
        <v>116717</v>
      </c>
      <c r="DQ23" s="10">
        <v>14583</v>
      </c>
      <c r="DR23" s="10">
        <v>123586</v>
      </c>
      <c r="DS23" s="37">
        <f t="shared" si="240"/>
        <v>138169</v>
      </c>
      <c r="DT23" s="10">
        <v>16528</v>
      </c>
      <c r="DU23" s="10">
        <v>70413</v>
      </c>
      <c r="DV23" s="37">
        <f t="shared" si="241"/>
        <v>86941</v>
      </c>
      <c r="DW23" s="10">
        <v>16643</v>
      </c>
      <c r="DX23" s="10">
        <v>81093</v>
      </c>
      <c r="DY23" s="37">
        <f t="shared" si="242"/>
        <v>97736</v>
      </c>
      <c r="DZ23" s="10">
        <v>13355</v>
      </c>
      <c r="EA23" s="10">
        <v>92714</v>
      </c>
      <c r="EB23" s="37">
        <f t="shared" si="243"/>
        <v>106069</v>
      </c>
      <c r="EC23" s="10">
        <v>15872</v>
      </c>
      <c r="ED23" s="10">
        <v>83998</v>
      </c>
      <c r="EE23" s="37">
        <f t="shared" si="244"/>
        <v>99870</v>
      </c>
      <c r="EF23" s="10">
        <v>23102</v>
      </c>
      <c r="EG23" s="10">
        <v>112646</v>
      </c>
      <c r="EH23" s="37">
        <f t="shared" si="245"/>
        <v>135748</v>
      </c>
      <c r="EI23" s="10">
        <v>15631</v>
      </c>
      <c r="EJ23" s="10">
        <v>115624</v>
      </c>
      <c r="EK23" s="37">
        <f t="shared" si="246"/>
        <v>131255</v>
      </c>
      <c r="EL23" s="10">
        <v>8609</v>
      </c>
      <c r="EM23" s="10">
        <v>77399</v>
      </c>
      <c r="EN23" s="37">
        <f t="shared" si="247"/>
        <v>86008</v>
      </c>
      <c r="EO23" s="10">
        <v>10451</v>
      </c>
      <c r="EP23" s="10">
        <v>69639</v>
      </c>
      <c r="EQ23" s="37">
        <f t="shared" si="248"/>
        <v>80090</v>
      </c>
      <c r="ER23" s="10">
        <v>8177</v>
      </c>
      <c r="ES23" s="10">
        <v>85728</v>
      </c>
      <c r="ET23" s="37">
        <f t="shared" si="249"/>
        <v>93905</v>
      </c>
      <c r="EU23" s="10">
        <v>17917</v>
      </c>
      <c r="EV23" s="10">
        <v>104208</v>
      </c>
      <c r="EW23" s="37">
        <f t="shared" si="250"/>
        <v>122125</v>
      </c>
      <c r="EX23" s="10">
        <v>14198</v>
      </c>
      <c r="EY23" s="10">
        <v>136327</v>
      </c>
      <c r="EZ23" s="37">
        <f t="shared" si="251"/>
        <v>150525</v>
      </c>
      <c r="FA23" s="10">
        <v>17769</v>
      </c>
      <c r="FB23" s="10">
        <v>127856</v>
      </c>
      <c r="FC23" s="37">
        <f t="shared" si="252"/>
        <v>145625</v>
      </c>
      <c r="FD23" s="10">
        <v>13976</v>
      </c>
      <c r="FE23" s="10">
        <v>89917</v>
      </c>
      <c r="FF23" s="37">
        <f t="shared" si="253"/>
        <v>103893</v>
      </c>
      <c r="FG23" s="10">
        <v>8538</v>
      </c>
      <c r="FH23" s="10">
        <v>95021</v>
      </c>
      <c r="FI23" s="37">
        <f t="shared" si="254"/>
        <v>103559</v>
      </c>
      <c r="FJ23" s="10">
        <v>12880</v>
      </c>
      <c r="FK23" s="10">
        <v>75427</v>
      </c>
      <c r="FL23" s="37">
        <f t="shared" si="255"/>
        <v>88307</v>
      </c>
      <c r="FM23" s="10">
        <v>10714</v>
      </c>
      <c r="FN23" s="10">
        <v>66016</v>
      </c>
      <c r="FO23" s="37">
        <f t="shared" si="256"/>
        <v>76730</v>
      </c>
      <c r="FP23" s="10">
        <v>14034</v>
      </c>
      <c r="FQ23" s="10">
        <v>57667</v>
      </c>
      <c r="FR23" s="37">
        <f t="shared" si="257"/>
        <v>71701</v>
      </c>
      <c r="FS23" s="10">
        <v>10741</v>
      </c>
      <c r="FT23" s="10">
        <v>46195</v>
      </c>
      <c r="FU23" s="37">
        <f t="shared" si="258"/>
        <v>56936</v>
      </c>
      <c r="FV23" s="10">
        <v>9620</v>
      </c>
      <c r="FW23" s="10">
        <v>42976</v>
      </c>
      <c r="FX23" s="37">
        <f t="shared" si="259"/>
        <v>52596</v>
      </c>
      <c r="FY23" s="10">
        <v>6346</v>
      </c>
      <c r="FZ23" s="10">
        <v>58795</v>
      </c>
      <c r="GA23" s="37">
        <f t="shared" si="260"/>
        <v>65141</v>
      </c>
      <c r="GB23" s="10">
        <v>7152</v>
      </c>
      <c r="GC23" s="10">
        <v>77621</v>
      </c>
      <c r="GD23" s="37">
        <f t="shared" si="261"/>
        <v>84773</v>
      </c>
      <c r="GE23" s="10">
        <v>4378</v>
      </c>
      <c r="GF23" s="10">
        <v>76141</v>
      </c>
      <c r="GG23" s="37">
        <f t="shared" si="262"/>
        <v>80519</v>
      </c>
      <c r="GH23" s="10">
        <v>8380</v>
      </c>
      <c r="GI23" s="10">
        <v>100198</v>
      </c>
      <c r="GJ23" s="37">
        <f t="shared" si="263"/>
        <v>108578</v>
      </c>
      <c r="GK23" s="10">
        <v>16720</v>
      </c>
      <c r="GL23" s="10">
        <v>71055</v>
      </c>
      <c r="GM23" s="37">
        <f t="shared" si="264"/>
        <v>87775</v>
      </c>
      <c r="GN23" s="10">
        <v>6402</v>
      </c>
      <c r="GO23" s="10">
        <v>63449</v>
      </c>
      <c r="GP23" s="37">
        <f t="shared" si="265"/>
        <v>69851</v>
      </c>
      <c r="GQ23" s="10">
        <v>39036</v>
      </c>
      <c r="GR23" s="10">
        <v>54293</v>
      </c>
      <c r="GS23" s="37">
        <f t="shared" si="266"/>
        <v>93329</v>
      </c>
      <c r="GT23" s="10">
        <v>9261</v>
      </c>
      <c r="GU23" s="10">
        <v>69565</v>
      </c>
      <c r="GV23" s="37">
        <f t="shared" si="267"/>
        <v>78826</v>
      </c>
      <c r="GW23" s="10">
        <v>8744</v>
      </c>
      <c r="GX23" s="10">
        <v>73119</v>
      </c>
      <c r="GY23" s="37">
        <f t="shared" si="268"/>
        <v>81863</v>
      </c>
      <c r="GZ23" s="10">
        <v>14175</v>
      </c>
      <c r="HA23" s="10">
        <v>81884</v>
      </c>
      <c r="HB23" s="37">
        <f t="shared" si="269"/>
        <v>96059</v>
      </c>
      <c r="HC23" s="10">
        <v>9753</v>
      </c>
      <c r="HD23" s="10">
        <v>81312</v>
      </c>
      <c r="HE23" s="37">
        <f t="shared" si="270"/>
        <v>91065</v>
      </c>
      <c r="HF23" s="10">
        <v>9357</v>
      </c>
      <c r="HG23" s="10">
        <v>81612</v>
      </c>
      <c r="HH23" s="37">
        <f t="shared" si="271"/>
        <v>90969</v>
      </c>
      <c r="HI23" s="10">
        <v>4978</v>
      </c>
      <c r="HJ23" s="10">
        <v>47467</v>
      </c>
      <c r="HK23" s="65">
        <f t="shared" si="272"/>
        <v>52445</v>
      </c>
      <c r="HL23" s="60">
        <v>7789.6399999999994</v>
      </c>
      <c r="HM23" s="57">
        <v>99722.62</v>
      </c>
      <c r="HN23" s="73">
        <f t="shared" si="285"/>
        <v>107512.26</v>
      </c>
      <c r="HO23" s="78">
        <v>3995.4700000000003</v>
      </c>
      <c r="HP23" s="71">
        <v>87558.080000000002</v>
      </c>
      <c r="HQ23" s="73">
        <f t="shared" si="286"/>
        <v>91553.55</v>
      </c>
      <c r="HR23" s="78">
        <v>1244</v>
      </c>
      <c r="HS23" s="71">
        <v>114705.07999999997</v>
      </c>
      <c r="HT23" s="59">
        <f t="shared" si="287"/>
        <v>115949.07999999997</v>
      </c>
      <c r="HU23" s="71">
        <v>4735.74</v>
      </c>
      <c r="HV23" s="71">
        <v>88977.709999999992</v>
      </c>
      <c r="HW23" s="59">
        <f t="shared" si="288"/>
        <v>93713.45</v>
      </c>
      <c r="HX23" s="71">
        <v>1032.8599999999999</v>
      </c>
      <c r="HY23" s="71">
        <v>66698.570000000007</v>
      </c>
      <c r="HZ23" s="59">
        <f t="shared" si="289"/>
        <v>67731.430000000008</v>
      </c>
      <c r="IA23" s="71"/>
      <c r="IB23" s="71"/>
      <c r="IC23" s="59">
        <f t="shared" si="290"/>
        <v>0</v>
      </c>
    </row>
    <row r="24" spans="2:237" ht="15.75" thickBot="1" x14ac:dyDescent="0.3">
      <c r="B24" s="132"/>
      <c r="C24" s="19" t="s">
        <v>9</v>
      </c>
      <c r="D24" s="10">
        <v>38101</v>
      </c>
      <c r="E24" s="10">
        <v>2527387</v>
      </c>
      <c r="F24" s="36">
        <f t="shared" si="273"/>
        <v>2565488</v>
      </c>
      <c r="G24" s="10">
        <v>25327</v>
      </c>
      <c r="H24" s="10">
        <v>2077897</v>
      </c>
      <c r="I24" s="36">
        <f t="shared" si="274"/>
        <v>2103224</v>
      </c>
      <c r="J24" s="10">
        <v>81345</v>
      </c>
      <c r="K24" s="10">
        <v>2383744</v>
      </c>
      <c r="L24" s="36">
        <f t="shared" si="275"/>
        <v>2465089</v>
      </c>
      <c r="M24" s="10">
        <v>0</v>
      </c>
      <c r="N24" s="10">
        <v>2543386</v>
      </c>
      <c r="O24" s="36">
        <f t="shared" si="276"/>
        <v>2543386</v>
      </c>
      <c r="P24" s="10">
        <v>67764</v>
      </c>
      <c r="Q24" s="10">
        <v>2282666</v>
      </c>
      <c r="R24" s="36">
        <f t="shared" si="277"/>
        <v>2350430</v>
      </c>
      <c r="S24" s="10">
        <v>0</v>
      </c>
      <c r="T24" s="10">
        <v>2452952</v>
      </c>
      <c r="U24" s="36">
        <f t="shared" si="278"/>
        <v>2452952</v>
      </c>
      <c r="V24" s="10">
        <v>323115</v>
      </c>
      <c r="W24" s="10">
        <v>2444995</v>
      </c>
      <c r="X24" s="36">
        <f t="shared" si="279"/>
        <v>2768110</v>
      </c>
      <c r="Y24" s="10">
        <v>99427.51</v>
      </c>
      <c r="Z24" s="10">
        <v>2460481</v>
      </c>
      <c r="AA24" s="36">
        <f t="shared" si="280"/>
        <v>2559908.5099999998</v>
      </c>
      <c r="AB24" s="10">
        <v>42559</v>
      </c>
      <c r="AC24" s="10">
        <v>2324456</v>
      </c>
      <c r="AD24" s="36">
        <f t="shared" si="281"/>
        <v>2367015</v>
      </c>
      <c r="AE24" s="10">
        <v>116610.97</v>
      </c>
      <c r="AF24" s="10">
        <v>2220638</v>
      </c>
      <c r="AG24" s="36">
        <f t="shared" si="282"/>
        <v>2337248.9700000002</v>
      </c>
      <c r="AH24" s="10">
        <v>122125.09</v>
      </c>
      <c r="AI24" s="10">
        <v>2573961</v>
      </c>
      <c r="AJ24" s="36">
        <f t="shared" si="283"/>
        <v>2696086.09</v>
      </c>
      <c r="AK24" s="10">
        <v>94139.35</v>
      </c>
      <c r="AL24" s="10">
        <v>2481776</v>
      </c>
      <c r="AM24" s="36">
        <f t="shared" si="284"/>
        <v>2575915.35</v>
      </c>
      <c r="AN24" s="10">
        <v>49919</v>
      </c>
      <c r="AO24" s="10">
        <v>2659460</v>
      </c>
      <c r="AP24" s="37">
        <f t="shared" si="213"/>
        <v>2709379</v>
      </c>
      <c r="AQ24" s="10">
        <v>37350</v>
      </c>
      <c r="AR24" s="10">
        <v>2517175</v>
      </c>
      <c r="AS24" s="37">
        <f t="shared" si="214"/>
        <v>2554525</v>
      </c>
      <c r="AT24" s="10">
        <v>39435</v>
      </c>
      <c r="AU24" s="10">
        <v>2367059</v>
      </c>
      <c r="AV24" s="37">
        <f t="shared" si="215"/>
        <v>2406494</v>
      </c>
      <c r="AW24" s="10">
        <v>80211</v>
      </c>
      <c r="AX24" s="10">
        <v>2626251</v>
      </c>
      <c r="AY24" s="37">
        <f t="shared" si="216"/>
        <v>2706462</v>
      </c>
      <c r="AZ24" s="10">
        <v>32712</v>
      </c>
      <c r="BA24" s="10">
        <v>2520181</v>
      </c>
      <c r="BB24" s="37">
        <f t="shared" si="217"/>
        <v>2552893</v>
      </c>
      <c r="BC24" s="10">
        <v>40642</v>
      </c>
      <c r="BD24" s="10">
        <v>2693667</v>
      </c>
      <c r="BE24" s="37">
        <f t="shared" si="218"/>
        <v>2734309</v>
      </c>
      <c r="BF24" s="10">
        <v>74251</v>
      </c>
      <c r="BG24" s="10">
        <v>2597416</v>
      </c>
      <c r="BH24" s="37">
        <f t="shared" si="219"/>
        <v>2671667</v>
      </c>
      <c r="BI24" s="10">
        <v>110731</v>
      </c>
      <c r="BJ24" s="10">
        <v>2518838</v>
      </c>
      <c r="BK24" s="37">
        <f t="shared" si="220"/>
        <v>2629569</v>
      </c>
      <c r="BL24" s="10">
        <v>0</v>
      </c>
      <c r="BM24" s="10">
        <v>2323924</v>
      </c>
      <c r="BN24" s="37">
        <f t="shared" si="221"/>
        <v>2323924</v>
      </c>
      <c r="BO24" s="10">
        <v>38002</v>
      </c>
      <c r="BP24" s="10">
        <v>2668173</v>
      </c>
      <c r="BQ24" s="37">
        <f t="shared" si="222"/>
        <v>2706175</v>
      </c>
      <c r="BR24" s="10">
        <v>0</v>
      </c>
      <c r="BS24" s="10">
        <v>2564360</v>
      </c>
      <c r="BT24" s="37">
        <f t="shared" si="223"/>
        <v>2564360</v>
      </c>
      <c r="BU24" s="10">
        <v>69576</v>
      </c>
      <c r="BV24" s="10">
        <v>2472030</v>
      </c>
      <c r="BW24" s="37">
        <f t="shared" si="224"/>
        <v>2541606</v>
      </c>
      <c r="BX24" s="10">
        <v>16152</v>
      </c>
      <c r="BY24" s="10">
        <v>2560840</v>
      </c>
      <c r="BZ24" s="37">
        <f t="shared" si="225"/>
        <v>2576992</v>
      </c>
      <c r="CA24" s="10">
        <v>93095</v>
      </c>
      <c r="CB24" s="10">
        <v>2651011</v>
      </c>
      <c r="CC24" s="37">
        <f t="shared" si="226"/>
        <v>2744106</v>
      </c>
      <c r="CD24" s="10">
        <v>33665</v>
      </c>
      <c r="CE24" s="10">
        <v>2565449</v>
      </c>
      <c r="CF24" s="37">
        <f t="shared" si="227"/>
        <v>2599114</v>
      </c>
      <c r="CG24" s="10">
        <v>176481</v>
      </c>
      <c r="CH24" s="10">
        <v>2842193</v>
      </c>
      <c r="CI24" s="37">
        <f t="shared" si="228"/>
        <v>3018674</v>
      </c>
      <c r="CJ24" s="10">
        <v>35027</v>
      </c>
      <c r="CK24" s="10">
        <v>2090117</v>
      </c>
      <c r="CL24" s="37">
        <f t="shared" si="229"/>
        <v>2125144</v>
      </c>
      <c r="CM24" s="10">
        <v>59623</v>
      </c>
      <c r="CN24" s="10">
        <v>2028730</v>
      </c>
      <c r="CO24" s="37">
        <f t="shared" si="230"/>
        <v>2088353</v>
      </c>
      <c r="CP24" s="10">
        <v>89078</v>
      </c>
      <c r="CQ24" s="10">
        <v>2454541</v>
      </c>
      <c r="CR24" s="37">
        <f t="shared" si="231"/>
        <v>2543619</v>
      </c>
      <c r="CS24" s="10">
        <v>29270</v>
      </c>
      <c r="CT24" s="10">
        <v>2279772</v>
      </c>
      <c r="CU24" s="37">
        <f t="shared" si="232"/>
        <v>2309042</v>
      </c>
      <c r="CV24" s="10">
        <v>50612</v>
      </c>
      <c r="CW24" s="10">
        <v>1735959</v>
      </c>
      <c r="CX24" s="37">
        <f t="shared" si="233"/>
        <v>1786571</v>
      </c>
      <c r="CY24" s="10">
        <v>46947</v>
      </c>
      <c r="CZ24" s="10">
        <v>2055154</v>
      </c>
      <c r="DA24" s="37">
        <f t="shared" si="234"/>
        <v>2102101</v>
      </c>
      <c r="DB24" s="10">
        <v>73634</v>
      </c>
      <c r="DC24" s="10">
        <v>2032046</v>
      </c>
      <c r="DD24" s="37">
        <f t="shared" si="235"/>
        <v>2105680</v>
      </c>
      <c r="DE24" s="10">
        <v>77992</v>
      </c>
      <c r="DF24" s="10">
        <v>1710150</v>
      </c>
      <c r="DG24" s="37">
        <f t="shared" si="236"/>
        <v>1788142</v>
      </c>
      <c r="DH24" s="10">
        <v>94394</v>
      </c>
      <c r="DI24" s="10">
        <v>2162513</v>
      </c>
      <c r="DJ24" s="37">
        <f t="shared" si="237"/>
        <v>2256907</v>
      </c>
      <c r="DK24" s="10">
        <v>41381</v>
      </c>
      <c r="DL24" s="10">
        <v>1298330</v>
      </c>
      <c r="DM24" s="37">
        <f t="shared" si="238"/>
        <v>1339711</v>
      </c>
      <c r="DN24" s="10">
        <v>32855</v>
      </c>
      <c r="DO24" s="10">
        <v>1870583</v>
      </c>
      <c r="DP24" s="37">
        <f t="shared" si="239"/>
        <v>1903438</v>
      </c>
      <c r="DQ24" s="10">
        <v>14000</v>
      </c>
      <c r="DR24" s="10">
        <v>1679058</v>
      </c>
      <c r="DS24" s="37">
        <f t="shared" si="240"/>
        <v>1693058</v>
      </c>
      <c r="DT24" s="10">
        <v>177670</v>
      </c>
      <c r="DU24" s="10">
        <v>1876289</v>
      </c>
      <c r="DV24" s="37">
        <f t="shared" si="241"/>
        <v>2053959</v>
      </c>
      <c r="DW24" s="10">
        <v>126214</v>
      </c>
      <c r="DX24" s="10">
        <v>1689095</v>
      </c>
      <c r="DY24" s="37">
        <f t="shared" si="242"/>
        <v>1815309</v>
      </c>
      <c r="DZ24" s="10">
        <v>47488</v>
      </c>
      <c r="EA24" s="10">
        <v>1859162</v>
      </c>
      <c r="EB24" s="37">
        <f t="shared" si="243"/>
        <v>1906650</v>
      </c>
      <c r="EC24" s="10">
        <v>76541</v>
      </c>
      <c r="ED24" s="10">
        <v>1787403</v>
      </c>
      <c r="EE24" s="37">
        <f t="shared" si="244"/>
        <v>1863944</v>
      </c>
      <c r="EF24" s="10">
        <v>0</v>
      </c>
      <c r="EG24" s="10">
        <v>1987784</v>
      </c>
      <c r="EH24" s="37">
        <f t="shared" si="245"/>
        <v>1987784</v>
      </c>
      <c r="EI24" s="10">
        <v>381731</v>
      </c>
      <c r="EJ24" s="10">
        <v>1584741</v>
      </c>
      <c r="EK24" s="37">
        <f t="shared" si="246"/>
        <v>1966472</v>
      </c>
      <c r="EL24" s="10">
        <v>46694</v>
      </c>
      <c r="EM24" s="10">
        <v>1957986</v>
      </c>
      <c r="EN24" s="37">
        <f t="shared" si="247"/>
        <v>2004680</v>
      </c>
      <c r="EO24" s="10">
        <v>371732</v>
      </c>
      <c r="EP24" s="10">
        <v>1864618</v>
      </c>
      <c r="EQ24" s="37">
        <f t="shared" si="248"/>
        <v>2236350</v>
      </c>
      <c r="ER24" s="10">
        <v>97466</v>
      </c>
      <c r="ES24" s="10">
        <v>2140386</v>
      </c>
      <c r="ET24" s="37">
        <f t="shared" si="249"/>
        <v>2237852</v>
      </c>
      <c r="EU24" s="10">
        <v>277789</v>
      </c>
      <c r="EV24" s="10">
        <v>1491212</v>
      </c>
      <c r="EW24" s="37">
        <f t="shared" si="250"/>
        <v>1769001</v>
      </c>
      <c r="EX24" s="10">
        <v>90434</v>
      </c>
      <c r="EY24" s="10">
        <v>1340942</v>
      </c>
      <c r="EZ24" s="37">
        <f t="shared" si="251"/>
        <v>1431376</v>
      </c>
      <c r="FA24" s="10">
        <v>29220</v>
      </c>
      <c r="FB24" s="10">
        <v>1548168</v>
      </c>
      <c r="FC24" s="37">
        <f t="shared" si="252"/>
        <v>1577388</v>
      </c>
      <c r="FD24" s="10">
        <v>81968</v>
      </c>
      <c r="FE24" s="10">
        <v>1416898</v>
      </c>
      <c r="FF24" s="37">
        <f t="shared" si="253"/>
        <v>1498866</v>
      </c>
      <c r="FG24" s="10">
        <v>183512</v>
      </c>
      <c r="FH24" s="10">
        <v>1571178</v>
      </c>
      <c r="FI24" s="37">
        <f t="shared" si="254"/>
        <v>1754690</v>
      </c>
      <c r="FJ24" s="10">
        <v>68513</v>
      </c>
      <c r="FK24" s="10">
        <v>1849044</v>
      </c>
      <c r="FL24" s="37">
        <f t="shared" si="255"/>
        <v>1917557</v>
      </c>
      <c r="FM24" s="10">
        <v>178980</v>
      </c>
      <c r="FN24" s="10">
        <v>1256783</v>
      </c>
      <c r="FO24" s="37">
        <f t="shared" si="256"/>
        <v>1435763</v>
      </c>
      <c r="FP24" s="10">
        <v>54997</v>
      </c>
      <c r="FQ24" s="10">
        <v>1546224</v>
      </c>
      <c r="FR24" s="37">
        <f t="shared" si="257"/>
        <v>1601221</v>
      </c>
      <c r="FS24" s="10">
        <v>91860</v>
      </c>
      <c r="FT24" s="10">
        <v>1292639</v>
      </c>
      <c r="FU24" s="37">
        <f t="shared" si="258"/>
        <v>1384499</v>
      </c>
      <c r="FV24" s="10">
        <v>35703</v>
      </c>
      <c r="FW24" s="10">
        <v>1317952</v>
      </c>
      <c r="FX24" s="37">
        <f t="shared" si="259"/>
        <v>1353655</v>
      </c>
      <c r="FY24" s="10">
        <v>261489</v>
      </c>
      <c r="FZ24" s="10">
        <v>1528417</v>
      </c>
      <c r="GA24" s="37">
        <f t="shared" si="260"/>
        <v>1789906</v>
      </c>
      <c r="GB24" s="10">
        <v>61578</v>
      </c>
      <c r="GC24" s="10">
        <v>1713646</v>
      </c>
      <c r="GD24" s="37">
        <f t="shared" si="261"/>
        <v>1775224</v>
      </c>
      <c r="GE24" s="10">
        <v>168580</v>
      </c>
      <c r="GF24" s="10">
        <v>1538171</v>
      </c>
      <c r="GG24" s="37">
        <f t="shared" si="262"/>
        <v>1706751</v>
      </c>
      <c r="GH24" s="10">
        <v>53698</v>
      </c>
      <c r="GI24" s="10">
        <v>2242483</v>
      </c>
      <c r="GJ24" s="37">
        <f t="shared" si="263"/>
        <v>2296181</v>
      </c>
      <c r="GK24" s="10">
        <v>505899</v>
      </c>
      <c r="GL24" s="10">
        <v>1439456</v>
      </c>
      <c r="GM24" s="37">
        <f t="shared" si="264"/>
        <v>1945355</v>
      </c>
      <c r="GN24" s="10">
        <v>51640</v>
      </c>
      <c r="GO24" s="10">
        <v>1668035</v>
      </c>
      <c r="GP24" s="37">
        <f t="shared" si="265"/>
        <v>1719675</v>
      </c>
      <c r="GQ24" s="10">
        <v>43289</v>
      </c>
      <c r="GR24" s="10">
        <v>2112544</v>
      </c>
      <c r="GS24" s="37">
        <f t="shared" si="266"/>
        <v>2155833</v>
      </c>
      <c r="GT24" s="10">
        <v>261302</v>
      </c>
      <c r="GU24" s="10">
        <v>1895208</v>
      </c>
      <c r="GV24" s="37">
        <f t="shared" si="267"/>
        <v>2156510</v>
      </c>
      <c r="GW24" s="10">
        <v>438425</v>
      </c>
      <c r="GX24" s="10">
        <v>1476567</v>
      </c>
      <c r="GY24" s="37">
        <f t="shared" si="268"/>
        <v>1914992</v>
      </c>
      <c r="GZ24" s="10">
        <v>143616</v>
      </c>
      <c r="HA24" s="10">
        <v>1862132</v>
      </c>
      <c r="HB24" s="37">
        <f t="shared" si="269"/>
        <v>2005748</v>
      </c>
      <c r="HC24" s="10">
        <v>57112</v>
      </c>
      <c r="HD24" s="10">
        <v>1712124</v>
      </c>
      <c r="HE24" s="37">
        <f t="shared" si="270"/>
        <v>1769236</v>
      </c>
      <c r="HF24" s="10">
        <v>41400</v>
      </c>
      <c r="HG24" s="10">
        <v>2023093</v>
      </c>
      <c r="HH24" s="37">
        <f t="shared" si="271"/>
        <v>2064493</v>
      </c>
      <c r="HI24" s="10">
        <v>178002</v>
      </c>
      <c r="HJ24" s="10">
        <v>742128</v>
      </c>
      <c r="HK24" s="65">
        <f t="shared" si="272"/>
        <v>920130</v>
      </c>
      <c r="HL24" s="60">
        <v>188788.04</v>
      </c>
      <c r="HM24" s="57">
        <v>1361340.1600000001</v>
      </c>
      <c r="HN24" s="73">
        <f t="shared" si="285"/>
        <v>1550128.2000000002</v>
      </c>
      <c r="HO24" s="78">
        <v>149865.99</v>
      </c>
      <c r="HP24" s="71">
        <v>1507220.4100000004</v>
      </c>
      <c r="HQ24" s="73">
        <f t="shared" si="286"/>
        <v>1657086.4000000004</v>
      </c>
      <c r="HR24" s="78">
        <v>42020.21</v>
      </c>
      <c r="HS24" s="71">
        <v>1048923.5299999998</v>
      </c>
      <c r="HT24" s="59">
        <f t="shared" si="287"/>
        <v>1090943.7399999998</v>
      </c>
      <c r="HU24" s="71">
        <v>74965.53</v>
      </c>
      <c r="HV24" s="71">
        <v>2144788.0099999998</v>
      </c>
      <c r="HW24" s="59">
        <f t="shared" si="288"/>
        <v>2219753.5399999996</v>
      </c>
      <c r="HX24" s="71">
        <v>179547.97999999998</v>
      </c>
      <c r="HY24" s="71">
        <v>1908632.8</v>
      </c>
      <c r="HZ24" s="59">
        <f t="shared" si="289"/>
        <v>2088180.78</v>
      </c>
      <c r="IA24" s="71"/>
      <c r="IB24" s="71"/>
      <c r="IC24" s="59">
        <f t="shared" si="290"/>
        <v>0</v>
      </c>
    </row>
    <row r="25" spans="2:237" ht="15.75" thickBot="1" x14ac:dyDescent="0.3">
      <c r="B25" s="132"/>
      <c r="C25" s="19" t="s">
        <v>12</v>
      </c>
      <c r="D25" s="10">
        <v>0</v>
      </c>
      <c r="E25" s="10">
        <v>0</v>
      </c>
      <c r="F25" s="36">
        <f t="shared" si="273"/>
        <v>0</v>
      </c>
      <c r="G25" s="10">
        <v>0</v>
      </c>
      <c r="H25" s="10">
        <v>0</v>
      </c>
      <c r="I25" s="36">
        <f t="shared" si="274"/>
        <v>0</v>
      </c>
      <c r="J25" s="10">
        <v>0</v>
      </c>
      <c r="K25" s="10">
        <v>0</v>
      </c>
      <c r="L25" s="36">
        <f t="shared" si="275"/>
        <v>0</v>
      </c>
      <c r="M25" s="10">
        <v>0</v>
      </c>
      <c r="N25" s="10">
        <v>0</v>
      </c>
      <c r="O25" s="36">
        <f t="shared" si="276"/>
        <v>0</v>
      </c>
      <c r="P25" s="10">
        <v>0</v>
      </c>
      <c r="Q25" s="10">
        <v>0</v>
      </c>
      <c r="R25" s="36">
        <f t="shared" si="277"/>
        <v>0</v>
      </c>
      <c r="S25" s="10">
        <v>0</v>
      </c>
      <c r="T25" s="10">
        <v>0</v>
      </c>
      <c r="U25" s="36">
        <f t="shared" si="278"/>
        <v>0</v>
      </c>
      <c r="V25" s="10">
        <v>0</v>
      </c>
      <c r="W25" s="10">
        <v>0</v>
      </c>
      <c r="X25" s="36">
        <f t="shared" si="279"/>
        <v>0</v>
      </c>
      <c r="Y25" s="10">
        <v>0</v>
      </c>
      <c r="Z25" s="10">
        <v>0</v>
      </c>
      <c r="AA25" s="36">
        <f t="shared" si="280"/>
        <v>0</v>
      </c>
      <c r="AB25" s="10">
        <v>0</v>
      </c>
      <c r="AC25" s="10">
        <v>0</v>
      </c>
      <c r="AD25" s="36">
        <f t="shared" si="281"/>
        <v>0</v>
      </c>
      <c r="AE25" s="10">
        <v>0</v>
      </c>
      <c r="AF25" s="10">
        <v>0</v>
      </c>
      <c r="AG25" s="36">
        <f t="shared" si="282"/>
        <v>0</v>
      </c>
      <c r="AH25" s="10">
        <v>0</v>
      </c>
      <c r="AI25" s="10">
        <v>0</v>
      </c>
      <c r="AJ25" s="36">
        <f t="shared" si="283"/>
        <v>0</v>
      </c>
      <c r="AK25" s="10">
        <v>0</v>
      </c>
      <c r="AL25" s="10">
        <v>0</v>
      </c>
      <c r="AM25" s="36">
        <f t="shared" si="284"/>
        <v>0</v>
      </c>
      <c r="AN25" s="10"/>
      <c r="AO25" s="10"/>
      <c r="AP25" s="37"/>
      <c r="AQ25" s="10"/>
      <c r="AR25" s="10"/>
      <c r="AS25" s="37"/>
      <c r="AT25" s="10"/>
      <c r="AU25" s="10"/>
      <c r="AV25" s="37"/>
      <c r="AW25" s="10"/>
      <c r="AX25" s="10"/>
      <c r="AY25" s="37"/>
      <c r="AZ25" s="10"/>
      <c r="BA25" s="10"/>
      <c r="BB25" s="37"/>
      <c r="BC25" s="10"/>
      <c r="BD25" s="10"/>
      <c r="BE25" s="37"/>
      <c r="BF25" s="10"/>
      <c r="BG25" s="10"/>
      <c r="BH25" s="37"/>
      <c r="BI25" s="10"/>
      <c r="BJ25" s="10"/>
      <c r="BK25" s="37"/>
      <c r="BL25" s="10"/>
      <c r="BM25" s="10"/>
      <c r="BN25" s="37"/>
      <c r="BO25" s="10"/>
      <c r="BP25" s="10"/>
      <c r="BQ25" s="37"/>
      <c r="BR25" s="10"/>
      <c r="BS25" s="10"/>
      <c r="BT25" s="37"/>
      <c r="BU25" s="10"/>
      <c r="BV25" s="10"/>
      <c r="BW25" s="37"/>
      <c r="BX25" s="10">
        <v>0</v>
      </c>
      <c r="BY25" s="10">
        <v>0</v>
      </c>
      <c r="BZ25" s="37">
        <f t="shared" si="225"/>
        <v>0</v>
      </c>
      <c r="CA25" s="10">
        <v>0</v>
      </c>
      <c r="CB25" s="10">
        <v>0</v>
      </c>
      <c r="CC25" s="37">
        <f t="shared" si="226"/>
        <v>0</v>
      </c>
      <c r="CD25" s="10">
        <v>0</v>
      </c>
      <c r="CE25" s="10">
        <v>0</v>
      </c>
      <c r="CF25" s="37">
        <f t="shared" si="227"/>
        <v>0</v>
      </c>
      <c r="CG25" s="10">
        <v>0</v>
      </c>
      <c r="CH25" s="10">
        <v>0</v>
      </c>
      <c r="CI25" s="37">
        <f t="shared" si="228"/>
        <v>0</v>
      </c>
      <c r="CJ25" s="10">
        <v>0</v>
      </c>
      <c r="CK25" s="10">
        <v>0</v>
      </c>
      <c r="CL25" s="37">
        <f t="shared" si="229"/>
        <v>0</v>
      </c>
      <c r="CM25" s="10">
        <v>0</v>
      </c>
      <c r="CN25" s="10">
        <v>0</v>
      </c>
      <c r="CO25" s="37">
        <f t="shared" si="230"/>
        <v>0</v>
      </c>
      <c r="CP25" s="10">
        <v>0</v>
      </c>
      <c r="CQ25" s="10">
        <v>0</v>
      </c>
      <c r="CR25" s="37">
        <f t="shared" si="231"/>
        <v>0</v>
      </c>
      <c r="CS25" s="10">
        <v>0</v>
      </c>
      <c r="CT25" s="10">
        <v>0</v>
      </c>
      <c r="CU25" s="37">
        <f t="shared" si="232"/>
        <v>0</v>
      </c>
      <c r="CV25" s="10">
        <v>0</v>
      </c>
      <c r="CW25" s="10">
        <v>0</v>
      </c>
      <c r="CX25" s="37">
        <f t="shared" si="233"/>
        <v>0</v>
      </c>
      <c r="CY25" s="10">
        <v>0</v>
      </c>
      <c r="CZ25" s="10">
        <v>0</v>
      </c>
      <c r="DA25" s="37">
        <f t="shared" si="234"/>
        <v>0</v>
      </c>
      <c r="DB25" s="10">
        <v>0</v>
      </c>
      <c r="DC25" s="10">
        <v>0</v>
      </c>
      <c r="DD25" s="37">
        <f t="shared" si="235"/>
        <v>0</v>
      </c>
      <c r="DE25" s="10">
        <v>0</v>
      </c>
      <c r="DF25" s="10">
        <v>0</v>
      </c>
      <c r="DG25" s="37">
        <f t="shared" si="236"/>
        <v>0</v>
      </c>
      <c r="DH25" s="10"/>
      <c r="DI25" s="10"/>
      <c r="DJ25" s="37"/>
      <c r="DK25" s="10">
        <v>0</v>
      </c>
      <c r="DL25" s="10">
        <v>0</v>
      </c>
      <c r="DM25" s="37">
        <f t="shared" si="238"/>
        <v>0</v>
      </c>
      <c r="DN25" s="10">
        <v>0</v>
      </c>
      <c r="DO25" s="10">
        <v>0</v>
      </c>
      <c r="DP25" s="37">
        <f t="shared" si="239"/>
        <v>0</v>
      </c>
      <c r="DQ25" s="10">
        <v>0</v>
      </c>
      <c r="DR25" s="10">
        <v>0</v>
      </c>
      <c r="DS25" s="37">
        <f t="shared" si="240"/>
        <v>0</v>
      </c>
      <c r="DT25" s="10">
        <v>0</v>
      </c>
      <c r="DU25" s="10">
        <v>0</v>
      </c>
      <c r="DV25" s="37">
        <f t="shared" si="241"/>
        <v>0</v>
      </c>
      <c r="DW25" s="10">
        <v>0</v>
      </c>
      <c r="DX25" s="10">
        <v>0</v>
      </c>
      <c r="DY25" s="37">
        <f t="shared" si="242"/>
        <v>0</v>
      </c>
      <c r="DZ25" s="10">
        <v>0</v>
      </c>
      <c r="EA25" s="10">
        <v>0</v>
      </c>
      <c r="EB25" s="37">
        <f t="shared" si="243"/>
        <v>0</v>
      </c>
      <c r="EC25" s="10">
        <v>0</v>
      </c>
      <c r="ED25" s="10">
        <v>0</v>
      </c>
      <c r="EE25" s="37">
        <f t="shared" si="244"/>
        <v>0</v>
      </c>
      <c r="EF25" s="10">
        <v>0</v>
      </c>
      <c r="EG25" s="10">
        <v>0</v>
      </c>
      <c r="EH25" s="37">
        <f t="shared" si="245"/>
        <v>0</v>
      </c>
      <c r="EI25" s="10">
        <v>0</v>
      </c>
      <c r="EJ25" s="10">
        <v>0</v>
      </c>
      <c r="EK25" s="37">
        <f t="shared" si="246"/>
        <v>0</v>
      </c>
      <c r="EL25" s="10">
        <v>0</v>
      </c>
      <c r="EM25" s="10">
        <v>0</v>
      </c>
      <c r="EN25" s="37">
        <f t="shared" si="247"/>
        <v>0</v>
      </c>
      <c r="EO25" s="10">
        <v>0</v>
      </c>
      <c r="EP25" s="10">
        <v>0</v>
      </c>
      <c r="EQ25" s="37">
        <f t="shared" si="248"/>
        <v>0</v>
      </c>
      <c r="ER25" s="10">
        <v>0</v>
      </c>
      <c r="ES25" s="10">
        <v>0</v>
      </c>
      <c r="ET25" s="37">
        <f t="shared" si="249"/>
        <v>0</v>
      </c>
      <c r="EU25" s="10">
        <v>0</v>
      </c>
      <c r="EV25" s="10">
        <v>0</v>
      </c>
      <c r="EW25" s="37">
        <v>0</v>
      </c>
      <c r="EX25" s="10">
        <v>0</v>
      </c>
      <c r="EY25" s="10">
        <v>0</v>
      </c>
      <c r="EZ25" s="37">
        <f t="shared" si="251"/>
        <v>0</v>
      </c>
      <c r="FA25" s="10">
        <v>0</v>
      </c>
      <c r="FB25" s="10">
        <v>0</v>
      </c>
      <c r="FC25" s="37">
        <f t="shared" si="252"/>
        <v>0</v>
      </c>
      <c r="FD25" s="10">
        <v>0</v>
      </c>
      <c r="FE25" s="10">
        <v>0</v>
      </c>
      <c r="FF25" s="37">
        <f t="shared" si="253"/>
        <v>0</v>
      </c>
      <c r="FG25" s="10">
        <v>0</v>
      </c>
      <c r="FH25" s="10">
        <v>0</v>
      </c>
      <c r="FI25" s="37">
        <f t="shared" si="254"/>
        <v>0</v>
      </c>
      <c r="FJ25" s="10">
        <v>0</v>
      </c>
      <c r="FK25" s="10">
        <v>0</v>
      </c>
      <c r="FL25" s="37">
        <f t="shared" si="255"/>
        <v>0</v>
      </c>
      <c r="FM25" s="10">
        <v>0</v>
      </c>
      <c r="FN25" s="10">
        <v>0</v>
      </c>
      <c r="FO25" s="37">
        <f t="shared" si="256"/>
        <v>0</v>
      </c>
      <c r="FP25" s="10">
        <v>0</v>
      </c>
      <c r="FQ25" s="10">
        <v>0</v>
      </c>
      <c r="FR25" s="37">
        <f t="shared" si="257"/>
        <v>0</v>
      </c>
      <c r="FS25" s="10">
        <v>0</v>
      </c>
      <c r="FT25" s="10">
        <v>0</v>
      </c>
      <c r="FU25" s="37">
        <f t="shared" si="258"/>
        <v>0</v>
      </c>
      <c r="FV25" s="10">
        <v>0</v>
      </c>
      <c r="FW25" s="10">
        <v>0</v>
      </c>
      <c r="FX25" s="37">
        <f t="shared" si="259"/>
        <v>0</v>
      </c>
      <c r="FY25" s="10">
        <v>0</v>
      </c>
      <c r="FZ25" s="10">
        <v>0</v>
      </c>
      <c r="GA25" s="37">
        <f t="shared" si="260"/>
        <v>0</v>
      </c>
      <c r="GB25" s="10">
        <v>0</v>
      </c>
      <c r="GC25" s="10">
        <v>0</v>
      </c>
      <c r="GD25" s="37">
        <f t="shared" si="261"/>
        <v>0</v>
      </c>
      <c r="GE25" s="10">
        <v>0</v>
      </c>
      <c r="GF25" s="10">
        <v>0</v>
      </c>
      <c r="GG25" s="37">
        <f t="shared" si="262"/>
        <v>0</v>
      </c>
      <c r="GH25" s="10">
        <v>0</v>
      </c>
      <c r="GI25" s="10">
        <v>0</v>
      </c>
      <c r="GJ25" s="37">
        <f t="shared" si="263"/>
        <v>0</v>
      </c>
      <c r="GK25" s="10">
        <v>0</v>
      </c>
      <c r="GL25" s="10">
        <v>0</v>
      </c>
      <c r="GM25" s="37">
        <f t="shared" si="264"/>
        <v>0</v>
      </c>
      <c r="GN25" s="10">
        <v>0</v>
      </c>
      <c r="GO25" s="10">
        <v>0</v>
      </c>
      <c r="GP25" s="37">
        <f t="shared" si="265"/>
        <v>0</v>
      </c>
      <c r="GQ25" s="10">
        <v>0</v>
      </c>
      <c r="GR25" s="10">
        <v>0</v>
      </c>
      <c r="GS25" s="37">
        <f t="shared" si="266"/>
        <v>0</v>
      </c>
      <c r="GT25" s="10">
        <v>0</v>
      </c>
      <c r="GU25" s="10">
        <v>0</v>
      </c>
      <c r="GV25" s="37">
        <f t="shared" si="267"/>
        <v>0</v>
      </c>
      <c r="GW25" s="10">
        <v>0</v>
      </c>
      <c r="GX25" s="10">
        <v>0</v>
      </c>
      <c r="GY25" s="37">
        <f t="shared" si="268"/>
        <v>0</v>
      </c>
      <c r="GZ25" s="10">
        <v>0</v>
      </c>
      <c r="HA25" s="10">
        <v>0</v>
      </c>
      <c r="HB25" s="37">
        <f t="shared" si="269"/>
        <v>0</v>
      </c>
      <c r="HC25" s="10">
        <v>0</v>
      </c>
      <c r="HD25" s="10">
        <v>0</v>
      </c>
      <c r="HE25" s="37">
        <f t="shared" si="270"/>
        <v>0</v>
      </c>
      <c r="HF25" s="10">
        <v>0</v>
      </c>
      <c r="HG25" s="10">
        <v>0</v>
      </c>
      <c r="HH25" s="37">
        <f t="shared" si="271"/>
        <v>0</v>
      </c>
      <c r="HI25" s="10">
        <v>0</v>
      </c>
      <c r="HJ25" s="10">
        <v>0</v>
      </c>
      <c r="HK25" s="65">
        <f t="shared" si="272"/>
        <v>0</v>
      </c>
      <c r="HL25" s="10"/>
      <c r="HM25" s="7"/>
      <c r="HN25" s="73"/>
      <c r="HO25" s="10"/>
      <c r="HP25" s="7"/>
      <c r="HQ25" s="73">
        <f t="shared" si="286"/>
        <v>0</v>
      </c>
      <c r="HR25" s="10"/>
      <c r="HS25" s="7"/>
      <c r="HT25" s="59">
        <f t="shared" si="287"/>
        <v>0</v>
      </c>
      <c r="HU25" s="10"/>
      <c r="HV25" s="7"/>
      <c r="HW25" s="59">
        <f t="shared" si="288"/>
        <v>0</v>
      </c>
      <c r="HX25" s="10"/>
      <c r="HY25" s="7"/>
      <c r="HZ25" s="59">
        <f t="shared" si="289"/>
        <v>0</v>
      </c>
      <c r="IA25" s="10"/>
      <c r="IB25" s="7"/>
      <c r="IC25" s="59">
        <f t="shared" si="290"/>
        <v>0</v>
      </c>
    </row>
    <row r="26" spans="2:237" ht="15.75" thickBot="1" x14ac:dyDescent="0.3">
      <c r="B26" s="132"/>
      <c r="C26" s="19" t="s">
        <v>10</v>
      </c>
      <c r="D26" s="39">
        <v>33834.25</v>
      </c>
      <c r="E26" s="39">
        <v>2984485</v>
      </c>
      <c r="F26" s="36">
        <f t="shared" si="273"/>
        <v>3018319.25</v>
      </c>
      <c r="G26" s="39">
        <v>32827.020000000004</v>
      </c>
      <c r="H26" s="39">
        <v>2169941</v>
      </c>
      <c r="I26" s="36">
        <f t="shared" si="274"/>
        <v>2202768.02</v>
      </c>
      <c r="J26" s="39">
        <v>25739.89</v>
      </c>
      <c r="K26" s="39">
        <v>2103430</v>
      </c>
      <c r="L26" s="36">
        <f t="shared" si="275"/>
        <v>2129169.89</v>
      </c>
      <c r="M26" s="39">
        <v>39422.28</v>
      </c>
      <c r="N26" s="39">
        <v>2868633.44</v>
      </c>
      <c r="O26" s="36">
        <f t="shared" si="276"/>
        <v>2908055.7199999997</v>
      </c>
      <c r="P26" s="39">
        <v>173447.35</v>
      </c>
      <c r="Q26" s="39">
        <v>2636343</v>
      </c>
      <c r="R26" s="36">
        <f t="shared" si="277"/>
        <v>2809790.35</v>
      </c>
      <c r="S26" s="39">
        <v>34710.119999999995</v>
      </c>
      <c r="T26" s="39">
        <v>2635935.5</v>
      </c>
      <c r="U26" s="36">
        <f t="shared" si="278"/>
        <v>2670645.62</v>
      </c>
      <c r="V26" s="39">
        <v>34850.600000000006</v>
      </c>
      <c r="W26" s="39">
        <v>1984996</v>
      </c>
      <c r="X26" s="36">
        <f t="shared" si="279"/>
        <v>2019846.6</v>
      </c>
      <c r="Y26" s="39">
        <v>29868.010000000002</v>
      </c>
      <c r="Z26" s="39">
        <v>2359532.1599999997</v>
      </c>
      <c r="AA26" s="36">
        <f t="shared" si="280"/>
        <v>2389400.1699999995</v>
      </c>
      <c r="AB26" s="39">
        <v>21302.39</v>
      </c>
      <c r="AC26" s="39">
        <v>2174129</v>
      </c>
      <c r="AD26" s="36">
        <f t="shared" si="281"/>
        <v>2195431.39</v>
      </c>
      <c r="AE26" s="39">
        <v>28172.719999999998</v>
      </c>
      <c r="AF26" s="39">
        <v>2578009</v>
      </c>
      <c r="AG26" s="36">
        <f t="shared" si="282"/>
        <v>2606181.7200000002</v>
      </c>
      <c r="AH26" s="39">
        <v>40435.46</v>
      </c>
      <c r="AI26" s="39">
        <v>2373927</v>
      </c>
      <c r="AJ26" s="36">
        <f>SUM(AH26:AI26)</f>
        <v>2414362.46</v>
      </c>
      <c r="AK26" s="39">
        <v>85860.45</v>
      </c>
      <c r="AL26" s="39">
        <v>1501489</v>
      </c>
      <c r="AM26" s="36">
        <f t="shared" si="284"/>
        <v>1587349.45</v>
      </c>
      <c r="AN26" s="39">
        <v>32021</v>
      </c>
      <c r="AO26" s="39">
        <v>2157006</v>
      </c>
      <c r="AP26" s="40">
        <f>SUM(AN26:AO26)</f>
        <v>2189027</v>
      </c>
      <c r="AQ26" s="39">
        <v>22200</v>
      </c>
      <c r="AR26" s="39">
        <v>2267752</v>
      </c>
      <c r="AS26" s="40">
        <f>SUM(AQ26:AR26)</f>
        <v>2289952</v>
      </c>
      <c r="AT26" s="39">
        <v>48295</v>
      </c>
      <c r="AU26" s="39">
        <v>2250297</v>
      </c>
      <c r="AV26" s="40">
        <f>SUM(AT26:AU26)</f>
        <v>2298592</v>
      </c>
      <c r="AW26" s="39">
        <v>30955</v>
      </c>
      <c r="AX26" s="39">
        <v>2073202</v>
      </c>
      <c r="AY26" s="40">
        <f>SUM(AW26:AX26)</f>
        <v>2104157</v>
      </c>
      <c r="AZ26" s="39">
        <v>33213</v>
      </c>
      <c r="BA26" s="39">
        <v>2870974</v>
      </c>
      <c r="BB26" s="40">
        <f>SUM(AZ26:BA26)</f>
        <v>2904187</v>
      </c>
      <c r="BC26" s="39">
        <v>10427</v>
      </c>
      <c r="BD26" s="39">
        <v>1797872</v>
      </c>
      <c r="BE26" s="40">
        <f>SUM(BC26:BD26)</f>
        <v>1808299</v>
      </c>
      <c r="BF26" s="39">
        <v>22080</v>
      </c>
      <c r="BG26" s="39">
        <v>1506452</v>
      </c>
      <c r="BH26" s="40">
        <f>SUM(BF26:BG26)</f>
        <v>1528532</v>
      </c>
      <c r="BI26" s="39">
        <v>1937</v>
      </c>
      <c r="BJ26" s="39">
        <v>2126546</v>
      </c>
      <c r="BK26" s="40">
        <f>SUM(BI26:BJ26)</f>
        <v>2128483</v>
      </c>
      <c r="BL26" s="39">
        <v>24215</v>
      </c>
      <c r="BM26" s="39">
        <v>2259439</v>
      </c>
      <c r="BN26" s="40">
        <f>SUM(BL26:BM26)</f>
        <v>2283654</v>
      </c>
      <c r="BO26" s="39">
        <v>25488</v>
      </c>
      <c r="BP26" s="39">
        <v>1962807</v>
      </c>
      <c r="BQ26" s="40">
        <f>SUM(BO26:BP26)</f>
        <v>1988295</v>
      </c>
      <c r="BR26" s="39">
        <v>835</v>
      </c>
      <c r="BS26" s="39">
        <v>2646824</v>
      </c>
      <c r="BT26" s="40">
        <f>SUM(BR26:BS26)</f>
        <v>2647659</v>
      </c>
      <c r="BU26" s="39">
        <v>23958</v>
      </c>
      <c r="BV26" s="39">
        <v>1958834</v>
      </c>
      <c r="BW26" s="40">
        <f>SUM(BU26:BV26)</f>
        <v>1982792</v>
      </c>
      <c r="BX26" s="39">
        <v>38656</v>
      </c>
      <c r="BY26" s="39">
        <v>1513099</v>
      </c>
      <c r="BZ26" s="40">
        <f t="shared" si="225"/>
        <v>1551755</v>
      </c>
      <c r="CA26" s="39">
        <v>35952</v>
      </c>
      <c r="CB26" s="39">
        <v>2243803</v>
      </c>
      <c r="CC26" s="40">
        <f t="shared" si="226"/>
        <v>2279755</v>
      </c>
      <c r="CD26" s="39">
        <v>56521</v>
      </c>
      <c r="CE26" s="39">
        <v>2285106</v>
      </c>
      <c r="CF26" s="40">
        <f t="shared" si="227"/>
        <v>2341627</v>
      </c>
      <c r="CG26" s="39">
        <v>192</v>
      </c>
      <c r="CH26" s="39">
        <v>1110268</v>
      </c>
      <c r="CI26" s="40">
        <f t="shared" si="228"/>
        <v>1110460</v>
      </c>
      <c r="CJ26" s="39">
        <v>7848</v>
      </c>
      <c r="CK26" s="39">
        <v>941827</v>
      </c>
      <c r="CL26" s="40">
        <f t="shared" si="229"/>
        <v>949675</v>
      </c>
      <c r="CM26" s="39">
        <v>476</v>
      </c>
      <c r="CN26" s="39">
        <v>1347339</v>
      </c>
      <c r="CO26" s="40">
        <f t="shared" si="230"/>
        <v>1347815</v>
      </c>
      <c r="CP26" s="39">
        <v>28692</v>
      </c>
      <c r="CQ26" s="39">
        <v>1093863</v>
      </c>
      <c r="CR26" s="40">
        <f t="shared" si="231"/>
        <v>1122555</v>
      </c>
      <c r="CS26" s="39">
        <v>24933</v>
      </c>
      <c r="CT26" s="39">
        <v>1748511</v>
      </c>
      <c r="CU26" s="40">
        <f t="shared" si="232"/>
        <v>1773444</v>
      </c>
      <c r="CV26" s="39">
        <v>372</v>
      </c>
      <c r="CW26" s="39">
        <v>0</v>
      </c>
      <c r="CX26" s="40">
        <f t="shared" si="233"/>
        <v>372</v>
      </c>
      <c r="CY26" s="39">
        <v>367</v>
      </c>
      <c r="CZ26" s="39">
        <v>0</v>
      </c>
      <c r="DA26" s="40">
        <f t="shared" si="234"/>
        <v>367</v>
      </c>
      <c r="DB26" s="39">
        <v>207</v>
      </c>
      <c r="DC26" s="39">
        <v>0</v>
      </c>
      <c r="DD26" s="40">
        <f t="shared" si="235"/>
        <v>207</v>
      </c>
      <c r="DE26" s="39">
        <v>7094</v>
      </c>
      <c r="DF26" s="39">
        <v>1600592</v>
      </c>
      <c r="DG26" s="40">
        <f t="shared" si="236"/>
        <v>1607686</v>
      </c>
      <c r="DH26" s="39">
        <v>28955</v>
      </c>
      <c r="DI26" s="39">
        <v>1767346</v>
      </c>
      <c r="DJ26" s="40">
        <f>SUM(DH26:DI26)</f>
        <v>1796301</v>
      </c>
      <c r="DK26" s="39">
        <v>28662</v>
      </c>
      <c r="DL26" s="39">
        <v>1282777</v>
      </c>
      <c r="DM26" s="40">
        <f t="shared" si="238"/>
        <v>1311439</v>
      </c>
      <c r="DN26" s="39">
        <v>27945</v>
      </c>
      <c r="DO26" s="39">
        <v>1912815</v>
      </c>
      <c r="DP26" s="40">
        <f t="shared" si="239"/>
        <v>1940760</v>
      </c>
      <c r="DQ26" s="39">
        <v>35571</v>
      </c>
      <c r="DR26" s="39">
        <v>1858431</v>
      </c>
      <c r="DS26" s="40">
        <f t="shared" si="240"/>
        <v>1894002</v>
      </c>
      <c r="DT26" s="39">
        <v>493</v>
      </c>
      <c r="DU26" s="39">
        <v>1161683</v>
      </c>
      <c r="DV26" s="40">
        <f t="shared" si="241"/>
        <v>1162176</v>
      </c>
      <c r="DW26" s="39">
        <v>35903</v>
      </c>
      <c r="DX26" s="39">
        <v>2049278</v>
      </c>
      <c r="DY26" s="40">
        <f t="shared" si="242"/>
        <v>2085181</v>
      </c>
      <c r="DZ26" s="39">
        <v>35689</v>
      </c>
      <c r="EA26" s="39">
        <v>1992806</v>
      </c>
      <c r="EB26" s="40">
        <f t="shared" si="243"/>
        <v>2028495</v>
      </c>
      <c r="EC26" s="39">
        <v>6586</v>
      </c>
      <c r="ED26" s="39">
        <v>2027736</v>
      </c>
      <c r="EE26" s="40">
        <f t="shared" si="244"/>
        <v>2034322</v>
      </c>
      <c r="EF26" s="39">
        <v>36514</v>
      </c>
      <c r="EG26" s="39">
        <v>1827927</v>
      </c>
      <c r="EH26" s="40">
        <f t="shared" si="245"/>
        <v>1864441</v>
      </c>
      <c r="EI26" s="39">
        <v>37198</v>
      </c>
      <c r="EJ26" s="39">
        <v>2162697</v>
      </c>
      <c r="EK26" s="40">
        <f t="shared" si="246"/>
        <v>2199895</v>
      </c>
      <c r="EL26" s="39">
        <v>802</v>
      </c>
      <c r="EM26" s="39">
        <v>2046734</v>
      </c>
      <c r="EN26" s="40">
        <f t="shared" si="247"/>
        <v>2047536</v>
      </c>
      <c r="EO26" s="39">
        <v>27639</v>
      </c>
      <c r="EP26" s="39">
        <v>1579286</v>
      </c>
      <c r="EQ26" s="40">
        <f t="shared" si="248"/>
        <v>1606925</v>
      </c>
      <c r="ER26" s="39">
        <v>23839</v>
      </c>
      <c r="ES26" s="39">
        <v>2173623</v>
      </c>
      <c r="ET26" s="40">
        <f t="shared" si="249"/>
        <v>2197462</v>
      </c>
      <c r="EU26" s="39">
        <v>30923</v>
      </c>
      <c r="EV26" s="39">
        <v>1934900</v>
      </c>
      <c r="EW26" s="40">
        <f>SUM(EU26:EV26)</f>
        <v>1965823</v>
      </c>
      <c r="EX26" s="39">
        <v>26289</v>
      </c>
      <c r="EY26" s="39">
        <v>2236712</v>
      </c>
      <c r="EZ26" s="40">
        <f t="shared" si="251"/>
        <v>2263001</v>
      </c>
      <c r="FA26" s="39">
        <v>30014</v>
      </c>
      <c r="FB26" s="39">
        <v>2553392</v>
      </c>
      <c r="FC26" s="40">
        <f t="shared" si="252"/>
        <v>2583406</v>
      </c>
      <c r="FD26" s="39">
        <v>13819</v>
      </c>
      <c r="FE26" s="39">
        <v>1577505</v>
      </c>
      <c r="FF26" s="40">
        <f t="shared" si="253"/>
        <v>1591324</v>
      </c>
      <c r="FG26" s="39">
        <v>27223</v>
      </c>
      <c r="FH26" s="39">
        <v>1111407</v>
      </c>
      <c r="FI26" s="40">
        <f t="shared" si="254"/>
        <v>1138630</v>
      </c>
      <c r="FJ26" s="39">
        <v>69387</v>
      </c>
      <c r="FK26" s="39">
        <v>1389595</v>
      </c>
      <c r="FL26" s="40">
        <f t="shared" si="255"/>
        <v>1458982</v>
      </c>
      <c r="FM26" s="50">
        <v>9649</v>
      </c>
      <c r="FN26" s="50">
        <v>1542722</v>
      </c>
      <c r="FO26" s="51">
        <f t="shared" si="256"/>
        <v>1552371</v>
      </c>
      <c r="FP26" s="39">
        <v>15270</v>
      </c>
      <c r="FQ26" s="39">
        <v>1725464</v>
      </c>
      <c r="FR26" s="40">
        <f t="shared" si="257"/>
        <v>1740734</v>
      </c>
      <c r="FS26" s="39">
        <v>28309</v>
      </c>
      <c r="FT26" s="39">
        <v>715469</v>
      </c>
      <c r="FU26" s="40">
        <f t="shared" si="258"/>
        <v>743778</v>
      </c>
      <c r="FV26" s="39">
        <v>78619</v>
      </c>
      <c r="FW26" s="39">
        <v>1443743</v>
      </c>
      <c r="FX26" s="40">
        <f t="shared" si="259"/>
        <v>1522362</v>
      </c>
      <c r="FY26" s="39">
        <v>7499</v>
      </c>
      <c r="FZ26" s="39">
        <v>1533493</v>
      </c>
      <c r="GA26" s="40">
        <f t="shared" si="260"/>
        <v>1540992</v>
      </c>
      <c r="GB26" s="39">
        <v>29073</v>
      </c>
      <c r="GC26" s="39">
        <v>1076403</v>
      </c>
      <c r="GD26" s="40">
        <f t="shared" si="261"/>
        <v>1105476</v>
      </c>
      <c r="GE26" s="39">
        <v>28058</v>
      </c>
      <c r="GF26" s="39">
        <v>1261268</v>
      </c>
      <c r="GG26" s="40">
        <f t="shared" si="262"/>
        <v>1289326</v>
      </c>
      <c r="GH26" s="39">
        <v>28143</v>
      </c>
      <c r="GI26" s="39">
        <v>1614917</v>
      </c>
      <c r="GJ26" s="40">
        <f t="shared" si="263"/>
        <v>1643060</v>
      </c>
      <c r="GK26" s="39">
        <v>8356</v>
      </c>
      <c r="GL26" s="39">
        <v>1801102</v>
      </c>
      <c r="GM26" s="40">
        <f t="shared" si="264"/>
        <v>1809458</v>
      </c>
      <c r="GN26" s="39">
        <v>25578</v>
      </c>
      <c r="GO26" s="39">
        <v>1345348</v>
      </c>
      <c r="GP26" s="40">
        <f t="shared" si="265"/>
        <v>1370926</v>
      </c>
      <c r="GQ26" s="39">
        <v>35062</v>
      </c>
      <c r="GR26" s="39">
        <v>2237411</v>
      </c>
      <c r="GS26" s="40">
        <f t="shared" si="266"/>
        <v>2272473</v>
      </c>
      <c r="GT26" s="39">
        <v>27239</v>
      </c>
      <c r="GU26" s="39">
        <v>1916160</v>
      </c>
      <c r="GV26" s="40">
        <f t="shared" si="267"/>
        <v>1943399</v>
      </c>
      <c r="GW26" s="39">
        <v>7800</v>
      </c>
      <c r="GX26" s="39">
        <v>1592292</v>
      </c>
      <c r="GY26" s="40">
        <f t="shared" si="268"/>
        <v>1600092</v>
      </c>
      <c r="GZ26" s="39">
        <v>26222</v>
      </c>
      <c r="HA26" s="39">
        <v>1873550</v>
      </c>
      <c r="HB26" s="40">
        <f t="shared" si="269"/>
        <v>1899772</v>
      </c>
      <c r="HC26" s="39">
        <v>35178</v>
      </c>
      <c r="HD26" s="39">
        <v>2111773</v>
      </c>
      <c r="HE26" s="40">
        <f t="shared" si="270"/>
        <v>2146951</v>
      </c>
      <c r="HF26" s="39">
        <v>165899</v>
      </c>
      <c r="HG26" s="39">
        <v>1870700</v>
      </c>
      <c r="HH26" s="40">
        <f t="shared" si="271"/>
        <v>2036599</v>
      </c>
      <c r="HI26" s="39">
        <v>34147</v>
      </c>
      <c r="HJ26" s="39">
        <v>1771911</v>
      </c>
      <c r="HK26" s="67">
        <f t="shared" si="272"/>
        <v>1806058</v>
      </c>
      <c r="HL26" s="61">
        <v>27737.37</v>
      </c>
      <c r="HM26" s="62">
        <v>1208298.6700000002</v>
      </c>
      <c r="HN26" s="75">
        <f t="shared" si="285"/>
        <v>1236036.0400000003</v>
      </c>
      <c r="HO26" s="79">
        <v>193316.55</v>
      </c>
      <c r="HP26" s="80">
        <v>1517871.17</v>
      </c>
      <c r="HQ26" s="75">
        <f t="shared" si="286"/>
        <v>1711187.72</v>
      </c>
      <c r="HR26" s="79">
        <v>6979.13</v>
      </c>
      <c r="HS26" s="80">
        <v>2151469.75</v>
      </c>
      <c r="HT26" s="63">
        <f t="shared" si="287"/>
        <v>2158448.88</v>
      </c>
      <c r="HU26" s="71">
        <v>35584.639999999999</v>
      </c>
      <c r="HV26" s="71">
        <v>1748485.1200000001</v>
      </c>
      <c r="HW26" s="63">
        <f t="shared" si="288"/>
        <v>1784069.76</v>
      </c>
      <c r="HX26" s="100">
        <v>2712.7</v>
      </c>
      <c r="HY26" s="100">
        <v>2165496.4700000002</v>
      </c>
      <c r="HZ26" s="63">
        <f t="shared" si="289"/>
        <v>2168209.1700000004</v>
      </c>
      <c r="IA26" s="71"/>
      <c r="IB26" s="71"/>
      <c r="IC26" s="63">
        <f t="shared" si="290"/>
        <v>0</v>
      </c>
    </row>
    <row r="27" spans="2:237" ht="15.75" thickBot="1" x14ac:dyDescent="0.3">
      <c r="B27" s="133"/>
      <c r="C27" s="9" t="s">
        <v>26</v>
      </c>
      <c r="D27" s="14">
        <f>SUM(D18:D26)</f>
        <v>2288236.36</v>
      </c>
      <c r="E27" s="14">
        <f>SUM(E18:E26)</f>
        <v>11627977.870000001</v>
      </c>
      <c r="F27" s="41">
        <f>SUM(F18:F26)</f>
        <v>13916214.23</v>
      </c>
      <c r="G27" s="14">
        <f t="shared" ref="G27:AM27" si="291">SUM(G18:G26)</f>
        <v>2093133.48</v>
      </c>
      <c r="H27" s="14">
        <f t="shared" si="291"/>
        <v>9976153.6099999994</v>
      </c>
      <c r="I27" s="41">
        <f t="shared" si="291"/>
        <v>12069287.09</v>
      </c>
      <c r="J27" s="14">
        <f t="shared" si="291"/>
        <v>2177780.3199999998</v>
      </c>
      <c r="K27" s="14">
        <f t="shared" si="291"/>
        <v>9899189.7799999993</v>
      </c>
      <c r="L27" s="41">
        <f t="shared" si="291"/>
        <v>12076970.1</v>
      </c>
      <c r="M27" s="14">
        <f t="shared" si="291"/>
        <v>2405222.5299999998</v>
      </c>
      <c r="N27" s="14">
        <f t="shared" si="291"/>
        <v>10468363.26</v>
      </c>
      <c r="O27" s="41">
        <f t="shared" si="291"/>
        <v>12873585.789999999</v>
      </c>
      <c r="P27" s="14">
        <f t="shared" si="291"/>
        <v>2648293.0000000005</v>
      </c>
      <c r="Q27" s="14">
        <f t="shared" si="291"/>
        <v>11151367.52</v>
      </c>
      <c r="R27" s="41">
        <f t="shared" si="291"/>
        <v>13799660.52</v>
      </c>
      <c r="S27" s="14">
        <f t="shared" si="291"/>
        <v>1896291.02</v>
      </c>
      <c r="T27" s="14">
        <f t="shared" si="291"/>
        <v>10038545.609999999</v>
      </c>
      <c r="U27" s="41">
        <f t="shared" si="291"/>
        <v>11934836.630000003</v>
      </c>
      <c r="V27" s="14">
        <f t="shared" si="291"/>
        <v>2306924.2999999998</v>
      </c>
      <c r="W27" s="14">
        <f t="shared" si="291"/>
        <v>9731814.8900000006</v>
      </c>
      <c r="X27" s="41">
        <f t="shared" si="291"/>
        <v>12038739.189999999</v>
      </c>
      <c r="Y27" s="14">
        <f t="shared" si="291"/>
        <v>2287366.0799999996</v>
      </c>
      <c r="Z27" s="14">
        <f t="shared" si="291"/>
        <v>11299110.59</v>
      </c>
      <c r="AA27" s="41">
        <f t="shared" si="291"/>
        <v>13586476.67</v>
      </c>
      <c r="AB27" s="14">
        <f t="shared" si="291"/>
        <v>2286913.6000000006</v>
      </c>
      <c r="AC27" s="14">
        <f t="shared" si="291"/>
        <v>10765656.85</v>
      </c>
      <c r="AD27" s="41">
        <f t="shared" si="291"/>
        <v>13052570.450000001</v>
      </c>
      <c r="AE27" s="14">
        <f t="shared" si="291"/>
        <v>2430089.1900000004</v>
      </c>
      <c r="AF27" s="14">
        <f t="shared" si="291"/>
        <v>9648155.5500000007</v>
      </c>
      <c r="AG27" s="41">
        <f t="shared" si="291"/>
        <v>12078244.74</v>
      </c>
      <c r="AH27" s="14">
        <f t="shared" si="291"/>
        <v>2493204.38</v>
      </c>
      <c r="AI27" s="14">
        <f t="shared" si="291"/>
        <v>9359938.0600000005</v>
      </c>
      <c r="AJ27" s="41">
        <f t="shared" si="291"/>
        <v>11853142.440000001</v>
      </c>
      <c r="AK27" s="14">
        <f t="shared" si="291"/>
        <v>2627883.98</v>
      </c>
      <c r="AL27" s="14">
        <f t="shared" si="291"/>
        <v>9594980.5299999993</v>
      </c>
      <c r="AM27" s="41">
        <f t="shared" si="291"/>
        <v>12222864.509999998</v>
      </c>
      <c r="AN27" s="14">
        <f>SUM(AN18:AN26)</f>
        <v>2684771</v>
      </c>
      <c r="AO27" s="14">
        <f>SUM(AO18:AO26)</f>
        <v>9024338</v>
      </c>
      <c r="AP27" s="41">
        <f>SUM(AP18:AP26)</f>
        <v>11709109</v>
      </c>
      <c r="AQ27" s="14">
        <f t="shared" ref="AQ27" si="292">SUM(AQ18:AQ26)</f>
        <v>1899219</v>
      </c>
      <c r="AR27" s="14">
        <f t="shared" ref="AR27" si="293">SUM(AR18:AR26)</f>
        <v>9160552</v>
      </c>
      <c r="AS27" s="41">
        <f t="shared" ref="AS27" si="294">SUM(AS18:AS26)</f>
        <v>11059771</v>
      </c>
      <c r="AT27" s="14">
        <f t="shared" ref="AT27" si="295">SUM(AT18:AT26)</f>
        <v>2800905</v>
      </c>
      <c r="AU27" s="14">
        <f t="shared" ref="AU27" si="296">SUM(AU18:AU26)</f>
        <v>10259359</v>
      </c>
      <c r="AV27" s="41">
        <f t="shared" ref="AV27" si="297">SUM(AV18:AV26)</f>
        <v>13060264</v>
      </c>
      <c r="AW27" s="14">
        <f t="shared" ref="AW27" si="298">SUM(AW18:AW26)</f>
        <v>2738176</v>
      </c>
      <c r="AX27" s="14">
        <f t="shared" ref="AX27" si="299">SUM(AX18:AX26)</f>
        <v>10294345</v>
      </c>
      <c r="AY27" s="41">
        <f t="shared" ref="AY27" si="300">SUM(AY18:AY26)</f>
        <v>13032521</v>
      </c>
      <c r="AZ27" s="14">
        <f t="shared" ref="AZ27" si="301">SUM(AZ18:AZ26)</f>
        <v>2590665</v>
      </c>
      <c r="BA27" s="14">
        <f t="shared" ref="BA27" si="302">SUM(BA18:BA26)</f>
        <v>10309450</v>
      </c>
      <c r="BB27" s="41">
        <f t="shared" ref="BB27" si="303">SUM(BB18:BB26)</f>
        <v>12900115</v>
      </c>
      <c r="BC27" s="14">
        <f t="shared" ref="BC27" si="304">SUM(BC18:BC26)</f>
        <v>2296647</v>
      </c>
      <c r="BD27" s="14">
        <f t="shared" ref="BD27" si="305">SUM(BD18:BD26)</f>
        <v>11224097</v>
      </c>
      <c r="BE27" s="41">
        <f t="shared" ref="BE27" si="306">SUM(BE18:BE26)</f>
        <v>13520744</v>
      </c>
      <c r="BF27" s="14">
        <f t="shared" ref="BF27" si="307">SUM(BF18:BF26)</f>
        <v>2781397</v>
      </c>
      <c r="BG27" s="14">
        <f t="shared" ref="BG27" si="308">SUM(BG18:BG26)</f>
        <v>9562996</v>
      </c>
      <c r="BH27" s="41">
        <f t="shared" ref="BH27" si="309">SUM(BH18:BH26)</f>
        <v>12344393</v>
      </c>
      <c r="BI27" s="14">
        <f t="shared" ref="BI27" si="310">SUM(BI18:BI26)</f>
        <v>3294956</v>
      </c>
      <c r="BJ27" s="14">
        <f t="shared" ref="BJ27" si="311">SUM(BJ18:BJ26)</f>
        <v>11032307</v>
      </c>
      <c r="BK27" s="41">
        <f t="shared" ref="BK27" si="312">SUM(BK18:BK26)</f>
        <v>14327263</v>
      </c>
      <c r="BL27" s="14">
        <f t="shared" ref="BL27" si="313">SUM(BL18:BL26)</f>
        <v>2842222</v>
      </c>
      <c r="BM27" s="14">
        <f t="shared" ref="BM27" si="314">SUM(BM18:BM26)</f>
        <v>10041447</v>
      </c>
      <c r="BN27" s="41">
        <f t="shared" ref="BN27" si="315">SUM(BN18:BN26)</f>
        <v>12883669</v>
      </c>
      <c r="BO27" s="14">
        <f t="shared" ref="BO27" si="316">SUM(BO18:BO26)</f>
        <v>2976239</v>
      </c>
      <c r="BP27" s="14">
        <f t="shared" ref="BP27" si="317">SUM(BP18:BP26)</f>
        <v>10897292</v>
      </c>
      <c r="BQ27" s="41">
        <f t="shared" ref="BQ27" si="318">SUM(BQ18:BQ26)</f>
        <v>13873531</v>
      </c>
      <c r="BR27" s="14">
        <f t="shared" ref="BR27" si="319">SUM(BR18:BR26)</f>
        <v>2582153</v>
      </c>
      <c r="BS27" s="14">
        <f t="shared" ref="BS27" si="320">SUM(BS18:BS26)</f>
        <v>10950116</v>
      </c>
      <c r="BT27" s="41">
        <f t="shared" ref="BT27" si="321">SUM(BT18:BT26)</f>
        <v>13532269</v>
      </c>
      <c r="BU27" s="14">
        <f t="shared" ref="BU27" si="322">SUM(BU18:BU26)</f>
        <v>2789102</v>
      </c>
      <c r="BV27" s="14">
        <f t="shared" ref="BV27" si="323">SUM(BV18:BV26)</f>
        <v>10240690</v>
      </c>
      <c r="BW27" s="41">
        <f t="shared" ref="BW27" si="324">SUM(BW18:BW26)</f>
        <v>13029792</v>
      </c>
      <c r="BX27" s="14">
        <f>SUM(BX18:BX26)</f>
        <v>2582682</v>
      </c>
      <c r="BY27" s="14">
        <f>SUM(BY18:BY26)</f>
        <v>9593742</v>
      </c>
      <c r="BZ27" s="41">
        <f>SUM(BZ18:BZ26)</f>
        <v>12176424</v>
      </c>
      <c r="CA27" s="14">
        <f t="shared" ref="CA27" si="325">SUM(CA18:CA26)</f>
        <v>2693880</v>
      </c>
      <c r="CB27" s="14">
        <f t="shared" ref="CB27" si="326">SUM(CB18:CB26)</f>
        <v>11378992</v>
      </c>
      <c r="CC27" s="41">
        <f t="shared" ref="CC27" si="327">SUM(CC18:CC26)</f>
        <v>14072872</v>
      </c>
      <c r="CD27" s="14">
        <f t="shared" ref="CD27" si="328">SUM(CD18:CD26)</f>
        <v>2904548</v>
      </c>
      <c r="CE27" s="14">
        <f t="shared" ref="CE27" si="329">SUM(CE18:CE26)</f>
        <v>10517687</v>
      </c>
      <c r="CF27" s="41">
        <f t="shared" ref="CF27" si="330">SUM(CF18:CF26)</f>
        <v>13422235</v>
      </c>
      <c r="CG27" s="14">
        <f t="shared" ref="CG27" si="331">SUM(CG18:CG26)</f>
        <v>2718147</v>
      </c>
      <c r="CH27" s="14">
        <f t="shared" ref="CH27" si="332">SUM(CH18:CH26)</f>
        <v>9355963</v>
      </c>
      <c r="CI27" s="41">
        <f t="shared" ref="CI27" si="333">SUM(CI18:CI26)</f>
        <v>12074110</v>
      </c>
      <c r="CJ27" s="14">
        <f t="shared" ref="CJ27" si="334">SUM(CJ18:CJ26)</f>
        <v>2169990</v>
      </c>
      <c r="CK27" s="14">
        <f t="shared" ref="CK27" si="335">SUM(CK18:CK26)</f>
        <v>7734977</v>
      </c>
      <c r="CL27" s="41">
        <f t="shared" ref="CL27" si="336">SUM(CL18:CL26)</f>
        <v>9904967</v>
      </c>
      <c r="CM27" s="14">
        <f t="shared" ref="CM27" si="337">SUM(CM18:CM26)</f>
        <v>2272530</v>
      </c>
      <c r="CN27" s="14">
        <f t="shared" ref="CN27" si="338">SUM(CN18:CN26)</f>
        <v>7552362</v>
      </c>
      <c r="CO27" s="41">
        <f t="shared" ref="CO27" si="339">SUM(CO18:CO26)</f>
        <v>9824892</v>
      </c>
      <c r="CP27" s="14">
        <f t="shared" ref="CP27" si="340">SUM(CP18:CP26)</f>
        <v>2414356</v>
      </c>
      <c r="CQ27" s="14">
        <f t="shared" ref="CQ27" si="341">SUM(CQ18:CQ26)</f>
        <v>7315390</v>
      </c>
      <c r="CR27" s="41">
        <f t="shared" ref="CR27" si="342">SUM(CR18:CR26)</f>
        <v>9729746</v>
      </c>
      <c r="CS27" s="14">
        <f t="shared" ref="CS27" si="343">SUM(CS18:CS26)</f>
        <v>2828401</v>
      </c>
      <c r="CT27" s="14">
        <f t="shared" ref="CT27" si="344">SUM(CT18:CT26)</f>
        <v>8866449</v>
      </c>
      <c r="CU27" s="41">
        <f t="shared" ref="CU27" si="345">SUM(CU18:CU26)</f>
        <v>11694850</v>
      </c>
      <c r="CV27" s="14">
        <f t="shared" ref="CV27" si="346">SUM(CV18:CV26)</f>
        <v>2076246</v>
      </c>
      <c r="CW27" s="14">
        <f t="shared" ref="CW27" si="347">SUM(CW18:CW26)</f>
        <v>6078112</v>
      </c>
      <c r="CX27" s="41">
        <f t="shared" ref="CX27" si="348">SUM(CX18:CX26)</f>
        <v>8154358</v>
      </c>
      <c r="CY27" s="14">
        <f t="shared" ref="CY27" si="349">SUM(CY18:CY26)</f>
        <v>3763803</v>
      </c>
      <c r="CZ27" s="14">
        <f t="shared" ref="CZ27" si="350">SUM(CZ18:CZ26)</f>
        <v>6668982</v>
      </c>
      <c r="DA27" s="41">
        <f t="shared" ref="DA27" si="351">SUM(DA18:DA26)</f>
        <v>10432785</v>
      </c>
      <c r="DB27" s="14">
        <f t="shared" ref="DB27" si="352">SUM(DB18:DB26)</f>
        <v>2317947</v>
      </c>
      <c r="DC27" s="14">
        <f t="shared" ref="DC27" si="353">SUM(DC18:DC26)</f>
        <v>6852429</v>
      </c>
      <c r="DD27" s="41">
        <f t="shared" ref="DD27" si="354">SUM(DD18:DD26)</f>
        <v>9170376</v>
      </c>
      <c r="DE27" s="14">
        <f t="shared" ref="DE27" si="355">SUM(DE18:DE26)</f>
        <v>2504550</v>
      </c>
      <c r="DF27" s="14">
        <f t="shared" ref="DF27" si="356">SUM(DF18:DF26)</f>
        <v>7181033</v>
      </c>
      <c r="DG27" s="41">
        <f t="shared" ref="DG27" si="357">SUM(DG18:DG26)</f>
        <v>9685583</v>
      </c>
      <c r="DH27" s="14">
        <f>SUM(DH18:DH26)</f>
        <v>2463862</v>
      </c>
      <c r="DI27" s="14">
        <f>SUM(DI18:DI26)</f>
        <v>8720244</v>
      </c>
      <c r="DJ27" s="41">
        <f>SUM(DJ18:DJ26)</f>
        <v>11184106</v>
      </c>
      <c r="DK27" s="14">
        <f t="shared" ref="DK27" si="358">SUM(DK18:DK26)</f>
        <v>2286209</v>
      </c>
      <c r="DL27" s="14">
        <f t="shared" ref="DL27" si="359">SUM(DL18:DL26)</f>
        <v>7024509</v>
      </c>
      <c r="DM27" s="41">
        <f t="shared" ref="DM27" si="360">SUM(DM18:DM26)</f>
        <v>9310718</v>
      </c>
      <c r="DN27" s="14">
        <f t="shared" ref="DN27" si="361">SUM(DN18:DN26)</f>
        <v>2784397</v>
      </c>
      <c r="DO27" s="14">
        <f t="shared" ref="DO27" si="362">SUM(DO18:DO26)</f>
        <v>8960981</v>
      </c>
      <c r="DP27" s="41">
        <f t="shared" ref="DP27" si="363">SUM(DP18:DP26)</f>
        <v>11745378</v>
      </c>
      <c r="DQ27" s="14">
        <f t="shared" ref="DQ27" si="364">SUM(DQ18:DQ26)</f>
        <v>2688166</v>
      </c>
      <c r="DR27" s="14">
        <f t="shared" ref="DR27" si="365">SUM(DR18:DR26)</f>
        <v>8165277</v>
      </c>
      <c r="DS27" s="41">
        <f t="shared" ref="DS27" si="366">SUM(DS18:DS26)</f>
        <v>10853443</v>
      </c>
      <c r="DT27" s="14">
        <f t="shared" ref="DT27" si="367">SUM(DT18:DT26)</f>
        <v>2601489</v>
      </c>
      <c r="DU27" s="14">
        <f t="shared" ref="DU27" si="368">SUM(DU18:DU26)</f>
        <v>8206313</v>
      </c>
      <c r="DV27" s="41">
        <f t="shared" ref="DV27" si="369">SUM(DV18:DV26)</f>
        <v>10807802</v>
      </c>
      <c r="DW27" s="14">
        <f t="shared" ref="DW27" si="370">SUM(DW18:DW26)</f>
        <v>2506729</v>
      </c>
      <c r="DX27" s="14">
        <f t="shared" ref="DX27" si="371">SUM(DX18:DX26)</f>
        <v>7943976</v>
      </c>
      <c r="DY27" s="41">
        <f t="shared" ref="DY27" si="372">SUM(DY18:DY26)</f>
        <v>10450705</v>
      </c>
      <c r="DZ27" s="14">
        <f t="shared" ref="DZ27" si="373">SUM(DZ18:DZ26)</f>
        <v>2598362</v>
      </c>
      <c r="EA27" s="14">
        <f t="shared" ref="EA27" si="374">SUM(EA18:EA26)</f>
        <v>8494820</v>
      </c>
      <c r="EB27" s="41">
        <f t="shared" ref="EB27" si="375">SUM(EB18:EB26)</f>
        <v>11093182</v>
      </c>
      <c r="EC27" s="14">
        <f t="shared" ref="EC27" si="376">SUM(EC18:EC26)</f>
        <v>2943016</v>
      </c>
      <c r="ED27" s="14">
        <f t="shared" ref="ED27" si="377">SUM(ED18:ED26)</f>
        <v>8628396</v>
      </c>
      <c r="EE27" s="41">
        <f t="shared" ref="EE27" si="378">SUM(EE18:EE26)</f>
        <v>11571412</v>
      </c>
      <c r="EF27" s="14">
        <f t="shared" ref="EF27" si="379">SUM(EF18:EF26)</f>
        <v>2397243</v>
      </c>
      <c r="EG27" s="14">
        <f t="shared" ref="EG27" si="380">SUM(EG18:EG26)</f>
        <v>8052359</v>
      </c>
      <c r="EH27" s="41">
        <f t="shared" ref="EH27" si="381">SUM(EH18:EH26)</f>
        <v>10449602</v>
      </c>
      <c r="EI27" s="14">
        <f t="shared" ref="EI27" si="382">SUM(EI18:EI26)</f>
        <v>3659418</v>
      </c>
      <c r="EJ27" s="14">
        <f t="shared" ref="EJ27" si="383">SUM(EJ18:EJ26)</f>
        <v>8104721</v>
      </c>
      <c r="EK27" s="41">
        <f t="shared" ref="EK27" si="384">SUM(EK18:EK26)</f>
        <v>11764139</v>
      </c>
      <c r="EL27" s="14">
        <f t="shared" ref="EL27" si="385">SUM(EL18:EL26)</f>
        <v>2482705</v>
      </c>
      <c r="EM27" s="14">
        <f t="shared" ref="EM27" si="386">SUM(EM18:EM26)</f>
        <v>8469380</v>
      </c>
      <c r="EN27" s="41">
        <f t="shared" ref="EN27" si="387">SUM(EN18:EN26)</f>
        <v>10952085</v>
      </c>
      <c r="EO27" s="14">
        <f t="shared" ref="EO27" si="388">SUM(EO18:EO26)</f>
        <v>2517791</v>
      </c>
      <c r="EP27" s="14">
        <f t="shared" ref="EP27" si="389">SUM(EP18:EP26)</f>
        <v>7876193</v>
      </c>
      <c r="EQ27" s="41">
        <f t="shared" ref="EQ27" si="390">SUM(EQ18:EQ26)</f>
        <v>10393984</v>
      </c>
      <c r="ER27" s="14">
        <f>SUM(ER18:ER26)</f>
        <v>2706603</v>
      </c>
      <c r="ES27" s="14">
        <f>SUM(ES18:ES26)</f>
        <v>8660142</v>
      </c>
      <c r="ET27" s="41">
        <f>SUM(ET18:ET26)</f>
        <v>11366745</v>
      </c>
      <c r="EU27" s="14">
        <f t="shared" ref="EU27" si="391">SUM(EU18:EU26)</f>
        <v>2493111</v>
      </c>
      <c r="EV27" s="14">
        <f t="shared" ref="EV27" si="392">SUM(EV18:EV26)</f>
        <v>7902728</v>
      </c>
      <c r="EW27" s="41">
        <f t="shared" ref="EW27" si="393">SUM(EW18:EW26)</f>
        <v>10395839</v>
      </c>
      <c r="EX27" s="14">
        <f t="shared" ref="EX27" si="394">SUM(EX18:EX26)</f>
        <v>2900365</v>
      </c>
      <c r="EY27" s="14">
        <f t="shared" ref="EY27" si="395">SUM(EY18:EY26)</f>
        <v>7621321</v>
      </c>
      <c r="EZ27" s="41">
        <f t="shared" ref="EZ27" si="396">SUM(EZ18:EZ26)</f>
        <v>10521686</v>
      </c>
      <c r="FA27" s="14">
        <f t="shared" ref="FA27" si="397">SUM(FA18:FA26)</f>
        <v>2667367</v>
      </c>
      <c r="FB27" s="14">
        <f t="shared" ref="FB27" si="398">SUM(FB18:FB26)</f>
        <v>8729881</v>
      </c>
      <c r="FC27" s="41">
        <f t="shared" ref="FC27" si="399">SUM(FC18:FC26)</f>
        <v>11397248</v>
      </c>
      <c r="FD27" s="14">
        <f t="shared" ref="FD27" si="400">SUM(FD18:FD26)</f>
        <v>2252807</v>
      </c>
      <c r="FE27" s="14">
        <f t="shared" ref="FE27" si="401">SUM(FE18:FE26)</f>
        <v>7961894</v>
      </c>
      <c r="FF27" s="41">
        <f t="shared" ref="FF27" si="402">SUM(FF18:FF26)</f>
        <v>10214701</v>
      </c>
      <c r="FG27" s="14">
        <f t="shared" ref="FG27" si="403">SUM(FG18:FG26)</f>
        <v>2442825</v>
      </c>
      <c r="FH27" s="14">
        <f t="shared" ref="FH27" si="404">SUM(FH18:FH26)</f>
        <v>5840713</v>
      </c>
      <c r="FI27" s="41">
        <f t="shared" ref="FI27" si="405">SUM(FI18:FI26)</f>
        <v>8283538</v>
      </c>
      <c r="FJ27" s="14">
        <f t="shared" ref="FJ27" si="406">SUM(FJ18:FJ26)</f>
        <v>2355649</v>
      </c>
      <c r="FK27" s="14">
        <f t="shared" ref="FK27" si="407">SUM(FK18:FK26)</f>
        <v>7440625</v>
      </c>
      <c r="FL27" s="41">
        <f t="shared" ref="FL27" si="408">SUM(FL18:FL26)</f>
        <v>9796274</v>
      </c>
      <c r="FM27" s="14">
        <f t="shared" ref="FM27" si="409">SUM(FM18:FM26)</f>
        <v>2452891</v>
      </c>
      <c r="FN27" s="14">
        <f t="shared" ref="FN27" si="410">SUM(FN18:FN26)</f>
        <v>7342247</v>
      </c>
      <c r="FO27" s="41">
        <f t="shared" ref="FO27" si="411">SUM(FO18:FO26)</f>
        <v>9795138</v>
      </c>
      <c r="FP27" s="14">
        <f t="shared" ref="FP27" si="412">SUM(FP18:FP26)</f>
        <v>2076461</v>
      </c>
      <c r="FQ27" s="14">
        <f t="shared" ref="FQ27" si="413">SUM(FQ18:FQ26)</f>
        <v>7633465</v>
      </c>
      <c r="FR27" s="41">
        <f t="shared" ref="FR27" si="414">SUM(FR18:FR26)</f>
        <v>9709926</v>
      </c>
      <c r="FS27" s="14">
        <f t="shared" ref="FS27" si="415">SUM(FS18:FS26)</f>
        <v>2677527</v>
      </c>
      <c r="FT27" s="14">
        <f t="shared" ref="FT27" si="416">SUM(FT18:FT26)</f>
        <v>6382821</v>
      </c>
      <c r="FU27" s="41">
        <f t="shared" ref="FU27" si="417">SUM(FU18:FU26)</f>
        <v>9060348</v>
      </c>
      <c r="FV27" s="14">
        <f t="shared" ref="FV27" si="418">SUM(FV18:FV26)</f>
        <v>2186748</v>
      </c>
      <c r="FW27" s="14">
        <f t="shared" ref="FW27" si="419">SUM(FW18:FW26)</f>
        <v>8192915</v>
      </c>
      <c r="FX27" s="41">
        <f t="shared" ref="FX27" si="420">SUM(FX18:FX26)</f>
        <v>10379663</v>
      </c>
      <c r="FY27" s="14">
        <f t="shared" ref="FY27" si="421">SUM(FY18:FY26)</f>
        <v>2371553</v>
      </c>
      <c r="FZ27" s="14">
        <f t="shared" ref="FZ27" si="422">SUM(FZ18:FZ26)</f>
        <v>7662639</v>
      </c>
      <c r="GA27" s="41">
        <f t="shared" ref="GA27" si="423">SUM(GA18:GA26)</f>
        <v>10034192</v>
      </c>
      <c r="GB27" s="14">
        <f>SUM(GB18:GB26)</f>
        <v>2644711</v>
      </c>
      <c r="GC27" s="14">
        <f>SUM(GC18:GC26)</f>
        <v>7260863</v>
      </c>
      <c r="GD27" s="41">
        <f>SUM(GD18:GD26)</f>
        <v>9905574</v>
      </c>
      <c r="GE27" s="14">
        <f t="shared" ref="GE27" si="424">SUM(GE18:GE26)</f>
        <v>2094962</v>
      </c>
      <c r="GF27" s="14">
        <f t="shared" ref="GF27" si="425">SUM(GF18:GF26)</f>
        <v>7333802</v>
      </c>
      <c r="GG27" s="41">
        <f t="shared" ref="GG27" si="426">SUM(GG18:GG26)</f>
        <v>9428764</v>
      </c>
      <c r="GH27" s="14">
        <f t="shared" ref="GH27" si="427">SUM(GH18:GH26)</f>
        <v>2591181</v>
      </c>
      <c r="GI27" s="14">
        <f t="shared" ref="GI27" si="428">SUM(GI18:GI26)</f>
        <v>8711736</v>
      </c>
      <c r="GJ27" s="41">
        <f t="shared" ref="GJ27" si="429">SUM(GJ18:GJ26)</f>
        <v>11302917</v>
      </c>
      <c r="GK27" s="14">
        <f t="shared" ref="GK27" si="430">SUM(GK18:GK26)</f>
        <v>2611692</v>
      </c>
      <c r="GL27" s="14">
        <f t="shared" ref="GL27" si="431">SUM(GL18:GL26)</f>
        <v>6758815</v>
      </c>
      <c r="GM27" s="41">
        <f t="shared" ref="GM27" si="432">SUM(GM18:GM26)</f>
        <v>9370507</v>
      </c>
      <c r="GN27" s="14">
        <f t="shared" ref="GN27" si="433">SUM(GN18:GN26)</f>
        <v>2500829</v>
      </c>
      <c r="GO27" s="14">
        <f t="shared" ref="GO27" si="434">SUM(GO18:GO26)</f>
        <v>8669679</v>
      </c>
      <c r="GP27" s="41">
        <f t="shared" ref="GP27" si="435">SUM(GP18:GP26)</f>
        <v>11170508</v>
      </c>
      <c r="GQ27" s="14">
        <f t="shared" ref="GQ27" si="436">SUM(GQ18:GQ26)</f>
        <v>1974329</v>
      </c>
      <c r="GR27" s="14">
        <f t="shared" ref="GR27" si="437">SUM(GR18:GR26)</f>
        <v>9187514</v>
      </c>
      <c r="GS27" s="41">
        <f t="shared" ref="GS27" si="438">SUM(GS18:GS26)</f>
        <v>11161843</v>
      </c>
      <c r="GT27" s="14">
        <f t="shared" ref="GT27" si="439">SUM(GT18:GT26)</f>
        <v>2722243</v>
      </c>
      <c r="GU27" s="14">
        <f t="shared" ref="GU27" si="440">SUM(GU18:GU26)</f>
        <v>8395812</v>
      </c>
      <c r="GV27" s="41">
        <f t="shared" ref="GV27" si="441">SUM(GV18:GV26)</f>
        <v>11118055</v>
      </c>
      <c r="GW27" s="14">
        <f t="shared" ref="GW27" si="442">SUM(GW18:GW26)</f>
        <v>2810058</v>
      </c>
      <c r="GX27" s="14">
        <f t="shared" ref="GX27" si="443">SUM(GX18:GX26)</f>
        <v>7371360</v>
      </c>
      <c r="GY27" s="41">
        <f t="shared" ref="GY27" si="444">SUM(GY18:GY26)</f>
        <v>10181418</v>
      </c>
      <c r="GZ27" s="14">
        <f t="shared" ref="GZ27" si="445">SUM(GZ18:GZ26)</f>
        <v>2414289</v>
      </c>
      <c r="HA27" s="14">
        <f t="shared" ref="HA27" si="446">SUM(HA18:HA26)</f>
        <v>7297244</v>
      </c>
      <c r="HB27" s="41">
        <f t="shared" ref="HB27" si="447">SUM(HB18:HB26)</f>
        <v>9711533</v>
      </c>
      <c r="HC27" s="14">
        <f t="shared" ref="HC27" si="448">SUM(HC18:HC26)</f>
        <v>2153313</v>
      </c>
      <c r="HD27" s="14">
        <f t="shared" ref="HD27" si="449">SUM(HD18:HD26)</f>
        <v>8537879</v>
      </c>
      <c r="HE27" s="41">
        <f t="shared" ref="HE27" si="450">SUM(HE18:HE26)</f>
        <v>10691192</v>
      </c>
      <c r="HF27" s="14">
        <f t="shared" ref="HF27" si="451">SUM(HF18:HF26)</f>
        <v>2142739</v>
      </c>
      <c r="HG27" s="14">
        <f t="shared" ref="HG27" si="452">SUM(HG18:HG26)</f>
        <v>7917062</v>
      </c>
      <c r="HH27" s="41">
        <f t="shared" ref="HH27" si="453">SUM(HH18:HH26)</f>
        <v>10059801</v>
      </c>
      <c r="HI27" s="14">
        <f t="shared" ref="HI27" si="454">SUM(HI18:HI26)</f>
        <v>1909830</v>
      </c>
      <c r="HJ27" s="14">
        <f t="shared" ref="HJ27" si="455">SUM(HJ18:HJ26)</f>
        <v>7336408</v>
      </c>
      <c r="HK27" s="41">
        <f t="shared" ref="HK27" si="456">SUM(HK18:HK26)</f>
        <v>9246238</v>
      </c>
      <c r="HL27" s="14">
        <f>SUM(HL18:HL26)</f>
        <v>2429334.1100000008</v>
      </c>
      <c r="HM27" s="14">
        <f>SUM(HM18:HM26)</f>
        <v>7111680.9700000007</v>
      </c>
      <c r="HN27" s="41">
        <f>SUM(HN18:HN26)</f>
        <v>9541015.0800000019</v>
      </c>
      <c r="HO27" s="14">
        <f t="shared" ref="HO27" si="457">SUM(HO18:HO26)</f>
        <v>2078924.36</v>
      </c>
      <c r="HP27" s="14">
        <f t="shared" ref="HP27" si="458">SUM(HP18:HP26)</f>
        <v>7670420.830000001</v>
      </c>
      <c r="HQ27" s="41">
        <f t="shared" ref="HQ27" si="459">SUM(HQ18:HQ26)</f>
        <v>9749345.1900000013</v>
      </c>
      <c r="HR27" s="14">
        <f t="shared" ref="HR27" si="460">SUM(HR18:HR26)</f>
        <v>1760847.8599999999</v>
      </c>
      <c r="HS27" s="14">
        <f t="shared" ref="HS27" si="461">SUM(HS18:HS26)</f>
        <v>8733032.9600000009</v>
      </c>
      <c r="HT27" s="41">
        <f t="shared" ref="HT27:HV27" si="462">SUM(HT18:HT26)</f>
        <v>10493880.82</v>
      </c>
      <c r="HU27" s="14">
        <f t="shared" si="462"/>
        <v>2724454.01</v>
      </c>
      <c r="HV27" s="14">
        <f t="shared" si="462"/>
        <v>8577287.3000000007</v>
      </c>
      <c r="HW27" s="41">
        <f t="shared" ref="HW27:IC27" si="463">SUM(HW18:HW26)</f>
        <v>11301741.309999999</v>
      </c>
      <c r="HX27" s="86">
        <f t="shared" si="463"/>
        <v>2277747.6400000006</v>
      </c>
      <c r="HY27" s="92">
        <f t="shared" si="463"/>
        <v>8856841.2300000004</v>
      </c>
      <c r="HZ27" s="41">
        <f t="shared" si="463"/>
        <v>11134588.870000001</v>
      </c>
      <c r="IA27" s="14"/>
      <c r="IB27" s="14"/>
      <c r="IC27" s="41">
        <f t="shared" si="463"/>
        <v>0</v>
      </c>
    </row>
    <row r="28" spans="2:237" ht="15.75" thickBot="1" x14ac:dyDescent="0.3">
      <c r="B28" s="129" t="s">
        <v>30</v>
      </c>
      <c r="C28" s="130"/>
      <c r="D28" s="14">
        <f>+D17+D27</f>
        <v>3187254.28</v>
      </c>
      <c r="E28" s="14">
        <f>+E17+E27</f>
        <v>11921847.560000001</v>
      </c>
      <c r="F28" s="41">
        <f>+F17+F27</f>
        <v>15109101.84</v>
      </c>
      <c r="G28" s="14">
        <f t="shared" ref="G28:AM28" si="464">+G17+G27</f>
        <v>2913062.48</v>
      </c>
      <c r="H28" s="14">
        <f t="shared" si="464"/>
        <v>10337329.619999999</v>
      </c>
      <c r="I28" s="41">
        <f t="shared" si="464"/>
        <v>13250392.1</v>
      </c>
      <c r="J28" s="14">
        <f t="shared" si="464"/>
        <v>3269516.8</v>
      </c>
      <c r="K28" s="14">
        <f t="shared" si="464"/>
        <v>10335505.869999999</v>
      </c>
      <c r="L28" s="41">
        <f t="shared" si="464"/>
        <v>13605022.67</v>
      </c>
      <c r="M28" s="14">
        <f t="shared" si="464"/>
        <v>4116410.1399999997</v>
      </c>
      <c r="N28" s="14">
        <f t="shared" si="464"/>
        <v>10853232.619999999</v>
      </c>
      <c r="O28" s="41">
        <f t="shared" si="464"/>
        <v>14969642.759999998</v>
      </c>
      <c r="P28" s="14">
        <f t="shared" si="464"/>
        <v>3621690.0100000007</v>
      </c>
      <c r="Q28" s="14">
        <f t="shared" si="464"/>
        <v>11453484.859999999</v>
      </c>
      <c r="R28" s="41">
        <f t="shared" si="464"/>
        <v>15075174.869999999</v>
      </c>
      <c r="S28" s="14">
        <f t="shared" si="464"/>
        <v>2763615.5</v>
      </c>
      <c r="T28" s="14">
        <f t="shared" si="464"/>
        <v>10279160.609999999</v>
      </c>
      <c r="U28" s="41">
        <f t="shared" si="464"/>
        <v>13042776.110000003</v>
      </c>
      <c r="V28" s="14">
        <f t="shared" si="464"/>
        <v>3374191.76</v>
      </c>
      <c r="W28" s="14">
        <f t="shared" si="464"/>
        <v>10121087.76</v>
      </c>
      <c r="X28" s="41">
        <f t="shared" si="464"/>
        <v>13495279.52</v>
      </c>
      <c r="Y28" s="14">
        <f t="shared" si="464"/>
        <v>3272898.0999999996</v>
      </c>
      <c r="Z28" s="14">
        <f t="shared" si="464"/>
        <v>11646116.449999999</v>
      </c>
      <c r="AA28" s="41">
        <f t="shared" si="464"/>
        <v>14919014.550000001</v>
      </c>
      <c r="AB28" s="14">
        <f t="shared" si="464"/>
        <v>3706228.3200000003</v>
      </c>
      <c r="AC28" s="14">
        <f t="shared" si="464"/>
        <v>11159782.27</v>
      </c>
      <c r="AD28" s="41">
        <f t="shared" si="464"/>
        <v>14866010.590000002</v>
      </c>
      <c r="AE28" s="14">
        <f t="shared" si="464"/>
        <v>3413347.7200000007</v>
      </c>
      <c r="AF28" s="14">
        <f t="shared" si="464"/>
        <v>9899687.4300000016</v>
      </c>
      <c r="AG28" s="41">
        <f t="shared" si="464"/>
        <v>13313035.15</v>
      </c>
      <c r="AH28" s="14">
        <f t="shared" si="464"/>
        <v>3562436.8</v>
      </c>
      <c r="AI28" s="14">
        <f t="shared" si="464"/>
        <v>9693990.7800000012</v>
      </c>
      <c r="AJ28" s="41">
        <f t="shared" si="464"/>
        <v>13256427.580000002</v>
      </c>
      <c r="AK28" s="14">
        <f t="shared" si="464"/>
        <v>3585997.91</v>
      </c>
      <c r="AL28" s="14">
        <f t="shared" si="464"/>
        <v>9998504.3699999992</v>
      </c>
      <c r="AM28" s="41">
        <f t="shared" si="464"/>
        <v>13584502.279999997</v>
      </c>
      <c r="AN28" s="14">
        <f>+AN17+AN27</f>
        <v>3754577.35</v>
      </c>
      <c r="AO28" s="14">
        <f>+AO17+AO27</f>
        <v>9358347.2799999993</v>
      </c>
      <c r="AP28" s="41">
        <f>+AP17+AP27</f>
        <v>13112924.630000001</v>
      </c>
      <c r="AQ28" s="14">
        <f t="shared" ref="AQ28" si="465">+AQ17+AQ27</f>
        <v>2767368.7</v>
      </c>
      <c r="AR28" s="14">
        <f t="shared" ref="AR28" si="466">+AR17+AR27</f>
        <v>9481446</v>
      </c>
      <c r="AS28" s="41">
        <f t="shared" ref="AS28" si="467">+AS17+AS27</f>
        <v>12248814.699999999</v>
      </c>
      <c r="AT28" s="14">
        <f t="shared" ref="AT28" si="468">+AT17+AT27</f>
        <v>3691980</v>
      </c>
      <c r="AU28" s="14">
        <f t="shared" ref="AU28" si="469">+AU17+AU27</f>
        <v>10718332.789999999</v>
      </c>
      <c r="AV28" s="41">
        <f t="shared" ref="AV28" si="470">+AV17+AV27</f>
        <v>14410312.789999999</v>
      </c>
      <c r="AW28" s="14">
        <f t="shared" ref="AW28" si="471">+AW17+AW27</f>
        <v>3693521.43</v>
      </c>
      <c r="AX28" s="14">
        <f t="shared" ref="AX28" si="472">+AX17+AX27</f>
        <v>10499585.960000001</v>
      </c>
      <c r="AY28" s="41">
        <f t="shared" ref="AY28" si="473">+AY17+AY27</f>
        <v>14193107.390000001</v>
      </c>
      <c r="AZ28" s="14">
        <f t="shared" ref="AZ28" si="474">+AZ17+AZ27</f>
        <v>3679003.73</v>
      </c>
      <c r="BA28" s="14">
        <f t="shared" ref="BA28" si="475">+BA17+BA27</f>
        <v>10579599.75</v>
      </c>
      <c r="BB28" s="41">
        <f t="shared" ref="BB28" si="476">+BB17+BB27</f>
        <v>14258603.48</v>
      </c>
      <c r="BC28" s="14">
        <f t="shared" ref="BC28" si="477">+BC17+BC27</f>
        <v>3351146.19</v>
      </c>
      <c r="BD28" s="14">
        <f t="shared" ref="BD28" si="478">+BD17+BD27</f>
        <v>11603891.24</v>
      </c>
      <c r="BE28" s="41">
        <f t="shared" ref="BE28" si="479">+BE17+BE27</f>
        <v>14955037.43</v>
      </c>
      <c r="BF28" s="14">
        <f t="shared" ref="BF28" si="480">+BF17+BF27</f>
        <v>3625183.68</v>
      </c>
      <c r="BG28" s="14">
        <f t="shared" ref="BG28" si="481">+BG17+BG27</f>
        <v>9773734.2100000009</v>
      </c>
      <c r="BH28" s="41">
        <f t="shared" ref="BH28" si="482">+BH17+BH27</f>
        <v>13398917.890000001</v>
      </c>
      <c r="BI28" s="14">
        <f t="shared" ref="BI28" si="483">+BI17+BI27</f>
        <v>4578798.8</v>
      </c>
      <c r="BJ28" s="14">
        <f t="shared" ref="BJ28" si="484">+BJ17+BJ27</f>
        <v>11189723.93</v>
      </c>
      <c r="BK28" s="41">
        <f t="shared" ref="BK28" si="485">+BK17+BK27</f>
        <v>15768522.73</v>
      </c>
      <c r="BL28" s="14">
        <f t="shared" ref="BL28" si="486">+BL17+BL27</f>
        <v>3879460.45</v>
      </c>
      <c r="BM28" s="14">
        <f t="shared" ref="BM28" si="487">+BM17+BM27</f>
        <v>10390723.779999999</v>
      </c>
      <c r="BN28" s="41">
        <f t="shared" ref="BN28" si="488">+BN17+BN27</f>
        <v>14270184.23</v>
      </c>
      <c r="BO28" s="14">
        <f t="shared" ref="BO28" si="489">+BO17+BO27</f>
        <v>4012271.21</v>
      </c>
      <c r="BP28" s="14">
        <f t="shared" ref="BP28" si="490">+BP17+BP27</f>
        <v>11106150.27</v>
      </c>
      <c r="BQ28" s="41">
        <f t="shared" ref="BQ28" si="491">+BQ17+BQ27</f>
        <v>15118421.48</v>
      </c>
      <c r="BR28" s="14">
        <f t="shared" ref="BR28" si="492">+BR17+BR27</f>
        <v>3654988.81</v>
      </c>
      <c r="BS28" s="14">
        <f t="shared" ref="BS28" si="493">+BS17+BS27</f>
        <v>11153050</v>
      </c>
      <c r="BT28" s="41">
        <f t="shared" ref="BT28" si="494">+BT17+BT27</f>
        <v>14808038.810000001</v>
      </c>
      <c r="BU28" s="14">
        <f t="shared" ref="BU28" si="495">+BU17+BU27</f>
        <v>3742694.85</v>
      </c>
      <c r="BV28" s="14">
        <f t="shared" ref="BV28" si="496">+BV17+BV27</f>
        <v>10519397.869999999</v>
      </c>
      <c r="BW28" s="41">
        <f t="shared" ref="BW28" si="497">+BW17+BW27</f>
        <v>14262092.720000001</v>
      </c>
      <c r="BX28" s="14">
        <f>+BX17+BX27</f>
        <v>3609370</v>
      </c>
      <c r="BY28" s="14">
        <f>+BY17+BY27</f>
        <v>9785460</v>
      </c>
      <c r="BZ28" s="41">
        <f>+BZ17+BZ27</f>
        <v>13394830</v>
      </c>
      <c r="CA28" s="14">
        <f t="shared" ref="CA28" si="498">+CA17+CA27</f>
        <v>3631893</v>
      </c>
      <c r="CB28" s="14">
        <f t="shared" ref="CB28" si="499">+CB17+CB27</f>
        <v>11647563</v>
      </c>
      <c r="CC28" s="41">
        <f t="shared" ref="CC28" si="500">+CC17+CC27</f>
        <v>15279456</v>
      </c>
      <c r="CD28" s="14">
        <f t="shared" ref="CD28" si="501">+CD17+CD27</f>
        <v>3790108</v>
      </c>
      <c r="CE28" s="14">
        <f t="shared" ref="CE28" si="502">+CE17+CE27</f>
        <v>10748576</v>
      </c>
      <c r="CF28" s="41">
        <f t="shared" ref="CF28" si="503">+CF17+CF27</f>
        <v>14538684</v>
      </c>
      <c r="CG28" s="14">
        <f t="shared" ref="CG28" si="504">+CG17+CG27</f>
        <v>3703643</v>
      </c>
      <c r="CH28" s="14">
        <f t="shared" ref="CH28" si="505">+CH17+CH27</f>
        <v>9600669</v>
      </c>
      <c r="CI28" s="41">
        <f t="shared" ref="CI28" si="506">+CI17+CI27</f>
        <v>13304312</v>
      </c>
      <c r="CJ28" s="14">
        <f t="shared" ref="CJ28" si="507">+CJ17+CJ27</f>
        <v>3245693</v>
      </c>
      <c r="CK28" s="14">
        <f t="shared" ref="CK28" si="508">+CK17+CK27</f>
        <v>8074659</v>
      </c>
      <c r="CL28" s="41">
        <f t="shared" ref="CL28" si="509">+CL17+CL27</f>
        <v>11320352</v>
      </c>
      <c r="CM28" s="14">
        <f t="shared" ref="CM28" si="510">+CM17+CM27</f>
        <v>3031233</v>
      </c>
      <c r="CN28" s="14">
        <f t="shared" ref="CN28" si="511">+CN17+CN27</f>
        <v>7823632</v>
      </c>
      <c r="CO28" s="41">
        <f t="shared" ref="CO28" si="512">+CO17+CO27</f>
        <v>10854865</v>
      </c>
      <c r="CP28" s="14">
        <f t="shared" ref="CP28" si="513">+CP17+CP27</f>
        <v>3187531</v>
      </c>
      <c r="CQ28" s="14">
        <f t="shared" ref="CQ28" si="514">+CQ17+CQ27</f>
        <v>7529131</v>
      </c>
      <c r="CR28" s="41">
        <f t="shared" ref="CR28" si="515">+CR17+CR27</f>
        <v>10716662</v>
      </c>
      <c r="CS28" s="14">
        <f t="shared" ref="CS28" si="516">+CS17+CS27</f>
        <v>3859234</v>
      </c>
      <c r="CT28" s="14">
        <f t="shared" ref="CT28" si="517">+CT17+CT27</f>
        <v>9160398</v>
      </c>
      <c r="CU28" s="41">
        <f t="shared" ref="CU28" si="518">+CU17+CU27</f>
        <v>13019632</v>
      </c>
      <c r="CV28" s="14">
        <f t="shared" ref="CV28" si="519">+CV17+CV27</f>
        <v>3105291</v>
      </c>
      <c r="CW28" s="14">
        <f t="shared" ref="CW28" si="520">+CW17+CW27</f>
        <v>6405959</v>
      </c>
      <c r="CX28" s="41">
        <f t="shared" ref="CX28" si="521">+CX17+CX27</f>
        <v>9511250</v>
      </c>
      <c r="CY28" s="14">
        <f t="shared" ref="CY28" si="522">+CY17+CY27</f>
        <v>4747030</v>
      </c>
      <c r="CZ28" s="14">
        <f t="shared" ref="CZ28" si="523">+CZ17+CZ27</f>
        <v>7020484</v>
      </c>
      <c r="DA28" s="41">
        <f t="shared" ref="DA28" si="524">+DA17+DA27</f>
        <v>11767514</v>
      </c>
      <c r="DB28" s="14">
        <f t="shared" ref="DB28" si="525">+DB17+DB27</f>
        <v>3182472</v>
      </c>
      <c r="DC28" s="14">
        <f t="shared" ref="DC28" si="526">+DC17+DC27</f>
        <v>7146988</v>
      </c>
      <c r="DD28" s="41">
        <f t="shared" ref="DD28" si="527">+DD17+DD27</f>
        <v>10329460</v>
      </c>
      <c r="DE28" s="14">
        <f t="shared" ref="DE28" si="528">+DE17+DE27</f>
        <v>3599486</v>
      </c>
      <c r="DF28" s="14">
        <f t="shared" ref="DF28" si="529">+DF17+DF27</f>
        <v>7500795</v>
      </c>
      <c r="DG28" s="41">
        <f t="shared" ref="DG28" si="530">+DG17+DG27</f>
        <v>11100281</v>
      </c>
      <c r="DH28" s="14">
        <f>+DH17+DH27</f>
        <v>3566584</v>
      </c>
      <c r="DI28" s="14">
        <f>+DI17+DI27</f>
        <v>9036969</v>
      </c>
      <c r="DJ28" s="41">
        <f>+DJ17+DJ27</f>
        <v>12603553</v>
      </c>
      <c r="DK28" s="14">
        <f t="shared" ref="DK28" si="531">+DK17+DK27</f>
        <v>3193931</v>
      </c>
      <c r="DL28" s="14">
        <f t="shared" ref="DL28" si="532">+DL17+DL27</f>
        <v>7367590</v>
      </c>
      <c r="DM28" s="41">
        <f t="shared" ref="DM28" si="533">+DM17+DM27</f>
        <v>10561521</v>
      </c>
      <c r="DN28" s="14">
        <f t="shared" ref="DN28" si="534">+DN17+DN27</f>
        <v>4011769</v>
      </c>
      <c r="DO28" s="14">
        <f t="shared" ref="DO28" si="535">+DO17+DO27</f>
        <v>9331281</v>
      </c>
      <c r="DP28" s="41">
        <f t="shared" ref="DP28" si="536">+DP17+DP27</f>
        <v>13343050</v>
      </c>
      <c r="DQ28" s="14">
        <f t="shared" ref="DQ28" si="537">+DQ17+DQ27</f>
        <v>3809419</v>
      </c>
      <c r="DR28" s="14">
        <f t="shared" ref="DR28" si="538">+DR17+DR27</f>
        <v>8340000</v>
      </c>
      <c r="DS28" s="41">
        <f t="shared" ref="DS28" si="539">+DS17+DS27</f>
        <v>12149419</v>
      </c>
      <c r="DT28" s="14">
        <f t="shared" ref="DT28" si="540">+DT17+DT27</f>
        <v>3503839</v>
      </c>
      <c r="DU28" s="14">
        <f t="shared" ref="DU28" si="541">+DU17+DU27</f>
        <v>8536533</v>
      </c>
      <c r="DV28" s="41">
        <f t="shared" ref="DV28" si="542">+DV17+DV27</f>
        <v>12040372</v>
      </c>
      <c r="DW28" s="14">
        <f t="shared" ref="DW28" si="543">+DW17+DW27</f>
        <v>3318830</v>
      </c>
      <c r="DX28" s="14">
        <f t="shared" ref="DX28" si="544">+DX17+DX27</f>
        <v>8023253</v>
      </c>
      <c r="DY28" s="41">
        <f t="shared" ref="DY28" si="545">+DY17+DY27</f>
        <v>11342083</v>
      </c>
      <c r="DZ28" s="14">
        <f t="shared" ref="DZ28" si="546">+DZ17+DZ27</f>
        <v>3511543</v>
      </c>
      <c r="EA28" s="14">
        <f t="shared" ref="EA28" si="547">+EA17+EA27</f>
        <v>8824210</v>
      </c>
      <c r="EB28" s="41">
        <f t="shared" ref="EB28" si="548">+EB17+EB27</f>
        <v>12335753</v>
      </c>
      <c r="EC28" s="14">
        <f t="shared" ref="EC28" si="549">+EC17+EC27</f>
        <v>3761714</v>
      </c>
      <c r="ED28" s="14">
        <f t="shared" ref="ED28" si="550">+ED17+ED27</f>
        <v>8955460</v>
      </c>
      <c r="EE28" s="41">
        <f t="shared" ref="EE28" si="551">+EE17+EE27</f>
        <v>12717174</v>
      </c>
      <c r="EF28" s="14">
        <f t="shared" ref="EF28" si="552">+EF17+EF27</f>
        <v>3318897</v>
      </c>
      <c r="EG28" s="14">
        <f t="shared" ref="EG28" si="553">+EG17+EG27</f>
        <v>8254054</v>
      </c>
      <c r="EH28" s="41">
        <f t="shared" ref="EH28" si="554">+EH17+EH27</f>
        <v>11572951</v>
      </c>
      <c r="EI28" s="14">
        <f t="shared" ref="EI28" si="555">+EI17+EI27</f>
        <v>4864120</v>
      </c>
      <c r="EJ28" s="14">
        <f t="shared" ref="EJ28" si="556">+EJ17+EJ27</f>
        <v>8458683</v>
      </c>
      <c r="EK28" s="41">
        <f t="shared" ref="EK28" si="557">+EK17+EK27</f>
        <v>13322803</v>
      </c>
      <c r="EL28" s="14">
        <f t="shared" ref="EL28" si="558">+EL17+EL27</f>
        <v>3556456</v>
      </c>
      <c r="EM28" s="14">
        <f t="shared" ref="EM28" si="559">+EM17+EM27</f>
        <v>8853235</v>
      </c>
      <c r="EN28" s="41">
        <f t="shared" ref="EN28" si="560">+EN17+EN27</f>
        <v>12409691</v>
      </c>
      <c r="EO28" s="14">
        <f t="shared" ref="EO28" si="561">+EO17+EO27</f>
        <v>3602125</v>
      </c>
      <c r="EP28" s="14">
        <f t="shared" ref="EP28" si="562">+EP17+EP27</f>
        <v>8168271</v>
      </c>
      <c r="EQ28" s="41">
        <f t="shared" ref="EQ28" si="563">+EQ17+EQ27</f>
        <v>11770396</v>
      </c>
      <c r="ER28" s="14">
        <f>+ER17+ER27</f>
        <v>3824422</v>
      </c>
      <c r="ES28" s="14">
        <f>+ES17+ES27</f>
        <v>8829921</v>
      </c>
      <c r="ET28" s="41">
        <f>+ET17+ET27</f>
        <v>12654343</v>
      </c>
      <c r="EU28" s="14">
        <f t="shared" ref="EU28" si="564">+EU17+EU27</f>
        <v>3509363</v>
      </c>
      <c r="EV28" s="14">
        <f t="shared" ref="EV28" si="565">+EV17+EV27</f>
        <v>8150165</v>
      </c>
      <c r="EW28" s="41">
        <f t="shared" ref="EW28" si="566">+EW17+EW27</f>
        <v>11659528</v>
      </c>
      <c r="EX28" s="14">
        <f t="shared" ref="EX28" si="567">+EX17+EX27</f>
        <v>4098573</v>
      </c>
      <c r="EY28" s="14">
        <f t="shared" ref="EY28" si="568">+EY17+EY27</f>
        <v>8009174</v>
      </c>
      <c r="EZ28" s="41">
        <f t="shared" ref="EZ28" si="569">+EZ17+EZ27</f>
        <v>12107747</v>
      </c>
      <c r="FA28" s="14">
        <f t="shared" ref="FA28" si="570">+FA17+FA27</f>
        <v>3701894</v>
      </c>
      <c r="FB28" s="14">
        <f t="shared" ref="FB28" si="571">+FB17+FB27</f>
        <v>8958875</v>
      </c>
      <c r="FC28" s="41">
        <f t="shared" ref="FC28" si="572">+FC17+FC27</f>
        <v>12660769</v>
      </c>
      <c r="FD28" s="14">
        <f t="shared" ref="FD28" si="573">+FD17+FD27</f>
        <v>3197719</v>
      </c>
      <c r="FE28" s="14">
        <f t="shared" ref="FE28" si="574">+FE17+FE27</f>
        <v>8230538</v>
      </c>
      <c r="FF28" s="41">
        <f t="shared" ref="FF28" si="575">+FF17+FF27</f>
        <v>11428257</v>
      </c>
      <c r="FG28" s="14">
        <f t="shared" ref="FG28" si="576">+FG17+FG27</f>
        <v>3529372</v>
      </c>
      <c r="FH28" s="14">
        <f t="shared" ref="FH28" si="577">+FH17+FH27</f>
        <v>6096960</v>
      </c>
      <c r="FI28" s="41">
        <f t="shared" ref="FI28" si="578">+FI17+FI27</f>
        <v>9626332</v>
      </c>
      <c r="FJ28" s="14">
        <f t="shared" ref="FJ28" si="579">+FJ17+FJ27</f>
        <v>3359917</v>
      </c>
      <c r="FK28" s="14">
        <f t="shared" ref="FK28" si="580">+FK17+FK27</f>
        <v>7707703</v>
      </c>
      <c r="FL28" s="41">
        <f t="shared" ref="FL28" si="581">+FL17+FL27</f>
        <v>11067620</v>
      </c>
      <c r="FM28" s="14">
        <f t="shared" ref="FM28" si="582">+FM17+FM27</f>
        <v>3435305</v>
      </c>
      <c r="FN28" s="14">
        <f t="shared" ref="FN28" si="583">+FN17+FN27</f>
        <v>7720725</v>
      </c>
      <c r="FO28" s="41">
        <f t="shared" ref="FO28" si="584">+FO17+FO27</f>
        <v>11156030</v>
      </c>
      <c r="FP28" s="14">
        <f t="shared" ref="FP28" si="585">+FP17+FP27</f>
        <v>3048036</v>
      </c>
      <c r="FQ28" s="14">
        <f t="shared" ref="FQ28" si="586">+FQ17+FQ27</f>
        <v>7879303</v>
      </c>
      <c r="FR28" s="41">
        <f t="shared" ref="FR28" si="587">+FR17+FR27</f>
        <v>10927339</v>
      </c>
      <c r="FS28" s="14">
        <f t="shared" ref="FS28" si="588">+FS17+FS27</f>
        <v>3543196</v>
      </c>
      <c r="FT28" s="14">
        <f t="shared" ref="FT28" si="589">+FT17+FT27</f>
        <v>6803525</v>
      </c>
      <c r="FU28" s="41">
        <f t="shared" ref="FU28" si="590">+FU17+FU27</f>
        <v>10346721</v>
      </c>
      <c r="FV28" s="14">
        <f t="shared" ref="FV28" si="591">+FV17+FV27</f>
        <v>3148402</v>
      </c>
      <c r="FW28" s="14">
        <f t="shared" ref="FW28" si="592">+FW17+FW27</f>
        <v>8551495</v>
      </c>
      <c r="FX28" s="41">
        <f t="shared" ref="FX28" si="593">+FX17+FX27</f>
        <v>11699897</v>
      </c>
      <c r="FY28" s="14">
        <f t="shared" ref="FY28" si="594">+FY17+FY27</f>
        <v>3273270</v>
      </c>
      <c r="FZ28" s="14">
        <f t="shared" ref="FZ28" si="595">+FZ17+FZ27</f>
        <v>7945737</v>
      </c>
      <c r="GA28" s="41">
        <f t="shared" ref="GA28" si="596">+GA17+GA27</f>
        <v>11219007</v>
      </c>
      <c r="GB28" s="14">
        <f>+GB17+GB27</f>
        <v>3392356</v>
      </c>
      <c r="GC28" s="14">
        <f>+GC17+GC27</f>
        <v>7448931</v>
      </c>
      <c r="GD28" s="41">
        <f>+GD17+GD27</f>
        <v>10841287</v>
      </c>
      <c r="GE28" s="14">
        <f t="shared" ref="GE28" si="597">+GE17+GE27</f>
        <v>2952061</v>
      </c>
      <c r="GF28" s="14">
        <f t="shared" ref="GF28" si="598">+GF17+GF27</f>
        <v>7909631</v>
      </c>
      <c r="GG28" s="41">
        <f t="shared" ref="GG28" si="599">+GG17+GG27</f>
        <v>10861692</v>
      </c>
      <c r="GH28" s="14">
        <f t="shared" ref="GH28" si="600">+GH17+GH27</f>
        <v>3672122</v>
      </c>
      <c r="GI28" s="14">
        <f t="shared" ref="GI28" si="601">+GI17+GI27</f>
        <v>9264040</v>
      </c>
      <c r="GJ28" s="41">
        <f t="shared" ref="GJ28" si="602">+GJ17+GJ27</f>
        <v>12936162</v>
      </c>
      <c r="GK28" s="14">
        <f t="shared" ref="GK28" si="603">+GK17+GK27</f>
        <v>3766881</v>
      </c>
      <c r="GL28" s="14">
        <f t="shared" ref="GL28" si="604">+GL17+GL27</f>
        <v>7115493</v>
      </c>
      <c r="GM28" s="41">
        <f t="shared" ref="GM28" si="605">+GM17+GM27</f>
        <v>10882374</v>
      </c>
      <c r="GN28" s="14">
        <f t="shared" ref="GN28" si="606">+GN17+GN27</f>
        <v>3571817</v>
      </c>
      <c r="GO28" s="14">
        <f t="shared" ref="GO28" si="607">+GO17+GO27</f>
        <v>9019990</v>
      </c>
      <c r="GP28" s="41">
        <f t="shared" ref="GP28" si="608">+GP17+GP27</f>
        <v>12591807</v>
      </c>
      <c r="GQ28" s="14">
        <f t="shared" ref="GQ28" si="609">+GQ17+GQ27</f>
        <v>3140550</v>
      </c>
      <c r="GR28" s="14">
        <f t="shared" ref="GR28" si="610">+GR17+GR27</f>
        <v>9751113</v>
      </c>
      <c r="GS28" s="41">
        <f t="shared" ref="GS28" si="611">+GS17+GS27</f>
        <v>12891663</v>
      </c>
      <c r="GT28" s="14">
        <f t="shared" ref="GT28" si="612">+GT17+GT27</f>
        <v>3609680</v>
      </c>
      <c r="GU28" s="14">
        <f t="shared" ref="GU28" si="613">+GU17+GU27</f>
        <v>8689346</v>
      </c>
      <c r="GV28" s="41">
        <f t="shared" ref="GV28" si="614">+GV17+GV27</f>
        <v>12299026</v>
      </c>
      <c r="GW28" s="14">
        <f t="shared" ref="GW28" si="615">+GW17+GW27</f>
        <v>3687983</v>
      </c>
      <c r="GX28" s="14">
        <f t="shared" ref="GX28" si="616">+GX17+GX27</f>
        <v>7669407</v>
      </c>
      <c r="GY28" s="41">
        <f t="shared" ref="GY28" si="617">+GY17+GY27</f>
        <v>11357390</v>
      </c>
      <c r="GZ28" s="14">
        <f t="shared" ref="GZ28" si="618">+GZ17+GZ27</f>
        <v>3534761</v>
      </c>
      <c r="HA28" s="14">
        <f t="shared" ref="HA28" si="619">+HA17+HA27</f>
        <v>7751903</v>
      </c>
      <c r="HB28" s="41">
        <f t="shared" ref="HB28" si="620">+HB17+HB27</f>
        <v>11286664</v>
      </c>
      <c r="HC28" s="14">
        <f t="shared" ref="HC28" si="621">+HC17+HC27</f>
        <v>3197092</v>
      </c>
      <c r="HD28" s="14">
        <f t="shared" ref="HD28" si="622">+HD17+HD27</f>
        <v>8890008</v>
      </c>
      <c r="HE28" s="41">
        <f t="shared" ref="HE28" si="623">+HE17+HE27</f>
        <v>12087100</v>
      </c>
      <c r="HF28" s="14">
        <f t="shared" ref="HF28" si="624">+HF17+HF27</f>
        <v>2916113</v>
      </c>
      <c r="HG28" s="14">
        <f t="shared" ref="HG28" si="625">+HG17+HG27</f>
        <v>8231087</v>
      </c>
      <c r="HH28" s="41">
        <f t="shared" ref="HH28" si="626">+HH17+HH27</f>
        <v>11147200</v>
      </c>
      <c r="HI28" s="14" t="e">
        <f t="shared" ref="HI28" si="627">+HI17+HI27</f>
        <v>#REF!</v>
      </c>
      <c r="HJ28" s="14" t="e">
        <f t="shared" ref="HJ28" si="628">+HJ17+HJ27</f>
        <v>#REF!</v>
      </c>
      <c r="HK28" s="41" t="e">
        <f t="shared" ref="HK28" si="629">+HK17+HK27</f>
        <v>#REF!</v>
      </c>
      <c r="HL28" s="14">
        <f>+HL17+HL27</f>
        <v>3563351.24</v>
      </c>
      <c r="HM28" s="14">
        <f>+HM17+HM27</f>
        <v>7341001.6000000006</v>
      </c>
      <c r="HN28" s="41">
        <f>+HN17+HN27</f>
        <v>10904352.840000002</v>
      </c>
      <c r="HO28" s="14">
        <f t="shared" ref="HO28" si="630">+HO17+HO27</f>
        <v>3140081.4000000004</v>
      </c>
      <c r="HP28" s="14">
        <f t="shared" ref="HP28" si="631">+HP17+HP27</f>
        <v>7987042.580000001</v>
      </c>
      <c r="HQ28" s="41">
        <f t="shared" ref="HQ28" si="632">+HQ17+HQ27</f>
        <v>11127123.98</v>
      </c>
      <c r="HR28" s="14">
        <f t="shared" ref="HR28" si="633">+HR17+HR27</f>
        <v>3020593.3999999994</v>
      </c>
      <c r="HS28" s="92">
        <f t="shared" ref="HS28" si="634">+HS17+HS27</f>
        <v>8990331.9700000007</v>
      </c>
      <c r="HT28" s="41">
        <f t="shared" ref="HT28:HV28" si="635">+HT17+HT27</f>
        <v>12010925.370000001</v>
      </c>
      <c r="HU28" s="14">
        <f t="shared" si="635"/>
        <v>3715002.3499999996</v>
      </c>
      <c r="HV28" s="92">
        <f t="shared" si="635"/>
        <v>8803886.8000000007</v>
      </c>
      <c r="HW28" s="41">
        <f t="shared" ref="HW28:IC28" si="636">+HW17+HW27</f>
        <v>12518889.149999999</v>
      </c>
      <c r="HX28" s="14">
        <f t="shared" si="636"/>
        <v>3896612.0400000005</v>
      </c>
      <c r="HY28" s="92">
        <f t="shared" si="636"/>
        <v>9246310.8900000006</v>
      </c>
      <c r="HZ28" s="41">
        <f t="shared" si="636"/>
        <v>13142922.930000002</v>
      </c>
      <c r="IA28" s="14"/>
      <c r="IB28" s="92"/>
      <c r="IC28" s="41">
        <f t="shared" si="636"/>
        <v>0</v>
      </c>
    </row>
    <row r="29" spans="2:237" x14ac:dyDescent="0.25">
      <c r="B29" s="3"/>
      <c r="C29" s="3"/>
      <c r="D29" s="3"/>
      <c r="HS29" s="91"/>
    </row>
    <row r="31" spans="2:237" ht="15.75" customHeight="1" x14ac:dyDescent="0.25">
      <c r="B31" s="137" t="s">
        <v>34</v>
      </c>
      <c r="C31" s="138"/>
      <c r="D31" s="138"/>
      <c r="E31" s="138"/>
      <c r="F31" s="138"/>
      <c r="G31" s="138"/>
      <c r="H31" s="138"/>
      <c r="I31" s="138"/>
      <c r="J31" s="138"/>
      <c r="K31" s="138"/>
      <c r="L31" s="138"/>
    </row>
    <row r="32" spans="2:237" ht="15" customHeight="1" x14ac:dyDescent="0.25">
      <c r="B32" s="139" t="s">
        <v>37</v>
      </c>
      <c r="C32" s="140"/>
      <c r="D32" s="140"/>
      <c r="E32" s="140"/>
      <c r="F32" s="140"/>
      <c r="G32" s="140"/>
      <c r="H32" s="140"/>
      <c r="I32" s="140"/>
      <c r="J32" s="140"/>
      <c r="K32" s="140"/>
      <c r="L32" s="140"/>
    </row>
    <row r="33" spans="2:234" ht="14.25" customHeight="1" x14ac:dyDescent="0.25">
      <c r="B33" s="139"/>
      <c r="C33" s="140"/>
      <c r="D33" s="140"/>
      <c r="E33" s="140"/>
      <c r="F33" s="140"/>
      <c r="G33" s="140"/>
      <c r="H33" s="140"/>
      <c r="I33" s="140"/>
      <c r="J33" s="140"/>
      <c r="K33" s="140"/>
      <c r="L33" s="140"/>
    </row>
    <row r="34" spans="2:234" ht="11.25" customHeight="1" x14ac:dyDescent="0.25">
      <c r="B34" s="141"/>
      <c r="C34" s="142"/>
      <c r="D34" s="142"/>
      <c r="E34" s="142"/>
      <c r="F34" s="142"/>
      <c r="G34" s="142"/>
      <c r="H34" s="142"/>
      <c r="I34" s="142"/>
      <c r="J34" s="142"/>
      <c r="K34" s="142"/>
      <c r="L34" s="142"/>
    </row>
    <row r="35" spans="2:234" x14ac:dyDescent="0.25">
      <c r="HZ35" s="91"/>
    </row>
  </sheetData>
  <mergeCells count="253">
    <mergeCell ref="HU10:HW10"/>
    <mergeCell ref="HU11:HV11"/>
    <mergeCell ref="HW11:HW12"/>
    <mergeCell ref="HX10:HZ10"/>
    <mergeCell ref="HX11:HY11"/>
    <mergeCell ref="HZ11:HZ12"/>
    <mergeCell ref="IA10:IC10"/>
    <mergeCell ref="IA11:IB11"/>
    <mergeCell ref="IC11:IC12"/>
    <mergeCell ref="GT10:GV10"/>
    <mergeCell ref="GW10:GY10"/>
    <mergeCell ref="GZ10:HB10"/>
    <mergeCell ref="HL10:HN10"/>
    <mergeCell ref="HO10:HQ10"/>
    <mergeCell ref="HR10:HT10"/>
    <mergeCell ref="HL11:HM11"/>
    <mergeCell ref="HN11:HN12"/>
    <mergeCell ref="HO11:HP11"/>
    <mergeCell ref="HQ11:HQ12"/>
    <mergeCell ref="HR11:HS11"/>
    <mergeCell ref="HT11:HT12"/>
    <mergeCell ref="GV11:GV12"/>
    <mergeCell ref="GY11:GY12"/>
    <mergeCell ref="HL9:IC9"/>
    <mergeCell ref="EU11:EV11"/>
    <mergeCell ref="BX9:DG9"/>
    <mergeCell ref="HC10:HE10"/>
    <mergeCell ref="HF10:HH10"/>
    <mergeCell ref="HI10:HK10"/>
    <mergeCell ref="EL10:EN10"/>
    <mergeCell ref="EO10:EQ10"/>
    <mergeCell ref="DN10:DP10"/>
    <mergeCell ref="DQ10:DS10"/>
    <mergeCell ref="DT10:DV10"/>
    <mergeCell ref="DW10:DY10"/>
    <mergeCell ref="DZ10:EB10"/>
    <mergeCell ref="EI10:EK10"/>
    <mergeCell ref="GM11:GM12"/>
    <mergeCell ref="GN11:GO11"/>
    <mergeCell ref="GP11:GP12"/>
    <mergeCell ref="GQ11:GR11"/>
    <mergeCell ref="GB9:HK9"/>
    <mergeCell ref="GB10:GD10"/>
    <mergeCell ref="GE10:GG10"/>
    <mergeCell ref="GH10:GJ10"/>
    <mergeCell ref="GK10:GM10"/>
    <mergeCell ref="GN10:GP10"/>
    <mergeCell ref="GQ10:GS10"/>
    <mergeCell ref="ER9:GA9"/>
    <mergeCell ref="ER10:ET10"/>
    <mergeCell ref="EU10:EW10"/>
    <mergeCell ref="EX10:EZ10"/>
    <mergeCell ref="FA10:FC10"/>
    <mergeCell ref="FD10:FF10"/>
    <mergeCell ref="FG10:FI10"/>
    <mergeCell ref="FJ10:FL10"/>
    <mergeCell ref="FM10:FO10"/>
    <mergeCell ref="FP10:FR10"/>
    <mergeCell ref="FS10:FU10"/>
    <mergeCell ref="FV10:FX10"/>
    <mergeCell ref="FY10:GA10"/>
    <mergeCell ref="AN9:BW9"/>
    <mergeCell ref="AZ10:BB10"/>
    <mergeCell ref="BC10:BE10"/>
    <mergeCell ref="BF10:BH10"/>
    <mergeCell ref="BI10:BK10"/>
    <mergeCell ref="BL10:BN10"/>
    <mergeCell ref="BO10:BQ10"/>
    <mergeCell ref="BR10:BT10"/>
    <mergeCell ref="BX10:BZ10"/>
    <mergeCell ref="AN10:AP10"/>
    <mergeCell ref="AQ10:AS10"/>
    <mergeCell ref="AT10:AV10"/>
    <mergeCell ref="AW10:AY10"/>
    <mergeCell ref="DZ11:EA11"/>
    <mergeCell ref="EB11:EB12"/>
    <mergeCell ref="EC11:ED11"/>
    <mergeCell ref="FF11:FF12"/>
    <mergeCell ref="AK10:AM10"/>
    <mergeCell ref="BU10:BW10"/>
    <mergeCell ref="FG11:FH11"/>
    <mergeCell ref="BW11:BW12"/>
    <mergeCell ref="CO11:CO12"/>
    <mergeCell ref="CA11:CB11"/>
    <mergeCell ref="CC11:CC12"/>
    <mergeCell ref="CD11:CE11"/>
    <mergeCell ref="CY10:DA10"/>
    <mergeCell ref="DB10:DD10"/>
    <mergeCell ref="DE10:DG10"/>
    <mergeCell ref="CA10:CC10"/>
    <mergeCell ref="CD10:CF10"/>
    <mergeCell ref="CG10:CI10"/>
    <mergeCell ref="CJ10:CL10"/>
    <mergeCell ref="CM10:CO10"/>
    <mergeCell ref="CP10:CR10"/>
    <mergeCell ref="CS10:CU10"/>
    <mergeCell ref="CV10:CX10"/>
    <mergeCell ref="CF11:CF12"/>
    <mergeCell ref="AS11:AS12"/>
    <mergeCell ref="AT11:AU11"/>
    <mergeCell ref="AV11:AV12"/>
    <mergeCell ref="AW11:AX11"/>
    <mergeCell ref="AY11:AY12"/>
    <mergeCell ref="BC11:BD11"/>
    <mergeCell ref="BE11:BE12"/>
    <mergeCell ref="DW11:DX11"/>
    <mergeCell ref="DY11:DY12"/>
    <mergeCell ref="CG11:CH11"/>
    <mergeCell ref="CI11:CI12"/>
    <mergeCell ref="CJ11:CK11"/>
    <mergeCell ref="CL11:CL12"/>
    <mergeCell ref="CM11:CN11"/>
    <mergeCell ref="BX11:BY11"/>
    <mergeCell ref="BZ11:BZ12"/>
    <mergeCell ref="CP11:CQ11"/>
    <mergeCell ref="CR11:CR12"/>
    <mergeCell ref="CS11:CT11"/>
    <mergeCell ref="CU11:CU12"/>
    <mergeCell ref="CV11:CW11"/>
    <mergeCell ref="CX11:CX12"/>
    <mergeCell ref="AZ11:BA11"/>
    <mergeCell ref="BB11:BB12"/>
    <mergeCell ref="BU11:BV11"/>
    <mergeCell ref="BL11:BM11"/>
    <mergeCell ref="BN11:BN12"/>
    <mergeCell ref="BO11:BP11"/>
    <mergeCell ref="BQ11:BQ12"/>
    <mergeCell ref="BR11:BS11"/>
    <mergeCell ref="BT11:BT12"/>
    <mergeCell ref="BF11:BG11"/>
    <mergeCell ref="BH11:BH12"/>
    <mergeCell ref="BI11:BJ11"/>
    <mergeCell ref="BK11:BK12"/>
    <mergeCell ref="X11:X12"/>
    <mergeCell ref="AN11:AO11"/>
    <mergeCell ref="HI11:HJ11"/>
    <mergeCell ref="HK11:HK12"/>
    <mergeCell ref="GZ11:HA11"/>
    <mergeCell ref="HB11:HB12"/>
    <mergeCell ref="HC11:HD11"/>
    <mergeCell ref="HE11:HE12"/>
    <mergeCell ref="HF11:HG11"/>
    <mergeCell ref="HH11:HH12"/>
    <mergeCell ref="FV11:FW11"/>
    <mergeCell ref="FX11:FX12"/>
    <mergeCell ref="FY11:FZ11"/>
    <mergeCell ref="GA11:GA12"/>
    <mergeCell ref="GB11:GC11"/>
    <mergeCell ref="GD11:GD12"/>
    <mergeCell ref="GE11:GF11"/>
    <mergeCell ref="GG11:GG12"/>
    <mergeCell ref="GH11:GI11"/>
    <mergeCell ref="GJ11:GJ12"/>
    <mergeCell ref="GS11:GS12"/>
    <mergeCell ref="GT11:GU11"/>
    <mergeCell ref="AP11:AP12"/>
    <mergeCell ref="AQ11:AR11"/>
    <mergeCell ref="GK11:GL11"/>
    <mergeCell ref="GW11:GX11"/>
    <mergeCell ref="EE11:EE12"/>
    <mergeCell ref="EF11:EG11"/>
    <mergeCell ref="EH11:EH12"/>
    <mergeCell ref="EI11:EJ11"/>
    <mergeCell ref="EK11:EK12"/>
    <mergeCell ref="EW11:EW12"/>
    <mergeCell ref="EX11:EY11"/>
    <mergeCell ref="EZ11:EZ12"/>
    <mergeCell ref="FA11:FB11"/>
    <mergeCell ref="FC11:FC12"/>
    <mergeCell ref="FD11:FE11"/>
    <mergeCell ref="FR11:FR12"/>
    <mergeCell ref="FI11:FI12"/>
    <mergeCell ref="FJ11:FK11"/>
    <mergeCell ref="FL11:FL12"/>
    <mergeCell ref="FM11:FN11"/>
    <mergeCell ref="FO11:FO12"/>
    <mergeCell ref="FP11:FQ11"/>
    <mergeCell ref="FS11:FT11"/>
    <mergeCell ref="FU11:FU12"/>
    <mergeCell ref="ER11:ES11"/>
    <mergeCell ref="ET11:ET12"/>
    <mergeCell ref="DH9:EQ9"/>
    <mergeCell ref="DH10:DJ10"/>
    <mergeCell ref="DK10:DM10"/>
    <mergeCell ref="CY11:CZ11"/>
    <mergeCell ref="DA11:DA12"/>
    <mergeCell ref="DB11:DC11"/>
    <mergeCell ref="DD11:DD12"/>
    <mergeCell ref="DE11:DF11"/>
    <mergeCell ref="DG11:DG12"/>
    <mergeCell ref="DH11:DI11"/>
    <mergeCell ref="DJ11:DJ12"/>
    <mergeCell ref="DK11:DL11"/>
    <mergeCell ref="EQ11:EQ12"/>
    <mergeCell ref="DN11:DO11"/>
    <mergeCell ref="DP11:DP12"/>
    <mergeCell ref="DQ11:DR11"/>
    <mergeCell ref="DS11:DS12"/>
    <mergeCell ref="EL11:EM11"/>
    <mergeCell ref="EN11:EN12"/>
    <mergeCell ref="EO11:EP11"/>
    <mergeCell ref="EC10:EE10"/>
    <mergeCell ref="EF10:EH10"/>
    <mergeCell ref="DT11:DU11"/>
    <mergeCell ref="DV11:DV12"/>
    <mergeCell ref="B31:L31"/>
    <mergeCell ref="B32:L34"/>
    <mergeCell ref="R11:R12"/>
    <mergeCell ref="S11:T11"/>
    <mergeCell ref="DM11:DM12"/>
    <mergeCell ref="B1:D5"/>
    <mergeCell ref="B9:B12"/>
    <mergeCell ref="E1:L2"/>
    <mergeCell ref="E3:L5"/>
    <mergeCell ref="B7:AM7"/>
    <mergeCell ref="B8:AM8"/>
    <mergeCell ref="D10:F10"/>
    <mergeCell ref="D11:E11"/>
    <mergeCell ref="F11:F12"/>
    <mergeCell ref="Y11:Z11"/>
    <mergeCell ref="AA11:AA12"/>
    <mergeCell ref="AB11:AC11"/>
    <mergeCell ref="AD11:AD12"/>
    <mergeCell ref="AE11:AF11"/>
    <mergeCell ref="AG11:AG12"/>
    <mergeCell ref="AH11:AI11"/>
    <mergeCell ref="AJ11:AJ12"/>
    <mergeCell ref="G11:H11"/>
    <mergeCell ref="I11:I12"/>
    <mergeCell ref="M10:O10"/>
    <mergeCell ref="P10:R10"/>
    <mergeCell ref="S10:U10"/>
    <mergeCell ref="J10:L10"/>
    <mergeCell ref="B28:C28"/>
    <mergeCell ref="C9:C12"/>
    <mergeCell ref="B13:B17"/>
    <mergeCell ref="B18:B27"/>
    <mergeCell ref="D9:AM9"/>
    <mergeCell ref="AK11:AL11"/>
    <mergeCell ref="AM11:AM12"/>
    <mergeCell ref="G10:I10"/>
    <mergeCell ref="AE10:AG10"/>
    <mergeCell ref="AH10:AJ10"/>
    <mergeCell ref="J11:K11"/>
    <mergeCell ref="L11:L12"/>
    <mergeCell ref="M11:N11"/>
    <mergeCell ref="O11:O12"/>
    <mergeCell ref="P11:Q11"/>
    <mergeCell ref="V10:X10"/>
    <mergeCell ref="Y10:AA10"/>
    <mergeCell ref="AB10:AD10"/>
    <mergeCell ref="U11:U12"/>
    <mergeCell ref="V11:W11"/>
  </mergeCells>
  <phoneticPr fontId="15" type="noConversion"/>
  <pageMargins left="0.70866141732283472" right="0.70866141732283472" top="0.74803149606299213" bottom="0.74803149606299213" header="0.31496062992125984" footer="0.31496062992125984"/>
  <pageSetup scale="96" fitToWidth="0" orientation="landscape" r:id="rId1"/>
  <ignoredErrors>
    <ignoredError sqref="F17 I17 L17 O17 AM17 AJ17 AG17 AD17 AA17 X17 U17 R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C194"/>
  <sheetViews>
    <sheetView zoomScale="90" zoomScaleNormal="90" workbookViewId="0">
      <pane xSplit="3" ySplit="13" topLeftCell="D82" activePane="bottomRight" state="frozen"/>
      <selection activeCell="AN18" sqref="AN18"/>
      <selection pane="topRight" activeCell="AN18" sqref="AN18"/>
      <selection pane="bottomLeft" activeCell="AN18" sqref="AN18"/>
      <selection pane="bottomRight" activeCell="B101" sqref="B101:F101"/>
    </sheetView>
  </sheetViews>
  <sheetFormatPr baseColWidth="10" defaultRowHeight="15" x14ac:dyDescent="0.25"/>
  <cols>
    <col min="1" max="1" width="3.5703125" style="2" customWidth="1"/>
    <col min="3" max="3" width="33.85546875" customWidth="1"/>
    <col min="4" max="4" width="20.7109375" customWidth="1"/>
    <col min="5" max="6" width="20.85546875" customWidth="1"/>
    <col min="7" max="7" width="20.7109375" customWidth="1"/>
    <col min="8" max="9" width="20.85546875" customWidth="1"/>
    <col min="10" max="10" width="20.7109375" customWidth="1"/>
    <col min="11" max="12" width="20.85546875" customWidth="1"/>
    <col min="13" max="13" width="20.7109375" customWidth="1"/>
    <col min="14" max="15" width="20.85546875" customWidth="1"/>
    <col min="16" max="16" width="20.7109375" customWidth="1"/>
    <col min="17" max="18" width="20.85546875" customWidth="1"/>
    <col min="19" max="19" width="20.7109375" customWidth="1"/>
    <col min="20" max="21" width="20.85546875" customWidth="1"/>
    <col min="22" max="22" width="20.7109375" customWidth="1"/>
    <col min="23" max="24" width="20.85546875" customWidth="1"/>
    <col min="25" max="25" width="20.7109375" customWidth="1"/>
    <col min="26" max="27" width="20.85546875" customWidth="1"/>
    <col min="28" max="28" width="20.7109375" customWidth="1"/>
    <col min="29" max="30" width="20.85546875" customWidth="1"/>
    <col min="31" max="31" width="20.7109375" customWidth="1"/>
    <col min="32" max="33" width="20.85546875" customWidth="1"/>
    <col min="34" max="34" width="20.7109375" customWidth="1"/>
    <col min="35" max="36" width="20.85546875" customWidth="1"/>
    <col min="37" max="37" width="20.7109375" customWidth="1"/>
    <col min="38" max="39" width="20.85546875" customWidth="1"/>
    <col min="40" max="40" width="14.7109375" style="2" customWidth="1"/>
    <col min="41" max="41" width="23.140625" style="2" customWidth="1"/>
    <col min="42" max="42" width="20" style="2" customWidth="1"/>
    <col min="43" max="43" width="19.7109375" style="2" customWidth="1"/>
    <col min="44" max="44" width="21.28515625" style="2" customWidth="1"/>
    <col min="45" max="148" width="29.140625" style="2" bestFit="1" customWidth="1"/>
    <col min="149" max="149" width="29.140625" style="2" customWidth="1"/>
    <col min="150" max="219" width="29.140625" style="2" bestFit="1" customWidth="1"/>
    <col min="220" max="228" width="19.5703125" style="2" bestFit="1" customWidth="1"/>
    <col min="229" max="229" width="20.42578125" style="2" customWidth="1"/>
    <col min="230" max="237" width="19.5703125" style="2" bestFit="1" customWidth="1"/>
    <col min="238" max="16384" width="11.42578125" style="2"/>
  </cols>
  <sheetData>
    <row r="1" spans="2:237" x14ac:dyDescent="0.25">
      <c r="B1" s="2"/>
      <c r="C1" s="28"/>
      <c r="D1" s="164" t="s">
        <v>46</v>
      </c>
      <c r="E1" s="165"/>
      <c r="F1" s="16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2:237" ht="27" customHeight="1" x14ac:dyDescent="0.25">
      <c r="B2" s="2"/>
      <c r="C2" s="28"/>
      <c r="D2" s="166"/>
      <c r="E2" s="167"/>
      <c r="F2" s="167"/>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2:237" x14ac:dyDescent="0.25">
      <c r="B3" s="2"/>
      <c r="C3" s="28"/>
      <c r="D3" s="168" t="s">
        <v>47</v>
      </c>
      <c r="E3" s="169"/>
      <c r="F3" s="169"/>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2:237" x14ac:dyDescent="0.25">
      <c r="B4" s="2"/>
      <c r="C4" s="28"/>
      <c r="D4" s="170"/>
      <c r="E4" s="171"/>
      <c r="F4" s="17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237" x14ac:dyDescent="0.25">
      <c r="B5" s="2"/>
      <c r="C5" s="28"/>
      <c r="D5" s="172"/>
      <c r="E5" s="173"/>
      <c r="F5" s="173"/>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2:237" ht="15.75" thickBot="1" x14ac:dyDescent="0.3">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2:237" x14ac:dyDescent="0.25">
      <c r="B7" s="152" t="s">
        <v>48</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4"/>
    </row>
    <row r="8" spans="2:237" ht="15.75" customHeight="1" thickBot="1" x14ac:dyDescent="0.3">
      <c r="B8" s="177" t="s">
        <v>33</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9"/>
    </row>
    <row r="9" spans="2:237" ht="15.75" thickBot="1" x14ac:dyDescent="0.3">
      <c r="B9" s="174" t="s">
        <v>36</v>
      </c>
      <c r="C9" s="145" t="s">
        <v>23</v>
      </c>
      <c r="D9" s="134" t="s">
        <v>100</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6"/>
      <c r="AN9" s="134" t="s">
        <v>101</v>
      </c>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6"/>
      <c r="BX9" s="134" t="s">
        <v>102</v>
      </c>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6"/>
      <c r="DH9" s="134" t="s">
        <v>103</v>
      </c>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6"/>
      <c r="ER9" s="134" t="s">
        <v>104</v>
      </c>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6"/>
      <c r="GB9" s="134" t="s">
        <v>116</v>
      </c>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6"/>
      <c r="HL9" s="134" t="s">
        <v>135</v>
      </c>
      <c r="HM9" s="135"/>
      <c r="HN9" s="135"/>
      <c r="HO9" s="135"/>
      <c r="HP9" s="135"/>
      <c r="HQ9" s="135"/>
      <c r="HR9" s="135"/>
      <c r="HS9" s="135"/>
      <c r="HT9" s="135"/>
      <c r="HU9" s="135"/>
      <c r="HV9" s="135"/>
      <c r="HW9" s="135"/>
      <c r="HX9" s="135"/>
      <c r="HY9" s="135"/>
      <c r="HZ9" s="135"/>
      <c r="IA9" s="135"/>
      <c r="IB9" s="135"/>
      <c r="IC9" s="136"/>
    </row>
    <row r="10" spans="2:237" ht="15.75" customHeight="1" thickBot="1" x14ac:dyDescent="0.3">
      <c r="B10" s="175"/>
      <c r="C10" s="146"/>
      <c r="D10" s="126" t="s">
        <v>49</v>
      </c>
      <c r="E10" s="127"/>
      <c r="F10" s="128"/>
      <c r="G10" s="126" t="s">
        <v>52</v>
      </c>
      <c r="H10" s="127"/>
      <c r="I10" s="128"/>
      <c r="J10" s="126" t="s">
        <v>54</v>
      </c>
      <c r="K10" s="127"/>
      <c r="L10" s="128"/>
      <c r="M10" s="126" t="s">
        <v>55</v>
      </c>
      <c r="N10" s="127"/>
      <c r="O10" s="128"/>
      <c r="P10" s="126" t="s">
        <v>57</v>
      </c>
      <c r="Q10" s="127"/>
      <c r="R10" s="128"/>
      <c r="S10" s="126" t="s">
        <v>59</v>
      </c>
      <c r="T10" s="127"/>
      <c r="U10" s="128"/>
      <c r="V10" s="126" t="s">
        <v>61</v>
      </c>
      <c r="W10" s="127"/>
      <c r="X10" s="128"/>
      <c r="Y10" s="126" t="s">
        <v>63</v>
      </c>
      <c r="Z10" s="127"/>
      <c r="AA10" s="128"/>
      <c r="AB10" s="126" t="s">
        <v>65</v>
      </c>
      <c r="AC10" s="127"/>
      <c r="AD10" s="128"/>
      <c r="AE10" s="126" t="s">
        <v>67</v>
      </c>
      <c r="AF10" s="127"/>
      <c r="AG10" s="128"/>
      <c r="AH10" s="126" t="s">
        <v>69</v>
      </c>
      <c r="AI10" s="127"/>
      <c r="AJ10" s="128"/>
      <c r="AK10" s="126" t="s">
        <v>71</v>
      </c>
      <c r="AL10" s="127"/>
      <c r="AM10" s="128"/>
      <c r="AN10" s="126" t="s">
        <v>50</v>
      </c>
      <c r="AO10" s="127"/>
      <c r="AP10" s="128"/>
      <c r="AQ10" s="126" t="s">
        <v>51</v>
      </c>
      <c r="AR10" s="127"/>
      <c r="AS10" s="128"/>
      <c r="AT10" s="126" t="s">
        <v>53</v>
      </c>
      <c r="AU10" s="127"/>
      <c r="AV10" s="128"/>
      <c r="AW10" s="126" t="s">
        <v>56</v>
      </c>
      <c r="AX10" s="127"/>
      <c r="AY10" s="128"/>
      <c r="AZ10" s="126" t="s">
        <v>58</v>
      </c>
      <c r="BA10" s="127"/>
      <c r="BB10" s="128"/>
      <c r="BC10" s="126" t="s">
        <v>60</v>
      </c>
      <c r="BD10" s="127"/>
      <c r="BE10" s="128"/>
      <c r="BF10" s="126" t="s">
        <v>62</v>
      </c>
      <c r="BG10" s="127"/>
      <c r="BH10" s="128"/>
      <c r="BI10" s="126" t="s">
        <v>64</v>
      </c>
      <c r="BJ10" s="127"/>
      <c r="BK10" s="128"/>
      <c r="BL10" s="126" t="s">
        <v>66</v>
      </c>
      <c r="BM10" s="127"/>
      <c r="BN10" s="128"/>
      <c r="BO10" s="126" t="s">
        <v>68</v>
      </c>
      <c r="BP10" s="127"/>
      <c r="BQ10" s="128"/>
      <c r="BR10" s="126" t="s">
        <v>70</v>
      </c>
      <c r="BS10" s="127"/>
      <c r="BT10" s="128"/>
      <c r="BU10" s="126" t="s">
        <v>72</v>
      </c>
      <c r="BV10" s="127"/>
      <c r="BW10" s="128"/>
      <c r="BX10" s="126" t="s">
        <v>73</v>
      </c>
      <c r="BY10" s="127"/>
      <c r="BZ10" s="128"/>
      <c r="CA10" s="126" t="s">
        <v>74</v>
      </c>
      <c r="CB10" s="127"/>
      <c r="CC10" s="128"/>
      <c r="CD10" s="126" t="s">
        <v>75</v>
      </c>
      <c r="CE10" s="127"/>
      <c r="CF10" s="128"/>
      <c r="CG10" s="126" t="s">
        <v>76</v>
      </c>
      <c r="CH10" s="127"/>
      <c r="CI10" s="128"/>
      <c r="CJ10" s="126" t="s">
        <v>77</v>
      </c>
      <c r="CK10" s="127"/>
      <c r="CL10" s="128"/>
      <c r="CM10" s="126" t="s">
        <v>78</v>
      </c>
      <c r="CN10" s="127"/>
      <c r="CO10" s="128"/>
      <c r="CP10" s="126" t="s">
        <v>79</v>
      </c>
      <c r="CQ10" s="127"/>
      <c r="CR10" s="128"/>
      <c r="CS10" s="126" t="s">
        <v>80</v>
      </c>
      <c r="CT10" s="127"/>
      <c r="CU10" s="128"/>
      <c r="CV10" s="126" t="s">
        <v>81</v>
      </c>
      <c r="CW10" s="127"/>
      <c r="CX10" s="128"/>
      <c r="CY10" s="126" t="s">
        <v>82</v>
      </c>
      <c r="CZ10" s="127"/>
      <c r="DA10" s="128"/>
      <c r="DB10" s="126" t="s">
        <v>83</v>
      </c>
      <c r="DC10" s="127"/>
      <c r="DD10" s="128"/>
      <c r="DE10" s="126" t="s">
        <v>84</v>
      </c>
      <c r="DF10" s="127"/>
      <c r="DG10" s="128"/>
      <c r="DH10" s="126" t="s">
        <v>85</v>
      </c>
      <c r="DI10" s="127"/>
      <c r="DJ10" s="128"/>
      <c r="DK10" s="126" t="s">
        <v>86</v>
      </c>
      <c r="DL10" s="127"/>
      <c r="DM10" s="128"/>
      <c r="DN10" s="126" t="s">
        <v>87</v>
      </c>
      <c r="DO10" s="127"/>
      <c r="DP10" s="128"/>
      <c r="DQ10" s="126" t="s">
        <v>88</v>
      </c>
      <c r="DR10" s="127"/>
      <c r="DS10" s="128"/>
      <c r="DT10" s="126" t="s">
        <v>89</v>
      </c>
      <c r="DU10" s="127"/>
      <c r="DV10" s="128"/>
      <c r="DW10" s="126" t="s">
        <v>90</v>
      </c>
      <c r="DX10" s="127"/>
      <c r="DY10" s="128"/>
      <c r="DZ10" s="126" t="s">
        <v>91</v>
      </c>
      <c r="EA10" s="127"/>
      <c r="EB10" s="128"/>
      <c r="EC10" s="126" t="s">
        <v>92</v>
      </c>
      <c r="ED10" s="127"/>
      <c r="EE10" s="128"/>
      <c r="EF10" s="126" t="s">
        <v>93</v>
      </c>
      <c r="EG10" s="127"/>
      <c r="EH10" s="128"/>
      <c r="EI10" s="126" t="s">
        <v>94</v>
      </c>
      <c r="EJ10" s="127"/>
      <c r="EK10" s="128"/>
      <c r="EL10" s="126" t="s">
        <v>95</v>
      </c>
      <c r="EM10" s="127"/>
      <c r="EN10" s="128"/>
      <c r="EO10" s="126" t="s">
        <v>96</v>
      </c>
      <c r="EP10" s="127"/>
      <c r="EQ10" s="128"/>
      <c r="ER10" s="126" t="s">
        <v>97</v>
      </c>
      <c r="ES10" s="127"/>
      <c r="ET10" s="128"/>
      <c r="EU10" s="126" t="s">
        <v>105</v>
      </c>
      <c r="EV10" s="127"/>
      <c r="EW10" s="128"/>
      <c r="EX10" s="126" t="s">
        <v>106</v>
      </c>
      <c r="EY10" s="127"/>
      <c r="EZ10" s="128"/>
      <c r="FA10" s="126" t="s">
        <v>107</v>
      </c>
      <c r="FB10" s="127"/>
      <c r="FC10" s="128"/>
      <c r="FD10" s="126" t="s">
        <v>108</v>
      </c>
      <c r="FE10" s="127"/>
      <c r="FF10" s="128"/>
      <c r="FG10" s="126" t="s">
        <v>109</v>
      </c>
      <c r="FH10" s="127"/>
      <c r="FI10" s="128"/>
      <c r="FJ10" s="126" t="s">
        <v>110</v>
      </c>
      <c r="FK10" s="127"/>
      <c r="FL10" s="128"/>
      <c r="FM10" s="126" t="s">
        <v>111</v>
      </c>
      <c r="FN10" s="127"/>
      <c r="FO10" s="128"/>
      <c r="FP10" s="126" t="s">
        <v>112</v>
      </c>
      <c r="FQ10" s="127"/>
      <c r="FR10" s="128"/>
      <c r="FS10" s="126" t="s">
        <v>113</v>
      </c>
      <c r="FT10" s="127"/>
      <c r="FU10" s="128"/>
      <c r="FV10" s="126" t="s">
        <v>114</v>
      </c>
      <c r="FW10" s="127"/>
      <c r="FX10" s="128"/>
      <c r="FY10" s="126" t="s">
        <v>115</v>
      </c>
      <c r="FZ10" s="127"/>
      <c r="GA10" s="128"/>
      <c r="GB10" s="126" t="s">
        <v>98</v>
      </c>
      <c r="GC10" s="127"/>
      <c r="GD10" s="128"/>
      <c r="GE10" s="126" t="s">
        <v>117</v>
      </c>
      <c r="GF10" s="127"/>
      <c r="GG10" s="128"/>
      <c r="GH10" s="126" t="s">
        <v>118</v>
      </c>
      <c r="GI10" s="127"/>
      <c r="GJ10" s="128"/>
      <c r="GK10" s="126" t="s">
        <v>119</v>
      </c>
      <c r="GL10" s="127"/>
      <c r="GM10" s="128"/>
      <c r="GN10" s="126" t="s">
        <v>120</v>
      </c>
      <c r="GO10" s="127"/>
      <c r="GP10" s="128"/>
      <c r="GQ10" s="126" t="s">
        <v>121</v>
      </c>
      <c r="GR10" s="127"/>
      <c r="GS10" s="128"/>
      <c r="GT10" s="126" t="s">
        <v>122</v>
      </c>
      <c r="GU10" s="127"/>
      <c r="GV10" s="128"/>
      <c r="GW10" s="126" t="s">
        <v>123</v>
      </c>
      <c r="GX10" s="127"/>
      <c r="GY10" s="128"/>
      <c r="GZ10" s="126" t="s">
        <v>124</v>
      </c>
      <c r="HA10" s="127"/>
      <c r="HB10" s="128"/>
      <c r="HC10" s="126" t="s">
        <v>125</v>
      </c>
      <c r="HD10" s="127"/>
      <c r="HE10" s="128"/>
      <c r="HF10" s="126" t="s">
        <v>126</v>
      </c>
      <c r="HG10" s="127"/>
      <c r="HH10" s="128"/>
      <c r="HI10" s="126" t="s">
        <v>127</v>
      </c>
      <c r="HJ10" s="127"/>
      <c r="HK10" s="128"/>
      <c r="HL10" s="126" t="s">
        <v>99</v>
      </c>
      <c r="HM10" s="127"/>
      <c r="HN10" s="128"/>
      <c r="HO10" s="126" t="s">
        <v>128</v>
      </c>
      <c r="HP10" s="127"/>
      <c r="HQ10" s="128"/>
      <c r="HR10" s="126" t="s">
        <v>129</v>
      </c>
      <c r="HS10" s="127"/>
      <c r="HT10" s="127"/>
      <c r="HU10" s="126" t="s">
        <v>132</v>
      </c>
      <c r="HV10" s="127"/>
      <c r="HW10" s="128"/>
      <c r="HX10" s="126" t="s">
        <v>133</v>
      </c>
      <c r="HY10" s="127"/>
      <c r="HZ10" s="128"/>
      <c r="IA10" s="127" t="s">
        <v>134</v>
      </c>
      <c r="IB10" s="127"/>
      <c r="IC10" s="128"/>
    </row>
    <row r="11" spans="2:237" ht="15.75" customHeight="1" thickBot="1" x14ac:dyDescent="0.3">
      <c r="B11" s="175"/>
      <c r="C11" s="146"/>
      <c r="D11" s="135" t="s">
        <v>15</v>
      </c>
      <c r="E11" s="135"/>
      <c r="F11" s="131" t="s">
        <v>31</v>
      </c>
      <c r="G11" s="135" t="s">
        <v>15</v>
      </c>
      <c r="H11" s="135"/>
      <c r="I11" s="131" t="s">
        <v>31</v>
      </c>
      <c r="J11" s="135" t="s">
        <v>15</v>
      </c>
      <c r="K11" s="135"/>
      <c r="L11" s="131" t="s">
        <v>31</v>
      </c>
      <c r="M11" s="135" t="s">
        <v>15</v>
      </c>
      <c r="N11" s="135"/>
      <c r="O11" s="131" t="s">
        <v>31</v>
      </c>
      <c r="P11" s="135" t="s">
        <v>15</v>
      </c>
      <c r="Q11" s="135"/>
      <c r="R11" s="131" t="s">
        <v>31</v>
      </c>
      <c r="S11" s="135" t="s">
        <v>15</v>
      </c>
      <c r="T11" s="135"/>
      <c r="U11" s="131" t="s">
        <v>31</v>
      </c>
      <c r="V11" s="135" t="s">
        <v>15</v>
      </c>
      <c r="W11" s="135"/>
      <c r="X11" s="131" t="s">
        <v>31</v>
      </c>
      <c r="Y11" s="135" t="s">
        <v>15</v>
      </c>
      <c r="Z11" s="135"/>
      <c r="AA11" s="131" t="s">
        <v>31</v>
      </c>
      <c r="AB11" s="135" t="s">
        <v>15</v>
      </c>
      <c r="AC11" s="135"/>
      <c r="AD11" s="131" t="s">
        <v>31</v>
      </c>
      <c r="AE11" s="135" t="s">
        <v>15</v>
      </c>
      <c r="AF11" s="135"/>
      <c r="AG11" s="131" t="s">
        <v>31</v>
      </c>
      <c r="AH11" s="135" t="s">
        <v>15</v>
      </c>
      <c r="AI11" s="135"/>
      <c r="AJ11" s="131" t="s">
        <v>31</v>
      </c>
      <c r="AK11" s="135" t="s">
        <v>15</v>
      </c>
      <c r="AL11" s="135"/>
      <c r="AM11" s="131" t="s">
        <v>31</v>
      </c>
      <c r="AN11" s="135" t="s">
        <v>15</v>
      </c>
      <c r="AO11" s="135"/>
      <c r="AP11" s="131" t="s">
        <v>31</v>
      </c>
      <c r="AQ11" s="135" t="s">
        <v>15</v>
      </c>
      <c r="AR11" s="135"/>
      <c r="AS11" s="131" t="s">
        <v>31</v>
      </c>
      <c r="AT11" s="135" t="s">
        <v>15</v>
      </c>
      <c r="AU11" s="135"/>
      <c r="AV11" s="131" t="s">
        <v>31</v>
      </c>
      <c r="AW11" s="135" t="s">
        <v>15</v>
      </c>
      <c r="AX11" s="135"/>
      <c r="AY11" s="131" t="s">
        <v>31</v>
      </c>
      <c r="AZ11" s="135" t="s">
        <v>15</v>
      </c>
      <c r="BA11" s="135"/>
      <c r="BB11" s="131" t="s">
        <v>31</v>
      </c>
      <c r="BC11" s="135" t="s">
        <v>15</v>
      </c>
      <c r="BD11" s="135"/>
      <c r="BE11" s="131" t="s">
        <v>31</v>
      </c>
      <c r="BF11" s="135" t="s">
        <v>15</v>
      </c>
      <c r="BG11" s="135"/>
      <c r="BH11" s="131" t="s">
        <v>31</v>
      </c>
      <c r="BI11" s="135" t="s">
        <v>15</v>
      </c>
      <c r="BJ11" s="135"/>
      <c r="BK11" s="131" t="s">
        <v>31</v>
      </c>
      <c r="BL11" s="135" t="s">
        <v>15</v>
      </c>
      <c r="BM11" s="135"/>
      <c r="BN11" s="131" t="s">
        <v>31</v>
      </c>
      <c r="BO11" s="135" t="s">
        <v>15</v>
      </c>
      <c r="BP11" s="135"/>
      <c r="BQ11" s="131" t="s">
        <v>31</v>
      </c>
      <c r="BR11" s="135" t="s">
        <v>15</v>
      </c>
      <c r="BS11" s="135"/>
      <c r="BT11" s="131" t="s">
        <v>31</v>
      </c>
      <c r="BU11" s="135" t="s">
        <v>15</v>
      </c>
      <c r="BV11" s="135"/>
      <c r="BW11" s="131" t="s">
        <v>31</v>
      </c>
      <c r="BX11" s="135" t="s">
        <v>15</v>
      </c>
      <c r="BY11" s="135"/>
      <c r="BZ11" s="131" t="s">
        <v>31</v>
      </c>
      <c r="CA11" s="135" t="s">
        <v>15</v>
      </c>
      <c r="CB11" s="135"/>
      <c r="CC11" s="131" t="s">
        <v>31</v>
      </c>
      <c r="CD11" s="135" t="s">
        <v>15</v>
      </c>
      <c r="CE11" s="135"/>
      <c r="CF11" s="131" t="s">
        <v>31</v>
      </c>
      <c r="CG11" s="135" t="s">
        <v>15</v>
      </c>
      <c r="CH11" s="135"/>
      <c r="CI11" s="131" t="s">
        <v>31</v>
      </c>
      <c r="CJ11" s="135" t="s">
        <v>15</v>
      </c>
      <c r="CK11" s="135"/>
      <c r="CL11" s="131" t="s">
        <v>31</v>
      </c>
      <c r="CM11" s="135" t="s">
        <v>15</v>
      </c>
      <c r="CN11" s="135"/>
      <c r="CO11" s="131" t="s">
        <v>31</v>
      </c>
      <c r="CP11" s="135" t="s">
        <v>15</v>
      </c>
      <c r="CQ11" s="135"/>
      <c r="CR11" s="131" t="s">
        <v>31</v>
      </c>
      <c r="CS11" s="135" t="s">
        <v>15</v>
      </c>
      <c r="CT11" s="135"/>
      <c r="CU11" s="131" t="s">
        <v>31</v>
      </c>
      <c r="CV11" s="135" t="s">
        <v>15</v>
      </c>
      <c r="CW11" s="135"/>
      <c r="CX11" s="131" t="s">
        <v>31</v>
      </c>
      <c r="CY11" s="135" t="s">
        <v>15</v>
      </c>
      <c r="CZ11" s="135"/>
      <c r="DA11" s="131" t="s">
        <v>31</v>
      </c>
      <c r="DB11" s="135" t="s">
        <v>15</v>
      </c>
      <c r="DC11" s="135"/>
      <c r="DD11" s="131" t="s">
        <v>31</v>
      </c>
      <c r="DE11" s="135" t="s">
        <v>15</v>
      </c>
      <c r="DF11" s="135"/>
      <c r="DG11" s="131" t="s">
        <v>31</v>
      </c>
      <c r="DH11" s="135" t="s">
        <v>15</v>
      </c>
      <c r="DI11" s="135"/>
      <c r="DJ11" s="131" t="s">
        <v>31</v>
      </c>
      <c r="DK11" s="135" t="s">
        <v>15</v>
      </c>
      <c r="DL11" s="135"/>
      <c r="DM11" s="131" t="s">
        <v>31</v>
      </c>
      <c r="DN11" s="135" t="s">
        <v>15</v>
      </c>
      <c r="DO11" s="135"/>
      <c r="DP11" s="131" t="s">
        <v>31</v>
      </c>
      <c r="DQ11" s="135" t="s">
        <v>15</v>
      </c>
      <c r="DR11" s="135"/>
      <c r="DS11" s="131" t="s">
        <v>31</v>
      </c>
      <c r="DT11" s="135" t="s">
        <v>15</v>
      </c>
      <c r="DU11" s="135"/>
      <c r="DV11" s="131" t="s">
        <v>31</v>
      </c>
      <c r="DW11" s="135" t="s">
        <v>15</v>
      </c>
      <c r="DX11" s="135"/>
      <c r="DY11" s="131" t="s">
        <v>31</v>
      </c>
      <c r="DZ11" s="135" t="s">
        <v>15</v>
      </c>
      <c r="EA11" s="135"/>
      <c r="EB11" s="131" t="s">
        <v>31</v>
      </c>
      <c r="EC11" s="135" t="s">
        <v>15</v>
      </c>
      <c r="ED11" s="135"/>
      <c r="EE11" s="131" t="s">
        <v>31</v>
      </c>
      <c r="EF11" s="135" t="s">
        <v>15</v>
      </c>
      <c r="EG11" s="135"/>
      <c r="EH11" s="131" t="s">
        <v>31</v>
      </c>
      <c r="EI11" s="135" t="s">
        <v>15</v>
      </c>
      <c r="EJ11" s="135"/>
      <c r="EK11" s="131" t="s">
        <v>31</v>
      </c>
      <c r="EL11" s="135" t="s">
        <v>15</v>
      </c>
      <c r="EM11" s="135"/>
      <c r="EN11" s="131" t="s">
        <v>31</v>
      </c>
      <c r="EO11" s="135" t="s">
        <v>15</v>
      </c>
      <c r="EP11" s="135"/>
      <c r="EQ11" s="131" t="s">
        <v>31</v>
      </c>
      <c r="ER11" s="135" t="s">
        <v>15</v>
      </c>
      <c r="ES11" s="135"/>
      <c r="ET11" s="131" t="s">
        <v>31</v>
      </c>
      <c r="EU11" s="135" t="s">
        <v>15</v>
      </c>
      <c r="EV11" s="135"/>
      <c r="EW11" s="131" t="s">
        <v>31</v>
      </c>
      <c r="EX11" s="135" t="s">
        <v>15</v>
      </c>
      <c r="EY11" s="135"/>
      <c r="EZ11" s="131" t="s">
        <v>31</v>
      </c>
      <c r="FA11" s="135" t="s">
        <v>15</v>
      </c>
      <c r="FB11" s="135"/>
      <c r="FC11" s="131" t="s">
        <v>31</v>
      </c>
      <c r="FD11" s="135" t="s">
        <v>15</v>
      </c>
      <c r="FE11" s="135"/>
      <c r="FF11" s="131" t="s">
        <v>31</v>
      </c>
      <c r="FG11" s="135" t="s">
        <v>15</v>
      </c>
      <c r="FH11" s="135"/>
      <c r="FI11" s="131" t="s">
        <v>31</v>
      </c>
      <c r="FJ11" s="135" t="s">
        <v>15</v>
      </c>
      <c r="FK11" s="135"/>
      <c r="FL11" s="131" t="s">
        <v>31</v>
      </c>
      <c r="FM11" s="135" t="s">
        <v>15</v>
      </c>
      <c r="FN11" s="135"/>
      <c r="FO11" s="131" t="s">
        <v>31</v>
      </c>
      <c r="FP11" s="135" t="s">
        <v>15</v>
      </c>
      <c r="FQ11" s="135"/>
      <c r="FR11" s="131" t="s">
        <v>31</v>
      </c>
      <c r="FS11" s="135" t="s">
        <v>15</v>
      </c>
      <c r="FT11" s="135"/>
      <c r="FU11" s="131" t="s">
        <v>31</v>
      </c>
      <c r="FV11" s="135" t="s">
        <v>15</v>
      </c>
      <c r="FW11" s="135"/>
      <c r="FX11" s="131" t="s">
        <v>31</v>
      </c>
      <c r="FY11" s="135" t="s">
        <v>15</v>
      </c>
      <c r="FZ11" s="135"/>
      <c r="GA11" s="131" t="s">
        <v>31</v>
      </c>
      <c r="GB11" s="135" t="s">
        <v>15</v>
      </c>
      <c r="GC11" s="135"/>
      <c r="GD11" s="131" t="s">
        <v>31</v>
      </c>
      <c r="GE11" s="135" t="s">
        <v>15</v>
      </c>
      <c r="GF11" s="135"/>
      <c r="GG11" s="131" t="s">
        <v>31</v>
      </c>
      <c r="GH11" s="135" t="s">
        <v>15</v>
      </c>
      <c r="GI11" s="135"/>
      <c r="GJ11" s="131" t="s">
        <v>31</v>
      </c>
      <c r="GK11" s="135" t="s">
        <v>15</v>
      </c>
      <c r="GL11" s="135"/>
      <c r="GM11" s="131" t="s">
        <v>31</v>
      </c>
      <c r="GN11" s="135" t="s">
        <v>15</v>
      </c>
      <c r="GO11" s="135"/>
      <c r="GP11" s="131" t="s">
        <v>31</v>
      </c>
      <c r="GQ11" s="135" t="s">
        <v>15</v>
      </c>
      <c r="GR11" s="135"/>
      <c r="GS11" s="131" t="s">
        <v>31</v>
      </c>
      <c r="GT11" s="135" t="s">
        <v>15</v>
      </c>
      <c r="GU11" s="135"/>
      <c r="GV11" s="131" t="s">
        <v>31</v>
      </c>
      <c r="GW11" s="135" t="s">
        <v>15</v>
      </c>
      <c r="GX11" s="135"/>
      <c r="GY11" s="131" t="s">
        <v>31</v>
      </c>
      <c r="GZ11" s="135" t="s">
        <v>15</v>
      </c>
      <c r="HA11" s="135"/>
      <c r="HB11" s="131" t="s">
        <v>31</v>
      </c>
      <c r="HC11" s="135" t="s">
        <v>15</v>
      </c>
      <c r="HD11" s="135"/>
      <c r="HE11" s="131" t="s">
        <v>31</v>
      </c>
      <c r="HF11" s="135" t="s">
        <v>15</v>
      </c>
      <c r="HG11" s="135"/>
      <c r="HH11" s="131" t="s">
        <v>31</v>
      </c>
      <c r="HI11" s="135" t="s">
        <v>15</v>
      </c>
      <c r="HJ11" s="135"/>
      <c r="HK11" s="131" t="s">
        <v>31</v>
      </c>
      <c r="HL11" s="135" t="s">
        <v>15</v>
      </c>
      <c r="HM11" s="135"/>
      <c r="HN11" s="131" t="s">
        <v>31</v>
      </c>
      <c r="HO11" s="135" t="s">
        <v>15</v>
      </c>
      <c r="HP11" s="135"/>
      <c r="HQ11" s="131" t="s">
        <v>31</v>
      </c>
      <c r="HR11" s="135" t="s">
        <v>15</v>
      </c>
      <c r="HS11" s="135"/>
      <c r="HT11" s="162" t="s">
        <v>31</v>
      </c>
      <c r="HU11" s="134" t="s">
        <v>15</v>
      </c>
      <c r="HV11" s="135"/>
      <c r="HW11" s="131" t="s">
        <v>31</v>
      </c>
      <c r="HX11" s="134" t="s">
        <v>15</v>
      </c>
      <c r="HY11" s="135"/>
      <c r="HZ11" s="131" t="s">
        <v>31</v>
      </c>
      <c r="IA11" s="135" t="s">
        <v>15</v>
      </c>
      <c r="IB11" s="135"/>
      <c r="IC11" s="131" t="s">
        <v>31</v>
      </c>
    </row>
    <row r="12" spans="2:237" ht="15.75" thickBot="1" x14ac:dyDescent="0.3">
      <c r="B12" s="175"/>
      <c r="C12" s="146"/>
      <c r="D12" s="34" t="s">
        <v>16</v>
      </c>
      <c r="E12" s="33" t="s">
        <v>17</v>
      </c>
      <c r="F12" s="133"/>
      <c r="G12" s="34" t="s">
        <v>16</v>
      </c>
      <c r="H12" s="33" t="s">
        <v>17</v>
      </c>
      <c r="I12" s="133"/>
      <c r="J12" s="34" t="s">
        <v>16</v>
      </c>
      <c r="K12" s="33" t="s">
        <v>17</v>
      </c>
      <c r="L12" s="133"/>
      <c r="M12" s="34" t="s">
        <v>16</v>
      </c>
      <c r="N12" s="33" t="s">
        <v>17</v>
      </c>
      <c r="O12" s="133"/>
      <c r="P12" s="34" t="s">
        <v>16</v>
      </c>
      <c r="Q12" s="33" t="s">
        <v>17</v>
      </c>
      <c r="R12" s="133"/>
      <c r="S12" s="34" t="s">
        <v>16</v>
      </c>
      <c r="T12" s="33" t="s">
        <v>17</v>
      </c>
      <c r="U12" s="133"/>
      <c r="V12" s="34" t="s">
        <v>16</v>
      </c>
      <c r="W12" s="33" t="s">
        <v>17</v>
      </c>
      <c r="X12" s="133"/>
      <c r="Y12" s="34" t="s">
        <v>16</v>
      </c>
      <c r="Z12" s="33" t="s">
        <v>17</v>
      </c>
      <c r="AA12" s="133"/>
      <c r="AB12" s="34" t="s">
        <v>16</v>
      </c>
      <c r="AC12" s="33" t="s">
        <v>17</v>
      </c>
      <c r="AD12" s="133"/>
      <c r="AE12" s="34" t="s">
        <v>16</v>
      </c>
      <c r="AF12" s="33" t="s">
        <v>17</v>
      </c>
      <c r="AG12" s="133"/>
      <c r="AH12" s="34" t="s">
        <v>16</v>
      </c>
      <c r="AI12" s="33" t="s">
        <v>17</v>
      </c>
      <c r="AJ12" s="133"/>
      <c r="AK12" s="34" t="s">
        <v>16</v>
      </c>
      <c r="AL12" s="33" t="s">
        <v>17</v>
      </c>
      <c r="AM12" s="133"/>
      <c r="AN12" s="34" t="s">
        <v>16</v>
      </c>
      <c r="AO12" s="33" t="s">
        <v>17</v>
      </c>
      <c r="AP12" s="133"/>
      <c r="AQ12" s="34" t="s">
        <v>16</v>
      </c>
      <c r="AR12" s="33" t="s">
        <v>17</v>
      </c>
      <c r="AS12" s="133"/>
      <c r="AT12" s="34" t="s">
        <v>16</v>
      </c>
      <c r="AU12" s="33" t="s">
        <v>17</v>
      </c>
      <c r="AV12" s="133"/>
      <c r="AW12" s="34" t="s">
        <v>16</v>
      </c>
      <c r="AX12" s="33" t="s">
        <v>17</v>
      </c>
      <c r="AY12" s="133"/>
      <c r="AZ12" s="34" t="s">
        <v>16</v>
      </c>
      <c r="BA12" s="33" t="s">
        <v>17</v>
      </c>
      <c r="BB12" s="133"/>
      <c r="BC12" s="34" t="s">
        <v>16</v>
      </c>
      <c r="BD12" s="33" t="s">
        <v>17</v>
      </c>
      <c r="BE12" s="133"/>
      <c r="BF12" s="34" t="s">
        <v>16</v>
      </c>
      <c r="BG12" s="33" t="s">
        <v>17</v>
      </c>
      <c r="BH12" s="133"/>
      <c r="BI12" s="34" t="s">
        <v>16</v>
      </c>
      <c r="BJ12" s="33" t="s">
        <v>17</v>
      </c>
      <c r="BK12" s="133"/>
      <c r="BL12" s="34" t="s">
        <v>16</v>
      </c>
      <c r="BM12" s="33" t="s">
        <v>17</v>
      </c>
      <c r="BN12" s="133"/>
      <c r="BO12" s="34" t="s">
        <v>16</v>
      </c>
      <c r="BP12" s="33" t="s">
        <v>17</v>
      </c>
      <c r="BQ12" s="133"/>
      <c r="BR12" s="34" t="s">
        <v>16</v>
      </c>
      <c r="BS12" s="33" t="s">
        <v>17</v>
      </c>
      <c r="BT12" s="133"/>
      <c r="BU12" s="34" t="s">
        <v>16</v>
      </c>
      <c r="BV12" s="33" t="s">
        <v>17</v>
      </c>
      <c r="BW12" s="133"/>
      <c r="BX12" s="34" t="s">
        <v>16</v>
      </c>
      <c r="BY12" s="33" t="s">
        <v>17</v>
      </c>
      <c r="BZ12" s="133"/>
      <c r="CA12" s="34" t="s">
        <v>16</v>
      </c>
      <c r="CB12" s="33" t="s">
        <v>17</v>
      </c>
      <c r="CC12" s="133"/>
      <c r="CD12" s="34" t="s">
        <v>16</v>
      </c>
      <c r="CE12" s="33" t="s">
        <v>17</v>
      </c>
      <c r="CF12" s="133"/>
      <c r="CG12" s="34" t="s">
        <v>16</v>
      </c>
      <c r="CH12" s="33" t="s">
        <v>17</v>
      </c>
      <c r="CI12" s="133"/>
      <c r="CJ12" s="34" t="s">
        <v>16</v>
      </c>
      <c r="CK12" s="33" t="s">
        <v>17</v>
      </c>
      <c r="CL12" s="133"/>
      <c r="CM12" s="34" t="s">
        <v>16</v>
      </c>
      <c r="CN12" s="33" t="s">
        <v>17</v>
      </c>
      <c r="CO12" s="133"/>
      <c r="CP12" s="34" t="s">
        <v>16</v>
      </c>
      <c r="CQ12" s="33" t="s">
        <v>17</v>
      </c>
      <c r="CR12" s="133"/>
      <c r="CS12" s="34" t="s">
        <v>16</v>
      </c>
      <c r="CT12" s="33" t="s">
        <v>17</v>
      </c>
      <c r="CU12" s="133"/>
      <c r="CV12" s="34" t="s">
        <v>16</v>
      </c>
      <c r="CW12" s="33" t="s">
        <v>17</v>
      </c>
      <c r="CX12" s="133"/>
      <c r="CY12" s="34" t="s">
        <v>16</v>
      </c>
      <c r="CZ12" s="33" t="s">
        <v>17</v>
      </c>
      <c r="DA12" s="133"/>
      <c r="DB12" s="34" t="s">
        <v>16</v>
      </c>
      <c r="DC12" s="33" t="s">
        <v>17</v>
      </c>
      <c r="DD12" s="133"/>
      <c r="DE12" s="34" t="s">
        <v>16</v>
      </c>
      <c r="DF12" s="33" t="s">
        <v>17</v>
      </c>
      <c r="DG12" s="133"/>
      <c r="DH12" s="34" t="s">
        <v>16</v>
      </c>
      <c r="DI12" s="33" t="s">
        <v>17</v>
      </c>
      <c r="DJ12" s="133"/>
      <c r="DK12" s="34" t="s">
        <v>16</v>
      </c>
      <c r="DL12" s="33" t="s">
        <v>17</v>
      </c>
      <c r="DM12" s="133"/>
      <c r="DN12" s="34" t="s">
        <v>16</v>
      </c>
      <c r="DO12" s="33" t="s">
        <v>17</v>
      </c>
      <c r="DP12" s="133"/>
      <c r="DQ12" s="34" t="s">
        <v>16</v>
      </c>
      <c r="DR12" s="33" t="s">
        <v>17</v>
      </c>
      <c r="DS12" s="133"/>
      <c r="DT12" s="34" t="s">
        <v>16</v>
      </c>
      <c r="DU12" s="33" t="s">
        <v>17</v>
      </c>
      <c r="DV12" s="133"/>
      <c r="DW12" s="34" t="s">
        <v>16</v>
      </c>
      <c r="DX12" s="33" t="s">
        <v>17</v>
      </c>
      <c r="DY12" s="133"/>
      <c r="DZ12" s="34" t="s">
        <v>16</v>
      </c>
      <c r="EA12" s="33" t="s">
        <v>17</v>
      </c>
      <c r="EB12" s="133"/>
      <c r="EC12" s="34" t="s">
        <v>16</v>
      </c>
      <c r="ED12" s="33" t="s">
        <v>17</v>
      </c>
      <c r="EE12" s="133"/>
      <c r="EF12" s="34" t="s">
        <v>16</v>
      </c>
      <c r="EG12" s="33" t="s">
        <v>17</v>
      </c>
      <c r="EH12" s="133"/>
      <c r="EI12" s="34" t="s">
        <v>16</v>
      </c>
      <c r="EJ12" s="33" t="s">
        <v>17</v>
      </c>
      <c r="EK12" s="133"/>
      <c r="EL12" s="34" t="s">
        <v>16</v>
      </c>
      <c r="EM12" s="33" t="s">
        <v>17</v>
      </c>
      <c r="EN12" s="133"/>
      <c r="EO12" s="34" t="s">
        <v>16</v>
      </c>
      <c r="EP12" s="33" t="s">
        <v>17</v>
      </c>
      <c r="EQ12" s="133"/>
      <c r="ER12" s="34" t="s">
        <v>16</v>
      </c>
      <c r="ES12" s="33" t="s">
        <v>17</v>
      </c>
      <c r="ET12" s="133"/>
      <c r="EU12" s="34" t="s">
        <v>16</v>
      </c>
      <c r="EV12" s="33" t="s">
        <v>17</v>
      </c>
      <c r="EW12" s="133"/>
      <c r="EX12" s="34" t="s">
        <v>16</v>
      </c>
      <c r="EY12" s="33" t="s">
        <v>17</v>
      </c>
      <c r="EZ12" s="133"/>
      <c r="FA12" s="34" t="s">
        <v>16</v>
      </c>
      <c r="FB12" s="33" t="s">
        <v>17</v>
      </c>
      <c r="FC12" s="133"/>
      <c r="FD12" s="34" t="s">
        <v>16</v>
      </c>
      <c r="FE12" s="33" t="s">
        <v>17</v>
      </c>
      <c r="FF12" s="133"/>
      <c r="FG12" s="34" t="s">
        <v>16</v>
      </c>
      <c r="FH12" s="33" t="s">
        <v>17</v>
      </c>
      <c r="FI12" s="133"/>
      <c r="FJ12" s="34" t="s">
        <v>16</v>
      </c>
      <c r="FK12" s="33" t="s">
        <v>17</v>
      </c>
      <c r="FL12" s="133"/>
      <c r="FM12" s="34" t="s">
        <v>16</v>
      </c>
      <c r="FN12" s="33" t="s">
        <v>17</v>
      </c>
      <c r="FO12" s="133"/>
      <c r="FP12" s="34" t="s">
        <v>16</v>
      </c>
      <c r="FQ12" s="33" t="s">
        <v>17</v>
      </c>
      <c r="FR12" s="133"/>
      <c r="FS12" s="34" t="s">
        <v>16</v>
      </c>
      <c r="FT12" s="33" t="s">
        <v>17</v>
      </c>
      <c r="FU12" s="133"/>
      <c r="FV12" s="34" t="s">
        <v>16</v>
      </c>
      <c r="FW12" s="33" t="s">
        <v>17</v>
      </c>
      <c r="FX12" s="133"/>
      <c r="FY12" s="34" t="s">
        <v>16</v>
      </c>
      <c r="FZ12" s="33" t="s">
        <v>17</v>
      </c>
      <c r="GA12" s="133"/>
      <c r="GB12" s="34" t="s">
        <v>16</v>
      </c>
      <c r="GC12" s="33" t="s">
        <v>17</v>
      </c>
      <c r="GD12" s="133"/>
      <c r="GE12" s="34" t="s">
        <v>16</v>
      </c>
      <c r="GF12" s="33" t="s">
        <v>17</v>
      </c>
      <c r="GG12" s="133"/>
      <c r="GH12" s="34" t="s">
        <v>16</v>
      </c>
      <c r="GI12" s="33" t="s">
        <v>17</v>
      </c>
      <c r="GJ12" s="133"/>
      <c r="GK12" s="34" t="s">
        <v>16</v>
      </c>
      <c r="GL12" s="33" t="s">
        <v>17</v>
      </c>
      <c r="GM12" s="133"/>
      <c r="GN12" s="34" t="s">
        <v>16</v>
      </c>
      <c r="GO12" s="33" t="s">
        <v>17</v>
      </c>
      <c r="GP12" s="133"/>
      <c r="GQ12" s="34" t="s">
        <v>16</v>
      </c>
      <c r="GR12" s="33" t="s">
        <v>17</v>
      </c>
      <c r="GS12" s="133"/>
      <c r="GT12" s="34" t="s">
        <v>16</v>
      </c>
      <c r="GU12" s="33" t="s">
        <v>17</v>
      </c>
      <c r="GV12" s="133"/>
      <c r="GW12" s="34" t="s">
        <v>16</v>
      </c>
      <c r="GX12" s="33" t="s">
        <v>17</v>
      </c>
      <c r="GY12" s="133"/>
      <c r="GZ12" s="34" t="s">
        <v>16</v>
      </c>
      <c r="HA12" s="33" t="s">
        <v>17</v>
      </c>
      <c r="HB12" s="133"/>
      <c r="HC12" s="34" t="s">
        <v>16</v>
      </c>
      <c r="HD12" s="33" t="s">
        <v>17</v>
      </c>
      <c r="HE12" s="133"/>
      <c r="HF12" s="34" t="s">
        <v>16</v>
      </c>
      <c r="HG12" s="33" t="s">
        <v>17</v>
      </c>
      <c r="HH12" s="133"/>
      <c r="HI12" s="34" t="s">
        <v>16</v>
      </c>
      <c r="HJ12" s="33" t="s">
        <v>17</v>
      </c>
      <c r="HK12" s="133"/>
      <c r="HL12" s="34" t="s">
        <v>16</v>
      </c>
      <c r="HM12" s="33" t="s">
        <v>17</v>
      </c>
      <c r="HN12" s="133"/>
      <c r="HO12" s="34" t="s">
        <v>16</v>
      </c>
      <c r="HP12" s="33" t="s">
        <v>17</v>
      </c>
      <c r="HQ12" s="133"/>
      <c r="HR12" s="34" t="s">
        <v>16</v>
      </c>
      <c r="HS12" s="33" t="s">
        <v>17</v>
      </c>
      <c r="HT12" s="180"/>
      <c r="HU12" s="96" t="s">
        <v>16</v>
      </c>
      <c r="HV12" s="33" t="s">
        <v>17</v>
      </c>
      <c r="HW12" s="133"/>
      <c r="HX12" s="96" t="s">
        <v>16</v>
      </c>
      <c r="HY12" s="33" t="s">
        <v>17</v>
      </c>
      <c r="HZ12" s="133"/>
      <c r="IA12" s="34" t="s">
        <v>16</v>
      </c>
      <c r="IB12" s="33" t="s">
        <v>17</v>
      </c>
      <c r="IC12" s="133"/>
    </row>
    <row r="13" spans="2:237" ht="15.75" thickBot="1" x14ac:dyDescent="0.3">
      <c r="B13" s="176"/>
      <c r="C13" s="147"/>
      <c r="D13" s="44" t="s">
        <v>32</v>
      </c>
      <c r="E13" s="42" t="s">
        <v>32</v>
      </c>
      <c r="F13" s="43" t="s">
        <v>32</v>
      </c>
      <c r="G13" s="44" t="s">
        <v>32</v>
      </c>
      <c r="H13" s="42" t="s">
        <v>32</v>
      </c>
      <c r="I13" s="43" t="s">
        <v>32</v>
      </c>
      <c r="J13" s="44" t="s">
        <v>32</v>
      </c>
      <c r="K13" s="42" t="s">
        <v>32</v>
      </c>
      <c r="L13" s="43" t="s">
        <v>32</v>
      </c>
      <c r="M13" s="44" t="s">
        <v>32</v>
      </c>
      <c r="N13" s="42" t="s">
        <v>32</v>
      </c>
      <c r="O13" s="43" t="s">
        <v>32</v>
      </c>
      <c r="P13" s="44" t="s">
        <v>32</v>
      </c>
      <c r="Q13" s="42" t="s">
        <v>32</v>
      </c>
      <c r="R13" s="43" t="s">
        <v>32</v>
      </c>
      <c r="S13" s="44" t="s">
        <v>32</v>
      </c>
      <c r="T13" s="42" t="s">
        <v>32</v>
      </c>
      <c r="U13" s="43" t="s">
        <v>32</v>
      </c>
      <c r="V13" s="44" t="s">
        <v>32</v>
      </c>
      <c r="W13" s="42" t="s">
        <v>32</v>
      </c>
      <c r="X13" s="43" t="s">
        <v>32</v>
      </c>
      <c r="Y13" s="44" t="s">
        <v>32</v>
      </c>
      <c r="Z13" s="42" t="s">
        <v>32</v>
      </c>
      <c r="AA13" s="43" t="s">
        <v>32</v>
      </c>
      <c r="AB13" s="44" t="s">
        <v>32</v>
      </c>
      <c r="AC13" s="42" t="s">
        <v>32</v>
      </c>
      <c r="AD13" s="43" t="s">
        <v>32</v>
      </c>
      <c r="AE13" s="44" t="s">
        <v>32</v>
      </c>
      <c r="AF13" s="42" t="s">
        <v>32</v>
      </c>
      <c r="AG13" s="43" t="s">
        <v>32</v>
      </c>
      <c r="AH13" s="44" t="s">
        <v>32</v>
      </c>
      <c r="AI13" s="42" t="s">
        <v>32</v>
      </c>
      <c r="AJ13" s="43" t="s">
        <v>32</v>
      </c>
      <c r="AK13" s="44" t="s">
        <v>32</v>
      </c>
      <c r="AL13" s="42" t="s">
        <v>32</v>
      </c>
      <c r="AM13" s="43" t="s">
        <v>32</v>
      </c>
      <c r="AN13" s="44" t="s">
        <v>32</v>
      </c>
      <c r="AO13" s="42" t="s">
        <v>32</v>
      </c>
      <c r="AP13" s="43" t="s">
        <v>32</v>
      </c>
      <c r="AQ13" s="44" t="s">
        <v>32</v>
      </c>
      <c r="AR13" s="42" t="s">
        <v>32</v>
      </c>
      <c r="AS13" s="43" t="s">
        <v>32</v>
      </c>
      <c r="AT13" s="44" t="s">
        <v>32</v>
      </c>
      <c r="AU13" s="42" t="s">
        <v>32</v>
      </c>
      <c r="AV13" s="43" t="s">
        <v>32</v>
      </c>
      <c r="AW13" s="44" t="s">
        <v>32</v>
      </c>
      <c r="AX13" s="42" t="s">
        <v>32</v>
      </c>
      <c r="AY13" s="43" t="s">
        <v>32</v>
      </c>
      <c r="AZ13" s="44" t="s">
        <v>32</v>
      </c>
      <c r="BA13" s="42" t="s">
        <v>32</v>
      </c>
      <c r="BB13" s="43" t="s">
        <v>32</v>
      </c>
      <c r="BC13" s="44" t="s">
        <v>32</v>
      </c>
      <c r="BD13" s="42" t="s">
        <v>32</v>
      </c>
      <c r="BE13" s="43" t="s">
        <v>32</v>
      </c>
      <c r="BF13" s="44" t="s">
        <v>32</v>
      </c>
      <c r="BG13" s="42" t="s">
        <v>32</v>
      </c>
      <c r="BH13" s="43" t="s">
        <v>32</v>
      </c>
      <c r="BI13" s="44" t="s">
        <v>32</v>
      </c>
      <c r="BJ13" s="42" t="s">
        <v>32</v>
      </c>
      <c r="BK13" s="43" t="s">
        <v>32</v>
      </c>
      <c r="BL13" s="44" t="s">
        <v>32</v>
      </c>
      <c r="BM13" s="42" t="s">
        <v>32</v>
      </c>
      <c r="BN13" s="43" t="s">
        <v>32</v>
      </c>
      <c r="BO13" s="44" t="s">
        <v>32</v>
      </c>
      <c r="BP13" s="42" t="s">
        <v>32</v>
      </c>
      <c r="BQ13" s="43" t="s">
        <v>32</v>
      </c>
      <c r="BR13" s="44" t="s">
        <v>32</v>
      </c>
      <c r="BS13" s="42" t="s">
        <v>32</v>
      </c>
      <c r="BT13" s="43" t="s">
        <v>32</v>
      </c>
      <c r="BU13" s="44" t="s">
        <v>32</v>
      </c>
      <c r="BV13" s="42" t="s">
        <v>32</v>
      </c>
      <c r="BW13" s="43" t="s">
        <v>32</v>
      </c>
      <c r="BX13" s="44" t="s">
        <v>32</v>
      </c>
      <c r="BY13" s="42" t="s">
        <v>32</v>
      </c>
      <c r="BZ13" s="43" t="s">
        <v>32</v>
      </c>
      <c r="CA13" s="44" t="s">
        <v>32</v>
      </c>
      <c r="CB13" s="42" t="s">
        <v>32</v>
      </c>
      <c r="CC13" s="43" t="s">
        <v>32</v>
      </c>
      <c r="CD13" s="44" t="s">
        <v>32</v>
      </c>
      <c r="CE13" s="42" t="s">
        <v>32</v>
      </c>
      <c r="CF13" s="43" t="s">
        <v>32</v>
      </c>
      <c r="CG13" s="44" t="s">
        <v>32</v>
      </c>
      <c r="CH13" s="42" t="s">
        <v>32</v>
      </c>
      <c r="CI13" s="43" t="s">
        <v>32</v>
      </c>
      <c r="CJ13" s="44" t="s">
        <v>32</v>
      </c>
      <c r="CK13" s="42" t="s">
        <v>32</v>
      </c>
      <c r="CL13" s="43" t="s">
        <v>32</v>
      </c>
      <c r="CM13" s="44" t="s">
        <v>32</v>
      </c>
      <c r="CN13" s="42" t="s">
        <v>32</v>
      </c>
      <c r="CO13" s="43" t="s">
        <v>32</v>
      </c>
      <c r="CP13" s="44" t="s">
        <v>32</v>
      </c>
      <c r="CQ13" s="42" t="s">
        <v>32</v>
      </c>
      <c r="CR13" s="43" t="s">
        <v>32</v>
      </c>
      <c r="CS13" s="44" t="s">
        <v>32</v>
      </c>
      <c r="CT13" s="42" t="s">
        <v>32</v>
      </c>
      <c r="CU13" s="43" t="s">
        <v>32</v>
      </c>
      <c r="CV13" s="44" t="s">
        <v>32</v>
      </c>
      <c r="CW13" s="42" t="s">
        <v>32</v>
      </c>
      <c r="CX13" s="43" t="s">
        <v>32</v>
      </c>
      <c r="CY13" s="44" t="s">
        <v>32</v>
      </c>
      <c r="CZ13" s="42" t="s">
        <v>32</v>
      </c>
      <c r="DA13" s="43" t="s">
        <v>32</v>
      </c>
      <c r="DB13" s="44" t="s">
        <v>32</v>
      </c>
      <c r="DC13" s="42" t="s">
        <v>32</v>
      </c>
      <c r="DD13" s="43" t="s">
        <v>32</v>
      </c>
      <c r="DE13" s="44" t="s">
        <v>32</v>
      </c>
      <c r="DF13" s="42" t="s">
        <v>32</v>
      </c>
      <c r="DG13" s="43" t="s">
        <v>32</v>
      </c>
      <c r="DH13" s="44" t="s">
        <v>32</v>
      </c>
      <c r="DI13" s="42" t="s">
        <v>32</v>
      </c>
      <c r="DJ13" s="43" t="s">
        <v>32</v>
      </c>
      <c r="DK13" s="44" t="s">
        <v>32</v>
      </c>
      <c r="DL13" s="42" t="s">
        <v>32</v>
      </c>
      <c r="DM13" s="43" t="s">
        <v>32</v>
      </c>
      <c r="DN13" s="44" t="s">
        <v>32</v>
      </c>
      <c r="DO13" s="42" t="s">
        <v>32</v>
      </c>
      <c r="DP13" s="43" t="s">
        <v>32</v>
      </c>
      <c r="DQ13" s="44" t="s">
        <v>32</v>
      </c>
      <c r="DR13" s="42" t="s">
        <v>32</v>
      </c>
      <c r="DS13" s="43" t="s">
        <v>32</v>
      </c>
      <c r="DT13" s="44" t="s">
        <v>32</v>
      </c>
      <c r="DU13" s="42" t="s">
        <v>32</v>
      </c>
      <c r="DV13" s="43" t="s">
        <v>32</v>
      </c>
      <c r="DW13" s="44" t="s">
        <v>32</v>
      </c>
      <c r="DX13" s="42" t="s">
        <v>32</v>
      </c>
      <c r="DY13" s="43" t="s">
        <v>32</v>
      </c>
      <c r="DZ13" s="44" t="s">
        <v>32</v>
      </c>
      <c r="EA13" s="42" t="s">
        <v>32</v>
      </c>
      <c r="EB13" s="43" t="s">
        <v>32</v>
      </c>
      <c r="EC13" s="44" t="s">
        <v>32</v>
      </c>
      <c r="ED13" s="42" t="s">
        <v>32</v>
      </c>
      <c r="EE13" s="43" t="s">
        <v>32</v>
      </c>
      <c r="EF13" s="44" t="s">
        <v>32</v>
      </c>
      <c r="EG13" s="42" t="s">
        <v>32</v>
      </c>
      <c r="EH13" s="43" t="s">
        <v>32</v>
      </c>
      <c r="EI13" s="44" t="s">
        <v>32</v>
      </c>
      <c r="EJ13" s="42" t="s">
        <v>32</v>
      </c>
      <c r="EK13" s="43" t="s">
        <v>32</v>
      </c>
      <c r="EL13" s="44" t="s">
        <v>32</v>
      </c>
      <c r="EM13" s="42" t="s">
        <v>32</v>
      </c>
      <c r="EN13" s="43" t="s">
        <v>32</v>
      </c>
      <c r="EO13" s="44" t="s">
        <v>32</v>
      </c>
      <c r="EP13" s="42" t="s">
        <v>32</v>
      </c>
      <c r="EQ13" s="43" t="s">
        <v>32</v>
      </c>
      <c r="ER13" s="44" t="s">
        <v>32</v>
      </c>
      <c r="ES13" s="42" t="s">
        <v>32</v>
      </c>
      <c r="ET13" s="43" t="s">
        <v>32</v>
      </c>
      <c r="EU13" s="44" t="s">
        <v>32</v>
      </c>
      <c r="EV13" s="42" t="s">
        <v>32</v>
      </c>
      <c r="EW13" s="43" t="s">
        <v>32</v>
      </c>
      <c r="EX13" s="44" t="s">
        <v>32</v>
      </c>
      <c r="EY13" s="42" t="s">
        <v>32</v>
      </c>
      <c r="EZ13" s="43" t="s">
        <v>32</v>
      </c>
      <c r="FA13" s="44" t="s">
        <v>32</v>
      </c>
      <c r="FB13" s="42" t="s">
        <v>32</v>
      </c>
      <c r="FC13" s="43" t="s">
        <v>32</v>
      </c>
      <c r="FD13" s="44" t="s">
        <v>32</v>
      </c>
      <c r="FE13" s="42" t="s">
        <v>32</v>
      </c>
      <c r="FF13" s="43" t="s">
        <v>32</v>
      </c>
      <c r="FG13" s="44" t="s">
        <v>32</v>
      </c>
      <c r="FH13" s="42" t="s">
        <v>32</v>
      </c>
      <c r="FI13" s="43" t="s">
        <v>32</v>
      </c>
      <c r="FJ13" s="44" t="s">
        <v>32</v>
      </c>
      <c r="FK13" s="42" t="s">
        <v>32</v>
      </c>
      <c r="FL13" s="43" t="s">
        <v>32</v>
      </c>
      <c r="FM13" s="44" t="s">
        <v>32</v>
      </c>
      <c r="FN13" s="42" t="s">
        <v>32</v>
      </c>
      <c r="FO13" s="43" t="s">
        <v>32</v>
      </c>
      <c r="FP13" s="44" t="s">
        <v>32</v>
      </c>
      <c r="FQ13" s="42" t="s">
        <v>32</v>
      </c>
      <c r="FR13" s="43" t="s">
        <v>32</v>
      </c>
      <c r="FS13" s="44" t="s">
        <v>32</v>
      </c>
      <c r="FT13" s="42" t="s">
        <v>32</v>
      </c>
      <c r="FU13" s="43" t="s">
        <v>32</v>
      </c>
      <c r="FV13" s="44" t="s">
        <v>32</v>
      </c>
      <c r="FW13" s="42" t="s">
        <v>32</v>
      </c>
      <c r="FX13" s="43" t="s">
        <v>32</v>
      </c>
      <c r="FY13" s="44" t="s">
        <v>32</v>
      </c>
      <c r="FZ13" s="42" t="s">
        <v>32</v>
      </c>
      <c r="GA13" s="43" t="s">
        <v>32</v>
      </c>
      <c r="GB13" s="44" t="s">
        <v>32</v>
      </c>
      <c r="GC13" s="42" t="s">
        <v>32</v>
      </c>
      <c r="GD13" s="43" t="s">
        <v>32</v>
      </c>
      <c r="GE13" s="44" t="s">
        <v>32</v>
      </c>
      <c r="GF13" s="42" t="s">
        <v>32</v>
      </c>
      <c r="GG13" s="43" t="s">
        <v>32</v>
      </c>
      <c r="GH13" s="44" t="s">
        <v>32</v>
      </c>
      <c r="GI13" s="42" t="s">
        <v>32</v>
      </c>
      <c r="GJ13" s="43" t="s">
        <v>32</v>
      </c>
      <c r="GK13" s="44" t="s">
        <v>32</v>
      </c>
      <c r="GL13" s="42" t="s">
        <v>32</v>
      </c>
      <c r="GM13" s="43" t="s">
        <v>32</v>
      </c>
      <c r="GN13" s="44" t="s">
        <v>32</v>
      </c>
      <c r="GO13" s="42" t="s">
        <v>32</v>
      </c>
      <c r="GP13" s="43" t="s">
        <v>32</v>
      </c>
      <c r="GQ13" s="44" t="s">
        <v>32</v>
      </c>
      <c r="GR13" s="42" t="s">
        <v>32</v>
      </c>
      <c r="GS13" s="43" t="s">
        <v>32</v>
      </c>
      <c r="GT13" s="44" t="s">
        <v>32</v>
      </c>
      <c r="GU13" s="42" t="s">
        <v>32</v>
      </c>
      <c r="GV13" s="43" t="s">
        <v>32</v>
      </c>
      <c r="GW13" s="44" t="s">
        <v>32</v>
      </c>
      <c r="GX13" s="42" t="s">
        <v>32</v>
      </c>
      <c r="GY13" s="43" t="s">
        <v>32</v>
      </c>
      <c r="GZ13" s="44" t="s">
        <v>32</v>
      </c>
      <c r="HA13" s="42" t="s">
        <v>32</v>
      </c>
      <c r="HB13" s="43" t="s">
        <v>32</v>
      </c>
      <c r="HC13" s="44" t="s">
        <v>32</v>
      </c>
      <c r="HD13" s="42" t="s">
        <v>32</v>
      </c>
      <c r="HE13" s="43" t="s">
        <v>32</v>
      </c>
      <c r="HF13" s="44" t="s">
        <v>32</v>
      </c>
      <c r="HG13" s="42" t="s">
        <v>32</v>
      </c>
      <c r="HH13" s="43" t="s">
        <v>32</v>
      </c>
      <c r="HI13" s="44" t="s">
        <v>32</v>
      </c>
      <c r="HJ13" s="42" t="s">
        <v>32</v>
      </c>
      <c r="HK13" s="43" t="s">
        <v>32</v>
      </c>
      <c r="HL13" s="44" t="s">
        <v>32</v>
      </c>
      <c r="HM13" s="42" t="s">
        <v>32</v>
      </c>
      <c r="HN13" s="43" t="s">
        <v>32</v>
      </c>
      <c r="HO13" s="44" t="s">
        <v>32</v>
      </c>
      <c r="HP13" s="42" t="s">
        <v>32</v>
      </c>
      <c r="HQ13" s="43" t="s">
        <v>32</v>
      </c>
      <c r="HR13" s="44" t="s">
        <v>32</v>
      </c>
      <c r="HS13" s="42" t="s">
        <v>32</v>
      </c>
      <c r="HT13" s="94" t="s">
        <v>32</v>
      </c>
      <c r="HU13" s="42" t="s">
        <v>32</v>
      </c>
      <c r="HV13" s="42" t="s">
        <v>32</v>
      </c>
      <c r="HW13" s="93" t="s">
        <v>32</v>
      </c>
      <c r="HX13" s="42" t="s">
        <v>32</v>
      </c>
      <c r="HY13" s="42" t="s">
        <v>32</v>
      </c>
      <c r="HZ13" s="93" t="s">
        <v>32</v>
      </c>
      <c r="IA13" s="109" t="s">
        <v>32</v>
      </c>
      <c r="IB13" s="110" t="s">
        <v>32</v>
      </c>
      <c r="IC13" s="93" t="s">
        <v>32</v>
      </c>
    </row>
    <row r="14" spans="2:237" ht="15.75" thickBot="1" x14ac:dyDescent="0.3">
      <c r="B14" s="162" t="s">
        <v>0</v>
      </c>
      <c r="C14" s="25" t="s">
        <v>1</v>
      </c>
      <c r="D14" s="13">
        <f>+D15+D16+D17+D18+D19</f>
        <v>899017.91999999993</v>
      </c>
      <c r="E14" s="13">
        <f>+E15+E16+E17+E18+E19</f>
        <v>233660.7</v>
      </c>
      <c r="F14" s="13">
        <f>+D14+E14</f>
        <v>1132678.6199999999</v>
      </c>
      <c r="G14" s="13">
        <f>+G15+G16+G17+G18+G19</f>
        <v>819929.06</v>
      </c>
      <c r="H14" s="13">
        <f>+H15+H16+H17+H18+H19</f>
        <v>310637.01</v>
      </c>
      <c r="I14" s="13">
        <f>+G14+H14</f>
        <v>1130566.07</v>
      </c>
      <c r="J14" s="13">
        <f>+J15+J16+J17+J18+J19</f>
        <v>1091736.48</v>
      </c>
      <c r="K14" s="13">
        <f>+K15+K16+K17+K18+K19</f>
        <v>380440.56</v>
      </c>
      <c r="L14" s="13">
        <f>+J14+K14</f>
        <v>1472177.04</v>
      </c>
      <c r="M14" s="13">
        <f>+M15+M16+M17+M18+M19</f>
        <v>1711187.6099999999</v>
      </c>
      <c r="N14" s="13">
        <f>+N15+N16+N17+N18+N19</f>
        <v>346846.36</v>
      </c>
      <c r="O14" s="13">
        <f>+M14+N14</f>
        <v>2058033.9699999997</v>
      </c>
      <c r="P14" s="13">
        <f>+P15+P16+P17+P18+P19</f>
        <v>973397.01</v>
      </c>
      <c r="Q14" s="13">
        <f>+Q15+Q16+Q17+Q18+Q19</f>
        <v>294611.61</v>
      </c>
      <c r="R14" s="13">
        <f>+P14+Q14</f>
        <v>1268008.6200000001</v>
      </c>
      <c r="S14" s="13">
        <f>+S15+S16+S17+S18+S19</f>
        <v>867324.48</v>
      </c>
      <c r="T14" s="13">
        <f>+T15+T16+T17+T18+T19</f>
        <v>194839.65</v>
      </c>
      <c r="U14" s="13">
        <f>+S14+T14</f>
        <v>1062164.1299999999</v>
      </c>
      <c r="V14" s="13">
        <f>+V15+V16+V17+V18+V19</f>
        <v>1067267.46</v>
      </c>
      <c r="W14" s="13">
        <f>+W15+W16+W17+W18+W19</f>
        <v>331445.99</v>
      </c>
      <c r="X14" s="13">
        <f>+V14+W14</f>
        <v>1398713.45</v>
      </c>
      <c r="Y14" s="13">
        <f>+Y15+Y16+Y17+Y18+Y19</f>
        <v>985532.02</v>
      </c>
      <c r="Z14" s="13">
        <f>+Z15+Z16+Z17+Z18+Z19</f>
        <v>287285.86</v>
      </c>
      <c r="AA14" s="13">
        <f>+Y14+Z14</f>
        <v>1272817.8799999999</v>
      </c>
      <c r="AB14" s="13">
        <f>+AB15+AB16+AB17+AB18+AB19</f>
        <v>1419314.72</v>
      </c>
      <c r="AC14" s="13">
        <f>+AC15+AC16+AC17+AC18+AC19</f>
        <v>336507.30000000005</v>
      </c>
      <c r="AD14" s="13">
        <f>+AB14+AC14</f>
        <v>1755822.02</v>
      </c>
      <c r="AE14" s="13">
        <f>+AE15+AE16+AE17+AE18+AE19</f>
        <v>983258.53</v>
      </c>
      <c r="AF14" s="13">
        <f>+AF15+AF16+AF17+AF18+AF19</f>
        <v>198496.32</v>
      </c>
      <c r="AG14" s="13">
        <f>+AE14+AF14</f>
        <v>1181754.8500000001</v>
      </c>
      <c r="AH14" s="13">
        <f>+AH15+AH16+AH17+AH18+AH19</f>
        <v>1069232.42</v>
      </c>
      <c r="AI14" s="13">
        <f>+AI15+AI16+AI17+AI18+AI19</f>
        <v>276057.77</v>
      </c>
      <c r="AJ14" s="13">
        <f>+AH14+AI14</f>
        <v>1345290.19</v>
      </c>
      <c r="AK14" s="13">
        <f>+AK15+AK16+AK17+AK18+AK19</f>
        <v>958113.93</v>
      </c>
      <c r="AL14" s="13">
        <f>+AL15+AL16+AL17+AL18+AL19</f>
        <v>354452.84</v>
      </c>
      <c r="AM14" s="13">
        <f>+AK14+AL14</f>
        <v>1312566.77</v>
      </c>
      <c r="AN14" s="13">
        <v>1069806.3500000001</v>
      </c>
      <c r="AO14" s="13">
        <v>333854.28000000003</v>
      </c>
      <c r="AP14" s="13">
        <v>1403660.63</v>
      </c>
      <c r="AQ14" s="13">
        <v>868149.7</v>
      </c>
      <c r="AR14" s="13">
        <v>271524.28999999998</v>
      </c>
      <c r="AS14" s="13">
        <v>1139673.9900000002</v>
      </c>
      <c r="AT14" s="13">
        <v>891075</v>
      </c>
      <c r="AU14" s="13">
        <v>452365.21</v>
      </c>
      <c r="AV14" s="13">
        <v>1343440.21</v>
      </c>
      <c r="AW14" s="13">
        <v>955345.43</v>
      </c>
      <c r="AX14" s="13">
        <v>205240.95999999999</v>
      </c>
      <c r="AY14" s="13">
        <v>1160586.3899999999</v>
      </c>
      <c r="AZ14" s="13">
        <v>1088338.73</v>
      </c>
      <c r="BA14" s="13">
        <v>261896.91</v>
      </c>
      <c r="BB14" s="13">
        <v>1350235.64</v>
      </c>
      <c r="BC14" s="13">
        <v>1054499.19</v>
      </c>
      <c r="BD14" s="13">
        <v>379794.24</v>
      </c>
      <c r="BE14" s="13">
        <v>1434293.43</v>
      </c>
      <c r="BF14" s="13">
        <v>843786.68</v>
      </c>
      <c r="BG14" s="13">
        <v>204044.99</v>
      </c>
      <c r="BH14" s="13">
        <v>1047831.67</v>
      </c>
      <c r="BI14" s="13">
        <v>1283668.8</v>
      </c>
      <c r="BJ14" s="13">
        <v>155173.93</v>
      </c>
      <c r="BK14" s="13">
        <v>1438842.73</v>
      </c>
      <c r="BL14" s="13">
        <v>1035841.45</v>
      </c>
      <c r="BM14" s="13">
        <v>349276.78</v>
      </c>
      <c r="BN14" s="13">
        <v>1385118.23</v>
      </c>
      <c r="BO14" s="13">
        <v>1036032.21</v>
      </c>
      <c r="BP14" s="13">
        <v>153401.26999999999</v>
      </c>
      <c r="BQ14" s="13">
        <v>1189433.48</v>
      </c>
      <c r="BR14" s="13">
        <v>1072835.81</v>
      </c>
      <c r="BS14" s="13">
        <v>200814</v>
      </c>
      <c r="BT14" s="13">
        <v>1273649.81</v>
      </c>
      <c r="BU14" s="13">
        <v>953592.85</v>
      </c>
      <c r="BV14" s="13">
        <v>228070.87</v>
      </c>
      <c r="BW14" s="13">
        <v>1181663.72</v>
      </c>
      <c r="BX14" s="13">
        <f>+BX15+BX16+BX17+BX18+BX19</f>
        <v>1026688.45</v>
      </c>
      <c r="BY14" s="13">
        <f>+BY15+BY16+BY17+BY18+BY19</f>
        <v>191717.81000000003</v>
      </c>
      <c r="BZ14" s="13">
        <f>+BX14+BY14</f>
        <v>1218406.26</v>
      </c>
      <c r="CA14" s="13">
        <f>+CA15+CA16+CA17+CA18+CA19</f>
        <v>938013.47</v>
      </c>
      <c r="CB14" s="13">
        <f>+CB15+CB16+CB17+CB18+CB19</f>
        <v>267070.03000000003</v>
      </c>
      <c r="CC14" s="13">
        <f>+CA14+CB14</f>
        <v>1205083.5</v>
      </c>
      <c r="CD14" s="13">
        <f>+CD15+CD16+CD17+CD18+CD19</f>
        <v>885559.79</v>
      </c>
      <c r="CE14" s="13">
        <f>+CE15+CE16+CE17+CE18+CE19</f>
        <v>230889.17</v>
      </c>
      <c r="CF14" s="13">
        <f>+CD14+CE14</f>
        <v>1116448.96</v>
      </c>
      <c r="CG14" s="13">
        <f>+CG15+CG16+CG17+CG18+CG19</f>
        <v>985495.80999999994</v>
      </c>
      <c r="CH14" s="13">
        <f>+CH15+CH16+CH17+CH18+CH19</f>
        <v>239395.16</v>
      </c>
      <c r="CI14" s="13">
        <f>+CG14+CH14</f>
        <v>1224890.97</v>
      </c>
      <c r="CJ14" s="13">
        <f>+CJ15+CJ16+CJ17+CJ18+CJ19</f>
        <v>1075703.29</v>
      </c>
      <c r="CK14" s="13">
        <f>+CK15+CK16+CK17+CK18+CK19</f>
        <v>338180.74</v>
      </c>
      <c r="CL14" s="13">
        <f>+CJ14+CK14</f>
        <v>1413884.03</v>
      </c>
      <c r="CM14" s="13">
        <f>+CM15+CM16+CM17+CM18+CM19</f>
        <v>758702.53</v>
      </c>
      <c r="CN14" s="13">
        <f>+CN15+CN16+CN17+CN18+CN19</f>
        <v>265586.20999999996</v>
      </c>
      <c r="CO14" s="13">
        <f>+CM14+CN14</f>
        <v>1024288.74</v>
      </c>
      <c r="CP14" s="13">
        <f>+CP15+CP16+CP17+CP18+CP19</f>
        <v>773174.53</v>
      </c>
      <c r="CQ14" s="13">
        <f>+CQ15+CQ16+CQ17+CQ18+CQ19</f>
        <v>213740.76</v>
      </c>
      <c r="CR14" s="13">
        <f>+CP14+CQ14</f>
        <v>986915.29</v>
      </c>
      <c r="CS14" s="13">
        <f>+CS15+CS16+CS17+CS18+CS19</f>
        <v>1030832.99</v>
      </c>
      <c r="CT14" s="13">
        <f>+CT15+CT16+CT17+CT18+CT19</f>
        <v>291749.34999999998</v>
      </c>
      <c r="CU14" s="13">
        <f>+CS14+CT14</f>
        <v>1322582.3399999999</v>
      </c>
      <c r="CV14" s="13">
        <f>+CV15+CV16+CV17+CV18+CV19</f>
        <v>1029045.12</v>
      </c>
      <c r="CW14" s="13">
        <f>+CW15+CW16+CW17+CW18+CW19</f>
        <v>320204.05</v>
      </c>
      <c r="CX14" s="13">
        <f>+CV14+CW14</f>
        <v>1349249.17</v>
      </c>
      <c r="CY14" s="13">
        <f>+CY15+CY16+CY17+CY18+CY19</f>
        <v>983226.98</v>
      </c>
      <c r="CZ14" s="13">
        <f>+CZ15+CZ16+CZ17+CZ18+CZ19</f>
        <v>348964.92</v>
      </c>
      <c r="DA14" s="13">
        <f>+CY14+CZ14</f>
        <v>1332191.8999999999</v>
      </c>
      <c r="DB14" s="13">
        <f>+DB15+DB16+DB17+DB18+DB19</f>
        <v>864524.57</v>
      </c>
      <c r="DC14" s="13">
        <f>+DC15+DC16+DC17+DC18+DC19</f>
        <v>294558.99</v>
      </c>
      <c r="DD14" s="13">
        <f>+DB14+DC14</f>
        <v>1159083.56</v>
      </c>
      <c r="DE14" s="13">
        <f>+DE15+DE16+DE17+DE18+DE19</f>
        <v>1094935.77</v>
      </c>
      <c r="DF14" s="13">
        <f>+DF15+DF16+DF17+DF18+DF19</f>
        <v>319762.37</v>
      </c>
      <c r="DG14" s="13">
        <f>+DE14+DF14</f>
        <v>1414698.1400000001</v>
      </c>
      <c r="DH14" s="13">
        <f>+DH15+DH16+DH17+DH18+DH19</f>
        <v>1102721.5699999998</v>
      </c>
      <c r="DI14" s="13">
        <f>+DI15+DI16+DI17+DI18+DI19</f>
        <v>312819.06</v>
      </c>
      <c r="DJ14" s="13">
        <f>+DH14+DI14</f>
        <v>1415540.63</v>
      </c>
      <c r="DK14" s="13">
        <f>+DK15+DK16+DK17+DK18+DK19</f>
        <v>907722.48</v>
      </c>
      <c r="DL14" s="13">
        <f>+DL15+DL16+DL17+DL18+DL19</f>
        <v>343081.41000000003</v>
      </c>
      <c r="DM14" s="13">
        <f>+DK14+DL14</f>
        <v>1250803.8900000001</v>
      </c>
      <c r="DN14" s="13">
        <f>+DN15+DN16+DN17+DN18+DN19</f>
        <v>1227372.31</v>
      </c>
      <c r="DO14" s="13">
        <f>+DO15+DO16+DO17+DO18+DO19</f>
        <v>314094.44</v>
      </c>
      <c r="DP14" s="13">
        <f>+DN14+DO14</f>
        <v>1541466.75</v>
      </c>
      <c r="DQ14" s="13">
        <f>+DQ15+DQ16+DQ17+DQ18+DQ19</f>
        <v>1121253.47</v>
      </c>
      <c r="DR14" s="13">
        <f>+DR15+DR16+DR17+DR18+DR19</f>
        <v>174723.16999999998</v>
      </c>
      <c r="DS14" s="13">
        <f>+DQ14+DR14</f>
        <v>1295976.6399999999</v>
      </c>
      <c r="DT14" s="13">
        <f>+DT15+DT16+DT17+DT18+DT19</f>
        <v>902350.46000000008</v>
      </c>
      <c r="DU14" s="13">
        <f>+DU15+DU16+DU17+DU18+DU19</f>
        <v>274895.42</v>
      </c>
      <c r="DV14" s="13">
        <f>+DT14+DU14</f>
        <v>1177245.8800000001</v>
      </c>
      <c r="DW14" s="13">
        <f>+DW15+DW16+DW17+DW18+DW19</f>
        <v>812101.11</v>
      </c>
      <c r="DX14" s="13">
        <f>+DX15+DX16+DX17+DX18+DX19</f>
        <v>79277.3</v>
      </c>
      <c r="DY14" s="13">
        <f>+DW14+DX14</f>
        <v>891378.41</v>
      </c>
      <c r="DZ14" s="13">
        <f>+DZ15+DZ16+DZ17+DZ18+DZ19</f>
        <v>913180.68</v>
      </c>
      <c r="EA14" s="13">
        <f>+EA15+EA16+EA17+EA18+EA19</f>
        <v>273335.74</v>
      </c>
      <c r="EB14" s="13">
        <f>+DZ14+EA14</f>
        <v>1186516.42</v>
      </c>
      <c r="EC14" s="13">
        <f>+EC15+EC16+EC17+EC18+EC19</f>
        <v>818698.12999999989</v>
      </c>
      <c r="ED14" s="13">
        <f>+ED15+ED16+ED17+ED18+ED19</f>
        <v>320767.57</v>
      </c>
      <c r="EE14" s="13">
        <f>+EC14+ED14</f>
        <v>1139465.7</v>
      </c>
      <c r="EF14" s="13">
        <f>+EF15+EF16+EF17+EF18+EF19</f>
        <v>921653.73</v>
      </c>
      <c r="EG14" s="13">
        <f>+EG15+EG16+EG17+EG18+EG19</f>
        <v>153874.54999999999</v>
      </c>
      <c r="EH14" s="13">
        <f>+EF14+EG14</f>
        <v>1075528.28</v>
      </c>
      <c r="EI14" s="13">
        <f>+EI15+EI16+EI17+EI18+EI19</f>
        <v>1204702.28</v>
      </c>
      <c r="EJ14" s="13">
        <f>+EJ15+EJ16+EJ17+EJ18+EJ19</f>
        <v>304519.17</v>
      </c>
      <c r="EK14" s="13">
        <f>+EI14+EJ14</f>
        <v>1509221.45</v>
      </c>
      <c r="EL14" s="13">
        <f>+EL15+EL16+EL17+EL18+EL19</f>
        <v>1073750.81</v>
      </c>
      <c r="EM14" s="13">
        <f>+EM15+EM16+EM17+EM18+EM19</f>
        <v>380353.63</v>
      </c>
      <c r="EN14" s="13">
        <f>+EL14+EM14</f>
        <v>1454104.44</v>
      </c>
      <c r="EO14" s="13">
        <f>+EO15+EO16+EO17+EO18+EO19</f>
        <v>1084333.9899999998</v>
      </c>
      <c r="EP14" s="13">
        <f>+EP15+EP16+EP17+EP18+EP19</f>
        <v>242616.29999999996</v>
      </c>
      <c r="EQ14" s="13">
        <f>+EO14+EP14</f>
        <v>1326950.2899999998</v>
      </c>
      <c r="ER14" s="13">
        <f>+ER15+ER16+ER17+ER18+ER19</f>
        <v>1117819.45</v>
      </c>
      <c r="ES14" s="13">
        <f>+ES15+ES16+ES17+ES18+ES19</f>
        <v>168277.68</v>
      </c>
      <c r="ET14" s="13">
        <f>+ER14+ES14</f>
        <v>1286097.1299999999</v>
      </c>
      <c r="EU14" s="13">
        <f>+EU15+EU16+EU17+EU18+EU19</f>
        <v>1016252.49</v>
      </c>
      <c r="EV14" s="13">
        <f>+EV15+EV16+EV17+EV18+EV19</f>
        <v>193872.2</v>
      </c>
      <c r="EW14" s="13">
        <f>+EU14+EV14</f>
        <v>1210124.69</v>
      </c>
      <c r="EX14" s="13">
        <f>+EX15+EX16+EX17+EX18+EX19</f>
        <v>1198207.8799999999</v>
      </c>
      <c r="EY14" s="13">
        <f>+EY15+EY16+EY17+EY18+EY19</f>
        <v>339687.79000000004</v>
      </c>
      <c r="EZ14" s="13">
        <f>+EX14+EY14</f>
        <v>1537895.67</v>
      </c>
      <c r="FA14" s="13">
        <f>+FA15+FA16+FA17+FA18+FA19</f>
        <v>1034527.4300000002</v>
      </c>
      <c r="FB14" s="13">
        <f>+FB15+FB16+FB17+FB18+FB19</f>
        <v>227501.01</v>
      </c>
      <c r="FC14" s="13">
        <f>+FA14+FB14</f>
        <v>1262028.4400000002</v>
      </c>
      <c r="FD14" s="13">
        <f>+FD15+FD16+FD17+FD18+FD19</f>
        <v>944912.04</v>
      </c>
      <c r="FE14" s="13">
        <f>+FE15+FE16+FE17+FE18+FE19</f>
        <v>262644.13</v>
      </c>
      <c r="FF14" s="13">
        <f>+FD14+FE14</f>
        <v>1207556.17</v>
      </c>
      <c r="FG14" s="13">
        <f>+FG15+FG16+FG17+FG18+FG19</f>
        <v>1086547.1499999999</v>
      </c>
      <c r="FH14" s="13">
        <f>+FH15+FH16+FH17+FH18+FH19</f>
        <v>170893.47999999998</v>
      </c>
      <c r="FI14" s="13">
        <f>+FG14+FH14</f>
        <v>1257440.6299999999</v>
      </c>
      <c r="FJ14" s="13">
        <f>+FJ15+FJ16+FJ17+FJ18+FJ19</f>
        <v>1004268.21</v>
      </c>
      <c r="FK14" s="13">
        <f>+FK15+FK16+FK17+FK18+FK19</f>
        <v>262343.24</v>
      </c>
      <c r="FL14" s="13">
        <f>+FJ14+FK14</f>
        <v>1266611.45</v>
      </c>
      <c r="FM14" s="13">
        <f>+FM15+FM16+FM17+FM18+FM19</f>
        <v>982413.85</v>
      </c>
      <c r="FN14" s="13">
        <f>+FN15+FN16+FN17+FN18+FN19</f>
        <v>378478.31</v>
      </c>
      <c r="FO14" s="13">
        <f>+FM14+FN14</f>
        <v>1360892.16</v>
      </c>
      <c r="FP14" s="13">
        <f>+FP15+FP16+FP17+FP18+FP19</f>
        <v>971574.72</v>
      </c>
      <c r="FQ14" s="13">
        <f>+FQ15+FQ16+FQ17+FQ18+FQ19</f>
        <v>244140.12000000002</v>
      </c>
      <c r="FR14" s="13">
        <f>+FP14+FQ14</f>
        <v>1215714.8400000001</v>
      </c>
      <c r="FS14" s="13">
        <f>+FS15+FS16+FS17+FS18+FS19</f>
        <v>865669.01</v>
      </c>
      <c r="FT14" s="13">
        <f>+FT15+FT16+FT17+FT18+FT19</f>
        <v>420704.24</v>
      </c>
      <c r="FU14" s="13">
        <f>+FS14+FT14</f>
        <v>1286373.25</v>
      </c>
      <c r="FV14" s="13">
        <f>+FV15+FV16+FV17+FV18+FV19</f>
        <v>961654</v>
      </c>
      <c r="FW14" s="13">
        <f>+FW15+FW16+FW17+FW18+FW19</f>
        <v>287350.56</v>
      </c>
      <c r="FX14" s="13">
        <f>+FV14+FW14</f>
        <v>1249004.56</v>
      </c>
      <c r="FY14" s="13">
        <f>+FY15+FY16+FY17+FY18+FY19</f>
        <v>901717.31</v>
      </c>
      <c r="FZ14" s="13">
        <f>+FZ15+FZ16+FZ17+FZ18+FZ19</f>
        <v>277267.77</v>
      </c>
      <c r="GA14" s="13">
        <f>+FY14+FZ14</f>
        <v>1178985.08</v>
      </c>
      <c r="GB14" s="13">
        <f>+GB15+GB16+GB17+GB18+GB19</f>
        <v>747644.71</v>
      </c>
      <c r="GC14" s="13">
        <f>+GC15+GC16+GC17+GC18+GC19</f>
        <v>188067.68</v>
      </c>
      <c r="GD14" s="13">
        <f>+GB14+GC14</f>
        <v>935712.3899999999</v>
      </c>
      <c r="GE14" s="13">
        <f>+GE15+GE16+GE17+GE18+GE19</f>
        <v>857099.02</v>
      </c>
      <c r="GF14" s="13">
        <f>+GF15+GF16+GF17+GF18+GF19</f>
        <v>502473.18999999994</v>
      </c>
      <c r="GG14" s="13">
        <f>+GE14+GF14</f>
        <v>1359572.21</v>
      </c>
      <c r="GH14" s="13">
        <f>+GH15+GH16+GH17+GH18+GH19</f>
        <v>1080941.2999999998</v>
      </c>
      <c r="GI14" s="13">
        <f>+GI15+GI16+GI17+GI18+GI19</f>
        <v>480754.49</v>
      </c>
      <c r="GJ14" s="13">
        <f>+GH14+GI14</f>
        <v>1561695.7899999998</v>
      </c>
      <c r="GK14" s="13">
        <f>+GK15+GK16+GK17+GK18+GK19</f>
        <v>1155188.8600000001</v>
      </c>
      <c r="GL14" s="13">
        <f>+GL15+GL16+GL17+GL18+GL19</f>
        <v>281444.67000000004</v>
      </c>
      <c r="GM14" s="13">
        <f>+GK14+GL14</f>
        <v>1436633.5300000003</v>
      </c>
      <c r="GN14" s="13">
        <f>+GN15+GN16+GN17+GN18+GN19</f>
        <v>1070988.3500000001</v>
      </c>
      <c r="GO14" s="13">
        <f>+GO15+GO16+GO17+GO18+GO19</f>
        <v>349297.11</v>
      </c>
      <c r="GP14" s="13">
        <f>+GN14+GO14</f>
        <v>1420285.46</v>
      </c>
      <c r="GQ14" s="13">
        <f>+GQ15+GQ16+GQ17+GQ18+GQ19</f>
        <v>1166220.7999999998</v>
      </c>
      <c r="GR14" s="13">
        <f>+GR15+GR16+GR17+GR18+GR19</f>
        <v>495734.81000000006</v>
      </c>
      <c r="GS14" s="13">
        <f>+GQ14+GR14</f>
        <v>1661955.6099999999</v>
      </c>
      <c r="GT14" s="13">
        <f>+GT15+GT16+GT17+GT18+GT19</f>
        <v>887437.34000000008</v>
      </c>
      <c r="GU14" s="13">
        <f>+GU15+GU16+GU17+GU18+GU19</f>
        <v>288332.24</v>
      </c>
      <c r="GV14" s="13">
        <f>+GT14+GU14</f>
        <v>1175769.58</v>
      </c>
      <c r="GW14" s="13">
        <f>+GW15+GW16+GW17+GW18+GW19</f>
        <v>877925.32000000007</v>
      </c>
      <c r="GX14" s="13">
        <f>+GX15+GX16+GX17+GX18+GX19</f>
        <v>298046.94</v>
      </c>
      <c r="GY14" s="13">
        <f>+GW14+GX14</f>
        <v>1175972.26</v>
      </c>
      <c r="GZ14" s="13">
        <f>+GZ15+GZ16+GZ17+GZ18+GZ19</f>
        <v>1120472.07</v>
      </c>
      <c r="HA14" s="13">
        <f>+HA15+HA16+HA17+HA18+HA19</f>
        <v>382641.1</v>
      </c>
      <c r="HB14" s="13">
        <f>+GZ14+HA14</f>
        <v>1503113.17</v>
      </c>
      <c r="HC14" s="13">
        <f>+HC15+HC16+HC17+HC18+HC19</f>
        <v>1043778.72</v>
      </c>
      <c r="HD14" s="13">
        <f>+HD15+HD16+HD17+HD18+HD19</f>
        <v>352129.06</v>
      </c>
      <c r="HE14" s="13">
        <f>+HC14+HD14</f>
        <v>1395907.78</v>
      </c>
      <c r="HF14" s="13">
        <f>+HF15+HF16+HF17+HF18+HF19</f>
        <v>773374.26</v>
      </c>
      <c r="HG14" s="13">
        <f>+HG15+HG16+HG17+HG18+HG19</f>
        <v>308180.34999999998</v>
      </c>
      <c r="HH14" s="13">
        <f>+HF14+HG14</f>
        <v>1081554.6099999999</v>
      </c>
      <c r="HI14" s="13">
        <f>+HI15+HI16+HI17+HI18+HI19</f>
        <v>983246.17</v>
      </c>
      <c r="HJ14" s="13">
        <f>+HJ15+HJ16+HJ17+HJ18+HJ19</f>
        <v>333884.56</v>
      </c>
      <c r="HK14" s="13">
        <f>+HI14+HJ14</f>
        <v>1317130.73</v>
      </c>
      <c r="HL14" s="13">
        <f>+HL15+HL16+HL17+HL18+HL19</f>
        <v>1134017.1300000004</v>
      </c>
      <c r="HM14" s="13">
        <f>+HM15+HM16+HM17+HM18+HM19</f>
        <v>226623.87000000002</v>
      </c>
      <c r="HN14" s="13">
        <f>+HL14+HM14</f>
        <v>1360641.0000000005</v>
      </c>
      <c r="HO14" s="13">
        <f>+HO15+HO16+HO17+HO18+HO19</f>
        <v>1061157.0400000003</v>
      </c>
      <c r="HP14" s="13">
        <f>+HP15+HP16+HP17+HP18+HP19</f>
        <v>315115.49</v>
      </c>
      <c r="HQ14" s="13">
        <f>+HO14+HP14</f>
        <v>1376272.5300000003</v>
      </c>
      <c r="HR14" s="13">
        <f>+HR15+HR16+HR17+HR18+HR19</f>
        <v>1259745.54</v>
      </c>
      <c r="HS14" s="13">
        <f>+HS15+HS16+HS17+HS18+HS19</f>
        <v>255798.62999999995</v>
      </c>
      <c r="HT14" s="73">
        <f>+HR14+HS14</f>
        <v>1515544.17</v>
      </c>
      <c r="HU14" s="12">
        <f>+HU15+HU16+HU17+HU18+HU19</f>
        <v>990548.33999999985</v>
      </c>
      <c r="HV14" s="13">
        <f>+HV15+HV16+HV17+HV18+HV19</f>
        <v>226599.5</v>
      </c>
      <c r="HW14" s="59">
        <f>+HU14+HV14</f>
        <v>1217147.8399999999</v>
      </c>
      <c r="HX14" s="12">
        <f>+HX15+HX16+HX17+HX18+HX19</f>
        <v>1618864.4</v>
      </c>
      <c r="HY14" s="13">
        <f>+HY15+HY16+HY17+HY18+HY19</f>
        <v>383298.76</v>
      </c>
      <c r="HZ14" s="59">
        <f>+HX14+HY14</f>
        <v>2002163.16</v>
      </c>
      <c r="IA14" s="12"/>
      <c r="IB14" s="13"/>
      <c r="IC14" s="56">
        <f>+IA14+IB14</f>
        <v>0</v>
      </c>
    </row>
    <row r="15" spans="2:237" ht="15.75" thickBot="1" x14ac:dyDescent="0.3">
      <c r="B15" s="163"/>
      <c r="C15" s="21" t="s">
        <v>18</v>
      </c>
      <c r="D15" s="45">
        <v>395573.25</v>
      </c>
      <c r="E15" s="45">
        <v>165830.21</v>
      </c>
      <c r="F15" s="46">
        <f t="shared" ref="F15:F19" si="0">+D15+E15</f>
        <v>561403.46</v>
      </c>
      <c r="G15" s="45">
        <v>371766.09</v>
      </c>
      <c r="H15" s="45">
        <v>222989.6</v>
      </c>
      <c r="I15" s="46">
        <f t="shared" ref="I15:I19" si="1">+G15+H15</f>
        <v>594755.69000000006</v>
      </c>
      <c r="J15" s="45">
        <v>387159.34</v>
      </c>
      <c r="K15" s="45">
        <v>199659.75</v>
      </c>
      <c r="L15" s="46">
        <f t="shared" ref="L15:L19" si="2">+J15+K15</f>
        <v>586819.09000000008</v>
      </c>
      <c r="M15" s="45">
        <v>374144.26</v>
      </c>
      <c r="N15" s="45">
        <v>211835.95</v>
      </c>
      <c r="O15" s="46">
        <f t="shared" ref="O15:O19" si="3">+M15+N15</f>
        <v>585980.21</v>
      </c>
      <c r="P15" s="45">
        <v>425676.77</v>
      </c>
      <c r="Q15" s="45">
        <v>255369.19</v>
      </c>
      <c r="R15" s="46">
        <f t="shared" ref="R15:R19" si="4">+P15+Q15</f>
        <v>681045.96</v>
      </c>
      <c r="S15" s="45">
        <v>414485.72</v>
      </c>
      <c r="T15" s="45">
        <v>194552.25</v>
      </c>
      <c r="U15" s="46">
        <f t="shared" ref="U15:U19" si="5">+S15+T15</f>
        <v>609037.97</v>
      </c>
      <c r="V15" s="45">
        <v>408140.6</v>
      </c>
      <c r="W15" s="45">
        <v>202656.8</v>
      </c>
      <c r="X15" s="46">
        <f t="shared" ref="X15:X19" si="6">+V15+W15</f>
        <v>610797.39999999991</v>
      </c>
      <c r="Y15" s="45">
        <v>384493.82</v>
      </c>
      <c r="Z15" s="45">
        <v>240473.13</v>
      </c>
      <c r="AA15" s="46">
        <f t="shared" ref="AA15:AA19" si="7">+Y15+Z15</f>
        <v>624966.94999999995</v>
      </c>
      <c r="AB15" s="45">
        <v>420430.46</v>
      </c>
      <c r="AC15" s="45">
        <v>197467.6</v>
      </c>
      <c r="AD15" s="46">
        <f t="shared" ref="AD15:AD19" si="8">+AB15+AC15</f>
        <v>617898.06000000006</v>
      </c>
      <c r="AE15" s="45">
        <v>409364.04</v>
      </c>
      <c r="AF15" s="45">
        <v>143465.92000000001</v>
      </c>
      <c r="AG15" s="46">
        <f t="shared" ref="AG15:AG19" si="9">+AE15+AF15</f>
        <v>552829.96</v>
      </c>
      <c r="AH15" s="45">
        <v>417978.89</v>
      </c>
      <c r="AI15" s="45">
        <v>207900.85</v>
      </c>
      <c r="AJ15" s="46">
        <f t="shared" ref="AJ15:AJ19" si="10">+AH15+AI15</f>
        <v>625879.74</v>
      </c>
      <c r="AK15" s="45">
        <v>432188.56</v>
      </c>
      <c r="AL15" s="45">
        <v>224788.79</v>
      </c>
      <c r="AM15" s="46">
        <f t="shared" ref="AM15:AM19" si="11">+AK15+AL15</f>
        <v>656977.35</v>
      </c>
      <c r="AN15" s="7">
        <v>395966.35</v>
      </c>
      <c r="AO15" s="7">
        <v>219729.66</v>
      </c>
      <c r="AP15" s="7">
        <v>615696.01</v>
      </c>
      <c r="AQ15" s="7">
        <v>434561.99</v>
      </c>
      <c r="AR15" s="7">
        <v>206681.78</v>
      </c>
      <c r="AS15" s="7">
        <v>641243.77</v>
      </c>
      <c r="AT15" s="7">
        <v>367331.98</v>
      </c>
      <c r="AU15" s="7">
        <v>258354.2</v>
      </c>
      <c r="AV15" s="7">
        <v>625686.17999999993</v>
      </c>
      <c r="AW15" s="7">
        <v>396816.18</v>
      </c>
      <c r="AX15" s="7">
        <v>202806.12</v>
      </c>
      <c r="AY15" s="7">
        <v>599622.30000000005</v>
      </c>
      <c r="AZ15" s="7">
        <v>497700.69</v>
      </c>
      <c r="BA15" s="7">
        <v>217816.55</v>
      </c>
      <c r="BB15" s="7">
        <v>715517.24</v>
      </c>
      <c r="BC15" s="7">
        <v>502050.76</v>
      </c>
      <c r="BD15" s="7">
        <v>186029.69</v>
      </c>
      <c r="BE15" s="7">
        <v>688080.45</v>
      </c>
      <c r="BF15" s="7">
        <v>413917.63</v>
      </c>
      <c r="BG15" s="7">
        <v>132535.41</v>
      </c>
      <c r="BH15" s="7">
        <v>546453.04</v>
      </c>
      <c r="BI15" s="7">
        <v>397315.9</v>
      </c>
      <c r="BJ15" s="7">
        <v>155143.76</v>
      </c>
      <c r="BK15" s="7">
        <v>552459.66</v>
      </c>
      <c r="BL15" s="7">
        <v>415650.42</v>
      </c>
      <c r="BM15" s="7">
        <v>171706.61</v>
      </c>
      <c r="BN15" s="7">
        <v>587357.03</v>
      </c>
      <c r="BO15" s="7">
        <v>401191.31</v>
      </c>
      <c r="BP15" s="7">
        <v>153401.26999999999</v>
      </c>
      <c r="BQ15" s="7">
        <v>554592.57999999996</v>
      </c>
      <c r="BR15" s="7">
        <v>359622.25</v>
      </c>
      <c r="BS15" s="7">
        <v>120314</v>
      </c>
      <c r="BT15" s="7">
        <v>479936.25</v>
      </c>
      <c r="BU15" s="7">
        <v>424537.49</v>
      </c>
      <c r="BV15" s="7">
        <v>143705.31</v>
      </c>
      <c r="BW15" s="7">
        <v>568242.80000000005</v>
      </c>
      <c r="BX15" s="7">
        <v>387163.53</v>
      </c>
      <c r="BY15" s="7">
        <v>161455.89000000001</v>
      </c>
      <c r="BZ15" s="13">
        <f t="shared" ref="BZ15:BZ19" si="12">+BX15+BY15</f>
        <v>548619.42000000004</v>
      </c>
      <c r="CA15" s="7">
        <v>385713.79</v>
      </c>
      <c r="CB15" s="7">
        <v>171213.03</v>
      </c>
      <c r="CC15" s="13">
        <f t="shared" ref="CC15:CC19" si="13">+CA15+CB15</f>
        <v>556926.81999999995</v>
      </c>
      <c r="CD15" s="7">
        <v>353828.26</v>
      </c>
      <c r="CE15" s="7">
        <v>201291.81</v>
      </c>
      <c r="CF15" s="13">
        <f t="shared" ref="CF15:CF19" si="14">+CD15+CE15</f>
        <v>555120.07000000007</v>
      </c>
      <c r="CG15" s="7">
        <v>341564.38</v>
      </c>
      <c r="CH15" s="7">
        <v>172933.01</v>
      </c>
      <c r="CI15" s="13">
        <f t="shared" ref="CI15:CI19" si="15">+CG15+CH15</f>
        <v>514497.39</v>
      </c>
      <c r="CJ15" s="7">
        <v>269370.82</v>
      </c>
      <c r="CK15" s="7">
        <v>178617.98</v>
      </c>
      <c r="CL15" s="13">
        <f t="shared" ref="CL15:CL19" si="16">+CJ15+CK15</f>
        <v>447988.80000000005</v>
      </c>
      <c r="CM15" s="7">
        <v>211104.21</v>
      </c>
      <c r="CN15" s="7">
        <v>152801.21</v>
      </c>
      <c r="CO15" s="13">
        <f t="shared" ref="CO15:CO19" si="17">+CM15+CN15</f>
        <v>363905.42</v>
      </c>
      <c r="CP15" s="7">
        <v>390513.1</v>
      </c>
      <c r="CQ15" s="7">
        <v>177929.59</v>
      </c>
      <c r="CR15" s="13">
        <f t="shared" ref="CR15:CR19" si="18">+CP15+CQ15</f>
        <v>568442.68999999994</v>
      </c>
      <c r="CS15" s="7">
        <v>378198.76</v>
      </c>
      <c r="CT15" s="7">
        <v>204428.52</v>
      </c>
      <c r="CU15" s="13">
        <f t="shared" ref="CU15:CU19" si="19">+CS15+CT15</f>
        <v>582627.28</v>
      </c>
      <c r="CV15" s="7">
        <v>403013.72</v>
      </c>
      <c r="CW15" s="7">
        <v>197143.01</v>
      </c>
      <c r="CX15" s="13">
        <f t="shared" ref="CX15:CX19" si="20">+CV15+CW15</f>
        <v>600156.73</v>
      </c>
      <c r="CY15" s="7">
        <v>466382.94</v>
      </c>
      <c r="CZ15" s="7">
        <v>227688.24</v>
      </c>
      <c r="DA15" s="13">
        <f t="shared" ref="DA15:DA19" si="21">+CY15+CZ15</f>
        <v>694071.17999999993</v>
      </c>
      <c r="DB15" s="7">
        <v>447318.52</v>
      </c>
      <c r="DC15" s="7">
        <v>223375.24</v>
      </c>
      <c r="DD15" s="13">
        <f t="shared" ref="DD15:DD19" si="22">+DB15+DC15</f>
        <v>670693.76</v>
      </c>
      <c r="DE15" s="7">
        <v>493772.82</v>
      </c>
      <c r="DF15" s="7">
        <v>273569.11</v>
      </c>
      <c r="DG15" s="13">
        <f t="shared" ref="DG15:DG19" si="23">+DE15+DF15</f>
        <v>767341.92999999993</v>
      </c>
      <c r="DH15" s="7">
        <v>509843.23</v>
      </c>
      <c r="DI15" s="7">
        <v>208675.96</v>
      </c>
      <c r="DJ15" s="13">
        <f t="shared" ref="DJ15:DJ19" si="24">+DH15+DI15</f>
        <v>718519.19</v>
      </c>
      <c r="DK15" s="7">
        <v>478759.1</v>
      </c>
      <c r="DL15" s="7">
        <v>250040.08</v>
      </c>
      <c r="DM15" s="13">
        <f t="shared" ref="DM15:DM19" si="25">+DK15+DL15</f>
        <v>728799.17999999993</v>
      </c>
      <c r="DN15" s="7">
        <v>460349.11</v>
      </c>
      <c r="DO15" s="7">
        <v>224009.55</v>
      </c>
      <c r="DP15" s="13">
        <f t="shared" ref="DP15:DP19" si="26">+DN15+DO15</f>
        <v>684358.65999999992</v>
      </c>
      <c r="DQ15" s="7">
        <v>437715.55</v>
      </c>
      <c r="DR15" s="7">
        <v>174564.81</v>
      </c>
      <c r="DS15" s="13">
        <f t="shared" ref="DS15:DS19" si="27">+DQ15+DR15</f>
        <v>612280.36</v>
      </c>
      <c r="DT15" s="7">
        <v>460082.88</v>
      </c>
      <c r="DU15" s="7">
        <v>74570.8</v>
      </c>
      <c r="DV15" s="13">
        <f t="shared" ref="DV15:DV19" si="28">+DT15+DU15</f>
        <v>534653.68000000005</v>
      </c>
      <c r="DW15" s="7">
        <v>278063.88</v>
      </c>
      <c r="DX15" s="7">
        <v>72896.84</v>
      </c>
      <c r="DY15" s="13">
        <f t="shared" ref="DY15:DY19" si="29">+DW15+DX15</f>
        <v>350960.72</v>
      </c>
      <c r="DZ15" s="7">
        <v>336486.64</v>
      </c>
      <c r="EA15" s="7">
        <v>176784.38</v>
      </c>
      <c r="EB15" s="13">
        <f t="shared" ref="EB15:EB19" si="30">+DZ15+EA15</f>
        <v>513271.02</v>
      </c>
      <c r="EC15" s="7">
        <v>357772.52</v>
      </c>
      <c r="ED15" s="7">
        <v>209011.28</v>
      </c>
      <c r="EE15" s="13">
        <f t="shared" ref="EE15:EE19" si="31">+EC15+ED15</f>
        <v>566783.80000000005</v>
      </c>
      <c r="EF15" s="7">
        <v>417371.97</v>
      </c>
      <c r="EG15" s="7">
        <v>146524.54999999999</v>
      </c>
      <c r="EH15" s="13">
        <f t="shared" ref="EH15:EH19" si="32">+EF15+EG15</f>
        <v>563896.52</v>
      </c>
      <c r="EI15" s="7">
        <v>504254.35</v>
      </c>
      <c r="EJ15" s="7">
        <v>165740.74</v>
      </c>
      <c r="EK15" s="13">
        <f t="shared" ref="EK15:EK19" si="33">+EI15+EJ15</f>
        <v>669995.09</v>
      </c>
      <c r="EL15" s="7">
        <v>463548.42</v>
      </c>
      <c r="EM15" s="7">
        <v>161948.29</v>
      </c>
      <c r="EN15" s="13">
        <f t="shared" ref="EN15:EN19" si="34">+EL15+EM15</f>
        <v>625496.71</v>
      </c>
      <c r="EO15" s="7">
        <v>569081.24</v>
      </c>
      <c r="EP15" s="7">
        <v>161733.85999999999</v>
      </c>
      <c r="EQ15" s="13">
        <f t="shared" ref="EQ15:EQ19" si="35">+EO15+EP15</f>
        <v>730815.1</v>
      </c>
      <c r="ER15" s="7">
        <v>492285.35</v>
      </c>
      <c r="ES15" s="7">
        <v>134143.67999999999</v>
      </c>
      <c r="ET15" s="7">
        <f>SUM(ER15:ES15)</f>
        <v>626429.03</v>
      </c>
      <c r="EU15" s="7">
        <v>450155.34</v>
      </c>
      <c r="EV15" s="7">
        <v>148786.03</v>
      </c>
      <c r="EW15" s="7">
        <f>SUM(EU15:EV15)</f>
        <v>598941.37</v>
      </c>
      <c r="EX15" s="7">
        <v>489425.36</v>
      </c>
      <c r="EY15" s="7">
        <v>180345.55</v>
      </c>
      <c r="EZ15" s="7">
        <f>SUM(EX15:EY15)</f>
        <v>669770.90999999992</v>
      </c>
      <c r="FA15" s="7">
        <v>421610.91</v>
      </c>
      <c r="FB15" s="7">
        <v>131645.42000000001</v>
      </c>
      <c r="FC15" s="7">
        <f>SUM(FA15:FB15)</f>
        <v>553256.32999999996</v>
      </c>
      <c r="FD15" s="7">
        <v>402082.13</v>
      </c>
      <c r="FE15" s="7">
        <v>134877.53</v>
      </c>
      <c r="FF15" s="7">
        <f>SUM(FD15:FE15)</f>
        <v>536959.66</v>
      </c>
      <c r="FG15" s="7">
        <v>574639.77</v>
      </c>
      <c r="FH15" s="7">
        <v>160575.46</v>
      </c>
      <c r="FI15" s="7">
        <f>SUM(FG15:FH15)</f>
        <v>735215.23</v>
      </c>
      <c r="FJ15" s="7">
        <v>538005.09</v>
      </c>
      <c r="FK15" s="7">
        <v>176177.4</v>
      </c>
      <c r="FL15" s="7">
        <f>SUM(FJ15:FK15)</f>
        <v>714182.49</v>
      </c>
      <c r="FM15" s="7">
        <v>541773.93000000005</v>
      </c>
      <c r="FN15" s="7">
        <v>198179.9</v>
      </c>
      <c r="FO15" s="7">
        <f>SUM(FM15:FN15)</f>
        <v>739953.83000000007</v>
      </c>
      <c r="FP15" s="7">
        <v>467548.76</v>
      </c>
      <c r="FQ15" s="7">
        <v>233675.17</v>
      </c>
      <c r="FR15" s="7">
        <f>SUM(FP15:FQ15)</f>
        <v>701223.93</v>
      </c>
      <c r="FS15" s="7">
        <v>486669.32</v>
      </c>
      <c r="FT15" s="7">
        <v>225019.26</v>
      </c>
      <c r="FU15" s="7">
        <f>SUM(FS15:FT15)</f>
        <v>711688.58000000007</v>
      </c>
      <c r="FV15" s="7">
        <v>516593.34</v>
      </c>
      <c r="FW15" s="7">
        <v>173108.23</v>
      </c>
      <c r="FX15" s="7">
        <f>SUM(FV15:FW15)</f>
        <v>689701.57000000007</v>
      </c>
      <c r="FY15" s="7">
        <v>432526.64</v>
      </c>
      <c r="FZ15" s="7">
        <v>160817.76999999999</v>
      </c>
      <c r="GA15" s="7">
        <f>SUM(FY15:FZ15)</f>
        <v>593344.41</v>
      </c>
      <c r="GB15" s="7">
        <v>408256.21</v>
      </c>
      <c r="GC15" s="7">
        <v>151139.06</v>
      </c>
      <c r="GD15" s="7">
        <f>SUM(GB15:GC15)</f>
        <v>559395.27</v>
      </c>
      <c r="GE15" s="7">
        <v>407840.76</v>
      </c>
      <c r="GF15" s="7">
        <v>190166.09</v>
      </c>
      <c r="GG15" s="7">
        <f>SUM(GE15:GF15)</f>
        <v>598006.85</v>
      </c>
      <c r="GH15" s="7">
        <v>403015.61</v>
      </c>
      <c r="GI15" s="7">
        <v>220780.11</v>
      </c>
      <c r="GJ15" s="7">
        <f>SUM(GH15:GI15)</f>
        <v>623795.72</v>
      </c>
      <c r="GK15" s="7">
        <v>441634.64</v>
      </c>
      <c r="GL15" s="7">
        <v>176704.85</v>
      </c>
      <c r="GM15" s="7">
        <f>SUM(GK15:GL15)</f>
        <v>618339.49</v>
      </c>
      <c r="GN15" s="7">
        <v>467590</v>
      </c>
      <c r="GO15" s="7">
        <v>260633.85</v>
      </c>
      <c r="GP15" s="7">
        <f>SUM(GN15:GO15)</f>
        <v>728223.85</v>
      </c>
      <c r="GQ15" s="7">
        <v>816053.96</v>
      </c>
      <c r="GR15" s="7">
        <v>221915.14</v>
      </c>
      <c r="GS15" s="7">
        <f>SUM(GQ15:GR15)</f>
        <v>1037969.1</v>
      </c>
      <c r="GT15" s="7">
        <v>419584.46</v>
      </c>
      <c r="GU15" s="7">
        <v>211672.59</v>
      </c>
      <c r="GV15" s="7">
        <f>SUM(GT15:GU15)</f>
        <v>631257.05000000005</v>
      </c>
      <c r="GW15" s="7">
        <v>409152.4</v>
      </c>
      <c r="GX15" s="7">
        <v>208895.12</v>
      </c>
      <c r="GY15" s="7">
        <f>SUM(GW15:GX15)</f>
        <v>618047.52</v>
      </c>
      <c r="GZ15" s="7">
        <v>392590</v>
      </c>
      <c r="HA15" s="7">
        <v>221550.53</v>
      </c>
      <c r="HB15" s="7">
        <f>SUM(GZ15:HA15)</f>
        <v>614140.53</v>
      </c>
      <c r="HC15" s="7">
        <v>432072.66</v>
      </c>
      <c r="HD15" s="7">
        <v>292736.09000000003</v>
      </c>
      <c r="HE15" s="7">
        <f>SUM(HC15:HD15)</f>
        <v>724808.75</v>
      </c>
      <c r="HF15" s="7">
        <v>397770.98</v>
      </c>
      <c r="HG15" s="7">
        <v>182080.76</v>
      </c>
      <c r="HH15" s="7">
        <f>SUM(HF15:HG15)</f>
        <v>579851.74</v>
      </c>
      <c r="HI15" s="7">
        <v>473097.97</v>
      </c>
      <c r="HJ15" s="7">
        <v>215271.7</v>
      </c>
      <c r="HK15" s="7">
        <f>SUM(HI15:HJ15)</f>
        <v>688369.66999999993</v>
      </c>
      <c r="HL15" s="71">
        <v>558431.18000000017</v>
      </c>
      <c r="HM15" s="71">
        <v>226623.87000000002</v>
      </c>
      <c r="HN15" s="7">
        <f>HM15+HL15</f>
        <v>785055.05000000016</v>
      </c>
      <c r="HO15" s="71">
        <v>528228.15000000026</v>
      </c>
      <c r="HP15" s="71">
        <v>246621.78999999998</v>
      </c>
      <c r="HQ15" s="7">
        <f>HP15+HO15</f>
        <v>774849.94000000018</v>
      </c>
      <c r="HR15" s="71">
        <v>498862.14000000013</v>
      </c>
      <c r="HS15" s="71">
        <v>245498.62999999995</v>
      </c>
      <c r="HT15" s="73">
        <f t="shared" ref="HT15:HT37" si="36">+HR15+HS15</f>
        <v>744360.77</v>
      </c>
      <c r="HU15" s="78">
        <v>533808.18999999994</v>
      </c>
      <c r="HV15" s="71">
        <v>217141.74</v>
      </c>
      <c r="HW15" s="59">
        <f t="shared" ref="HW15:HW19" si="37">+HU15+HV15</f>
        <v>750949.92999999993</v>
      </c>
      <c r="HX15" s="78">
        <v>997746.68</v>
      </c>
      <c r="HY15" s="71">
        <v>254818.35</v>
      </c>
      <c r="HZ15" s="59">
        <f t="shared" ref="HZ15:HZ25" si="38">+HX15+HY15</f>
        <v>1252565.03</v>
      </c>
      <c r="IA15" s="107"/>
      <c r="IB15" s="103"/>
      <c r="IC15" s="105">
        <f>+IA15+IB15</f>
        <v>0</v>
      </c>
    </row>
    <row r="16" spans="2:237" ht="15.75" thickBot="1" x14ac:dyDescent="0.3">
      <c r="B16" s="163"/>
      <c r="C16" s="21" t="s">
        <v>19</v>
      </c>
      <c r="D16" s="45">
        <v>77.02</v>
      </c>
      <c r="E16" s="45">
        <v>54.23</v>
      </c>
      <c r="F16" s="46">
        <f t="shared" si="0"/>
        <v>131.25</v>
      </c>
      <c r="G16" s="45">
        <v>0</v>
      </c>
      <c r="H16" s="45">
        <v>508.01</v>
      </c>
      <c r="I16" s="46">
        <f t="shared" si="1"/>
        <v>508.01</v>
      </c>
      <c r="J16" s="45">
        <v>0</v>
      </c>
      <c r="K16" s="45">
        <v>0</v>
      </c>
      <c r="L16" s="46">
        <f t="shared" si="2"/>
        <v>0</v>
      </c>
      <c r="M16" s="45">
        <v>0</v>
      </c>
      <c r="N16" s="45">
        <v>3789.67</v>
      </c>
      <c r="O16" s="46">
        <f t="shared" si="3"/>
        <v>3789.67</v>
      </c>
      <c r="P16" s="45">
        <v>0</v>
      </c>
      <c r="Q16" s="45">
        <v>0</v>
      </c>
      <c r="R16" s="46">
        <f t="shared" si="4"/>
        <v>0</v>
      </c>
      <c r="S16" s="45">
        <v>0</v>
      </c>
      <c r="T16" s="45">
        <v>0</v>
      </c>
      <c r="U16" s="46">
        <f t="shared" si="5"/>
        <v>0</v>
      </c>
      <c r="V16" s="45">
        <v>0</v>
      </c>
      <c r="W16" s="45">
        <v>11333.31</v>
      </c>
      <c r="X16" s="46">
        <f t="shared" si="6"/>
        <v>11333.31</v>
      </c>
      <c r="Y16" s="45">
        <v>0</v>
      </c>
      <c r="Z16" s="45">
        <v>0</v>
      </c>
      <c r="AA16" s="46">
        <f t="shared" si="7"/>
        <v>0</v>
      </c>
      <c r="AB16" s="45">
        <v>0</v>
      </c>
      <c r="AC16" s="45">
        <v>0</v>
      </c>
      <c r="AD16" s="46">
        <f t="shared" si="8"/>
        <v>0</v>
      </c>
      <c r="AE16" s="45">
        <v>0</v>
      </c>
      <c r="AF16" s="45">
        <v>0</v>
      </c>
      <c r="AG16" s="46">
        <f t="shared" si="9"/>
        <v>0</v>
      </c>
      <c r="AH16" s="45">
        <v>0</v>
      </c>
      <c r="AI16" s="45">
        <v>0</v>
      </c>
      <c r="AJ16" s="46">
        <f t="shared" si="10"/>
        <v>0</v>
      </c>
      <c r="AK16" s="45">
        <v>0</v>
      </c>
      <c r="AL16" s="45">
        <v>0</v>
      </c>
      <c r="AM16" s="46">
        <f t="shared" si="11"/>
        <v>0</v>
      </c>
      <c r="AN16" s="7">
        <v>0</v>
      </c>
      <c r="AO16" s="7">
        <v>0</v>
      </c>
      <c r="AP16" s="7">
        <v>0</v>
      </c>
      <c r="AQ16" s="7">
        <v>0</v>
      </c>
      <c r="AR16" s="7">
        <v>0</v>
      </c>
      <c r="AS16" s="7">
        <v>0</v>
      </c>
      <c r="AT16" s="7">
        <v>0</v>
      </c>
      <c r="AU16" s="7">
        <v>0</v>
      </c>
      <c r="AV16" s="7">
        <v>0</v>
      </c>
      <c r="AW16" s="7">
        <v>0</v>
      </c>
      <c r="AX16" s="7">
        <v>0</v>
      </c>
      <c r="AY16" s="7">
        <v>0</v>
      </c>
      <c r="AZ16" s="7">
        <v>0</v>
      </c>
      <c r="BA16" s="7">
        <v>0</v>
      </c>
      <c r="BB16" s="7">
        <v>0</v>
      </c>
      <c r="BC16" s="7">
        <v>5599.59</v>
      </c>
      <c r="BD16" s="7">
        <v>0</v>
      </c>
      <c r="BE16" s="7">
        <v>5599.59</v>
      </c>
      <c r="BF16" s="7">
        <v>0</v>
      </c>
      <c r="BG16" s="7">
        <v>0</v>
      </c>
      <c r="BH16" s="7">
        <v>0</v>
      </c>
      <c r="BI16" s="7">
        <v>0</v>
      </c>
      <c r="BJ16" s="7">
        <v>0</v>
      </c>
      <c r="BK16" s="7">
        <v>0</v>
      </c>
      <c r="BL16" s="7">
        <v>0</v>
      </c>
      <c r="BM16" s="7">
        <v>0</v>
      </c>
      <c r="BN16" s="7">
        <v>0</v>
      </c>
      <c r="BO16" s="7">
        <v>0</v>
      </c>
      <c r="BP16" s="7">
        <v>0</v>
      </c>
      <c r="BQ16" s="7">
        <v>0</v>
      </c>
      <c r="BR16" s="7">
        <v>0</v>
      </c>
      <c r="BS16" s="7">
        <v>0</v>
      </c>
      <c r="BT16" s="7">
        <v>0</v>
      </c>
      <c r="BU16" s="7">
        <v>0</v>
      </c>
      <c r="BV16" s="7">
        <v>0</v>
      </c>
      <c r="BW16" s="7">
        <v>0</v>
      </c>
      <c r="BX16" s="7">
        <v>0</v>
      </c>
      <c r="BY16" s="7">
        <v>0</v>
      </c>
      <c r="BZ16" s="13">
        <f t="shared" si="12"/>
        <v>0</v>
      </c>
      <c r="CA16" s="7">
        <v>0</v>
      </c>
      <c r="CB16" s="7">
        <v>0</v>
      </c>
      <c r="CC16" s="13">
        <f t="shared" si="13"/>
        <v>0</v>
      </c>
      <c r="CD16" s="7">
        <v>0</v>
      </c>
      <c r="CE16" s="7">
        <v>0</v>
      </c>
      <c r="CF16" s="13">
        <f t="shared" si="14"/>
        <v>0</v>
      </c>
      <c r="CG16" s="7">
        <v>0</v>
      </c>
      <c r="CH16" s="7">
        <v>0</v>
      </c>
      <c r="CI16" s="13">
        <f t="shared" si="15"/>
        <v>0</v>
      </c>
      <c r="CJ16" s="7">
        <v>0</v>
      </c>
      <c r="CK16" s="7">
        <v>0</v>
      </c>
      <c r="CL16" s="13">
        <f t="shared" si="16"/>
        <v>0</v>
      </c>
      <c r="CM16" s="7">
        <v>0</v>
      </c>
      <c r="CN16" s="7">
        <v>0</v>
      </c>
      <c r="CO16" s="13">
        <f t="shared" si="17"/>
        <v>0</v>
      </c>
      <c r="CP16" s="7">
        <v>0</v>
      </c>
      <c r="CQ16" s="7">
        <v>0</v>
      </c>
      <c r="CR16" s="13">
        <f t="shared" si="18"/>
        <v>0</v>
      </c>
      <c r="CS16" s="7">
        <v>0</v>
      </c>
      <c r="CT16" s="7">
        <v>5885.25</v>
      </c>
      <c r="CU16" s="13">
        <f t="shared" si="19"/>
        <v>5885.25</v>
      </c>
      <c r="CV16" s="7">
        <v>0</v>
      </c>
      <c r="CW16" s="7">
        <v>364</v>
      </c>
      <c r="CX16" s="13">
        <f t="shared" si="20"/>
        <v>364</v>
      </c>
      <c r="CY16" s="7">
        <v>0</v>
      </c>
      <c r="CZ16" s="7">
        <v>0</v>
      </c>
      <c r="DA16" s="13">
        <f t="shared" si="21"/>
        <v>0</v>
      </c>
      <c r="DB16" s="7">
        <v>0</v>
      </c>
      <c r="DC16" s="7">
        <v>0</v>
      </c>
      <c r="DD16" s="13">
        <f t="shared" si="22"/>
        <v>0</v>
      </c>
      <c r="DE16" s="7">
        <v>394.94</v>
      </c>
      <c r="DF16" s="7">
        <v>0</v>
      </c>
      <c r="DG16" s="13">
        <f t="shared" si="23"/>
        <v>394.94</v>
      </c>
      <c r="DH16" s="7">
        <v>0</v>
      </c>
      <c r="DI16" s="7">
        <v>0</v>
      </c>
      <c r="DJ16" s="13">
        <f t="shared" si="24"/>
        <v>0</v>
      </c>
      <c r="DK16" s="7">
        <v>0</v>
      </c>
      <c r="DL16" s="7">
        <v>0</v>
      </c>
      <c r="DM16" s="13">
        <f t="shared" si="25"/>
        <v>0</v>
      </c>
      <c r="DN16" s="7">
        <v>0</v>
      </c>
      <c r="DO16" s="7">
        <v>0</v>
      </c>
      <c r="DP16" s="13">
        <f t="shared" si="26"/>
        <v>0</v>
      </c>
      <c r="DQ16" s="7">
        <v>6879.18</v>
      </c>
      <c r="DR16" s="7">
        <v>0</v>
      </c>
      <c r="DS16" s="13">
        <f t="shared" si="27"/>
        <v>6879.18</v>
      </c>
      <c r="DT16" s="7">
        <v>0</v>
      </c>
      <c r="DU16" s="7">
        <v>0</v>
      </c>
      <c r="DV16" s="13">
        <f t="shared" si="28"/>
        <v>0</v>
      </c>
      <c r="DW16" s="7">
        <v>0</v>
      </c>
      <c r="DX16" s="7">
        <v>0</v>
      </c>
      <c r="DY16" s="13">
        <f t="shared" si="29"/>
        <v>0</v>
      </c>
      <c r="DZ16" s="7">
        <v>0</v>
      </c>
      <c r="EA16" s="7">
        <v>81.239999999999995</v>
      </c>
      <c r="EB16" s="13">
        <f t="shared" si="30"/>
        <v>81.239999999999995</v>
      </c>
      <c r="EC16" s="7">
        <v>0</v>
      </c>
      <c r="ED16" s="7">
        <v>0</v>
      </c>
      <c r="EE16" s="13">
        <f t="shared" si="31"/>
        <v>0</v>
      </c>
      <c r="EF16" s="7">
        <v>0</v>
      </c>
      <c r="EG16" s="7">
        <v>0</v>
      </c>
      <c r="EH16" s="13">
        <f t="shared" si="32"/>
        <v>0</v>
      </c>
      <c r="EI16" s="7">
        <v>2147.42</v>
      </c>
      <c r="EJ16" s="7">
        <v>0</v>
      </c>
      <c r="EK16" s="13">
        <f t="shared" si="33"/>
        <v>2147.42</v>
      </c>
      <c r="EL16" s="7">
        <v>2915.94</v>
      </c>
      <c r="EM16" s="7">
        <v>30.43</v>
      </c>
      <c r="EN16" s="13">
        <f t="shared" si="34"/>
        <v>2946.37</v>
      </c>
      <c r="EO16" s="7">
        <v>0</v>
      </c>
      <c r="EP16" s="7">
        <v>977.24</v>
      </c>
      <c r="EQ16" s="13">
        <f t="shared" si="35"/>
        <v>977.24</v>
      </c>
      <c r="ER16" s="7">
        <v>0</v>
      </c>
      <c r="ES16" s="7">
        <v>0</v>
      </c>
      <c r="ET16" s="7">
        <f>SUM(ER16:ES16)</f>
        <v>0</v>
      </c>
      <c r="EU16" s="7">
        <v>0</v>
      </c>
      <c r="EV16" s="7">
        <v>28</v>
      </c>
      <c r="EW16" s="7">
        <f>SUM(EU16:EV16)</f>
        <v>28</v>
      </c>
      <c r="EX16" s="7">
        <v>0</v>
      </c>
      <c r="EY16" s="7">
        <v>1402.95</v>
      </c>
      <c r="EZ16" s="7">
        <f>SUM(EX16:EY16)</f>
        <v>1402.95</v>
      </c>
      <c r="FA16" s="7">
        <v>176</v>
      </c>
      <c r="FB16" s="7">
        <v>0</v>
      </c>
      <c r="FC16" s="7">
        <f>SUM(FA16:FB16)</f>
        <v>176</v>
      </c>
      <c r="FD16" s="7">
        <v>0</v>
      </c>
      <c r="FE16" s="7">
        <v>0</v>
      </c>
      <c r="FF16" s="7">
        <f>SUM(FD16:FE16)</f>
        <v>0</v>
      </c>
      <c r="FG16" s="7">
        <v>1549.17</v>
      </c>
      <c r="FH16" s="7">
        <v>0</v>
      </c>
      <c r="FI16" s="7">
        <f>SUM(FG16:FH16)</f>
        <v>1549.17</v>
      </c>
      <c r="FJ16" s="7">
        <v>0</v>
      </c>
      <c r="FK16" s="7">
        <v>0</v>
      </c>
      <c r="FL16" s="7">
        <f>SUM(FJ16:FK16)</f>
        <v>0</v>
      </c>
      <c r="FM16" s="7">
        <v>841.58</v>
      </c>
      <c r="FN16" s="7">
        <v>0</v>
      </c>
      <c r="FO16" s="7">
        <f>SUM(FM16:FN16)</f>
        <v>841.58</v>
      </c>
      <c r="FP16" s="7">
        <v>0</v>
      </c>
      <c r="FQ16" s="7">
        <v>0</v>
      </c>
      <c r="FR16" s="7">
        <f>SUM(FP16:FQ16)</f>
        <v>0</v>
      </c>
      <c r="FS16" s="7">
        <v>0</v>
      </c>
      <c r="FT16" s="7">
        <v>0</v>
      </c>
      <c r="FU16" s="7">
        <f>SUM(FS16:FT16)</f>
        <v>0</v>
      </c>
      <c r="FV16" s="7">
        <v>3088.25</v>
      </c>
      <c r="FW16" s="7">
        <v>0</v>
      </c>
      <c r="FX16" s="7">
        <f>SUM(FV16:FW16)</f>
        <v>3088.25</v>
      </c>
      <c r="FY16" s="7">
        <v>0</v>
      </c>
      <c r="FZ16" s="7">
        <v>0</v>
      </c>
      <c r="GA16" s="7">
        <f>SUM(FY16:FZ16)</f>
        <v>0</v>
      </c>
      <c r="GB16" s="7">
        <v>0</v>
      </c>
      <c r="GC16" s="7">
        <v>0</v>
      </c>
      <c r="GD16" s="7">
        <f>SUM(GB16:GC16)</f>
        <v>0</v>
      </c>
      <c r="GE16" s="7">
        <v>11728.43</v>
      </c>
      <c r="GF16" s="7">
        <v>0</v>
      </c>
      <c r="GG16" s="7">
        <f>SUM(GE16:GF16)</f>
        <v>11728.43</v>
      </c>
      <c r="GH16" s="7">
        <v>2910.33</v>
      </c>
      <c r="GI16" s="7">
        <v>2269.6999999999998</v>
      </c>
      <c r="GJ16" s="7">
        <f>SUM(GH16:GI16)</f>
        <v>5180.03</v>
      </c>
      <c r="GK16" s="7">
        <v>0</v>
      </c>
      <c r="GL16" s="7">
        <v>0</v>
      </c>
      <c r="GM16" s="7">
        <f>SUM(GK16:GL16)</f>
        <v>0</v>
      </c>
      <c r="GN16" s="7">
        <v>0</v>
      </c>
      <c r="GO16" s="7">
        <v>0</v>
      </c>
      <c r="GP16" s="7">
        <f>SUM(GN16:GO16)</f>
        <v>0</v>
      </c>
      <c r="GQ16" s="7">
        <v>0</v>
      </c>
      <c r="GR16" s="7">
        <v>0</v>
      </c>
      <c r="GS16" s="7">
        <f>SUM(GQ16:GR16)</f>
        <v>0</v>
      </c>
      <c r="GT16" s="7">
        <v>0</v>
      </c>
      <c r="GU16" s="7">
        <v>0</v>
      </c>
      <c r="GV16" s="7">
        <f>SUM(GT16:GU16)</f>
        <v>0</v>
      </c>
      <c r="GW16" s="7">
        <v>0</v>
      </c>
      <c r="GX16" s="7">
        <v>1789.2</v>
      </c>
      <c r="GY16" s="7">
        <f>SUM(GW16:GX16)</f>
        <v>1789.2</v>
      </c>
      <c r="GZ16" s="7">
        <v>5996.01</v>
      </c>
      <c r="HA16" s="7">
        <v>3625.35</v>
      </c>
      <c r="HB16" s="7">
        <f>SUM(GZ16:HA16)</f>
        <v>9621.36</v>
      </c>
      <c r="HC16" s="7">
        <v>8428.0499999999993</v>
      </c>
      <c r="HD16" s="7">
        <v>0</v>
      </c>
      <c r="HE16" s="7">
        <f>SUM(HC16:HD16)</f>
        <v>8428.0499999999993</v>
      </c>
      <c r="HF16" s="7">
        <v>0</v>
      </c>
      <c r="HG16" s="7">
        <v>925.1</v>
      </c>
      <c r="HH16" s="7">
        <f>SUM(HF16:HG16)</f>
        <v>925.1</v>
      </c>
      <c r="HI16" s="7">
        <v>0</v>
      </c>
      <c r="HJ16" s="7">
        <v>0</v>
      </c>
      <c r="HK16" s="7">
        <f>SUM(HI16:HJ16)</f>
        <v>0</v>
      </c>
      <c r="HL16" s="7"/>
      <c r="HM16" s="7"/>
      <c r="HN16" s="7"/>
      <c r="HO16" s="7"/>
      <c r="HP16" s="7"/>
      <c r="HQ16" s="7">
        <f t="shared" ref="HQ16:HQ24" si="39">HP16+HO16</f>
        <v>0</v>
      </c>
      <c r="HR16" s="7"/>
      <c r="HS16" s="7"/>
      <c r="HT16" s="73">
        <f t="shared" si="36"/>
        <v>0</v>
      </c>
      <c r="HU16" s="10"/>
      <c r="HV16" s="7"/>
      <c r="HW16" s="59"/>
      <c r="HX16" s="10"/>
      <c r="HY16" s="71">
        <v>1483.49</v>
      </c>
      <c r="HZ16" s="59">
        <f t="shared" si="38"/>
        <v>1483.49</v>
      </c>
      <c r="IA16" s="10"/>
      <c r="IB16" s="7"/>
      <c r="IC16" s="105"/>
    </row>
    <row r="17" spans="2:237" ht="15.75" thickBot="1" x14ac:dyDescent="0.3">
      <c r="B17" s="163"/>
      <c r="C17" s="21" t="s">
        <v>20</v>
      </c>
      <c r="D17" s="45">
        <v>99083.09</v>
      </c>
      <c r="E17" s="45">
        <v>1973.56</v>
      </c>
      <c r="F17" s="46">
        <f t="shared" si="0"/>
        <v>101056.65</v>
      </c>
      <c r="G17" s="45">
        <v>36748.86</v>
      </c>
      <c r="H17" s="45">
        <v>18.399999999999999</v>
      </c>
      <c r="I17" s="46">
        <f t="shared" si="1"/>
        <v>36767.26</v>
      </c>
      <c r="J17" s="45">
        <v>142122.04</v>
      </c>
      <c r="K17" s="45">
        <v>18.71</v>
      </c>
      <c r="L17" s="46">
        <f t="shared" si="2"/>
        <v>142140.75</v>
      </c>
      <c r="M17" s="45">
        <v>66042.039999999994</v>
      </c>
      <c r="N17" s="45">
        <v>55.3</v>
      </c>
      <c r="O17" s="46">
        <f t="shared" si="3"/>
        <v>66097.34</v>
      </c>
      <c r="P17" s="45">
        <v>129411.68</v>
      </c>
      <c r="Q17" s="45">
        <v>5340.91</v>
      </c>
      <c r="R17" s="46">
        <f t="shared" si="4"/>
        <v>134752.59</v>
      </c>
      <c r="S17" s="45">
        <v>55315.49</v>
      </c>
      <c r="T17" s="45">
        <v>287.39999999999998</v>
      </c>
      <c r="U17" s="46">
        <f t="shared" si="5"/>
        <v>55602.89</v>
      </c>
      <c r="V17" s="45">
        <v>64978.23</v>
      </c>
      <c r="W17" s="45">
        <v>1274.75</v>
      </c>
      <c r="X17" s="46">
        <f t="shared" si="6"/>
        <v>66252.98000000001</v>
      </c>
      <c r="Y17" s="45">
        <v>93153.44</v>
      </c>
      <c r="Z17" s="45">
        <v>3007.8</v>
      </c>
      <c r="AA17" s="46">
        <f t="shared" si="7"/>
        <v>96161.24</v>
      </c>
      <c r="AB17" s="45">
        <v>57177.57</v>
      </c>
      <c r="AC17" s="45">
        <v>29.7</v>
      </c>
      <c r="AD17" s="46">
        <f t="shared" si="8"/>
        <v>57207.27</v>
      </c>
      <c r="AE17" s="45">
        <v>109195.79</v>
      </c>
      <c r="AF17" s="45">
        <v>30.4</v>
      </c>
      <c r="AG17" s="46">
        <f t="shared" si="9"/>
        <v>109226.18999999999</v>
      </c>
      <c r="AH17" s="45">
        <v>72173.22</v>
      </c>
      <c r="AI17" s="45">
        <v>356.92</v>
      </c>
      <c r="AJ17" s="46">
        <f t="shared" si="10"/>
        <v>72530.14</v>
      </c>
      <c r="AK17" s="45">
        <v>56959.69</v>
      </c>
      <c r="AL17" s="45">
        <v>0</v>
      </c>
      <c r="AM17" s="46">
        <f t="shared" si="11"/>
        <v>56959.69</v>
      </c>
      <c r="AN17" s="7">
        <v>89906.61</v>
      </c>
      <c r="AO17" s="7">
        <v>0</v>
      </c>
      <c r="AP17" s="7">
        <v>89906.61</v>
      </c>
      <c r="AQ17" s="7">
        <v>111242.06</v>
      </c>
      <c r="AR17" s="7">
        <v>26067.599999999999</v>
      </c>
      <c r="AS17" s="7">
        <v>137309.66</v>
      </c>
      <c r="AT17" s="7">
        <v>94252.84</v>
      </c>
      <c r="AU17" s="7">
        <v>0</v>
      </c>
      <c r="AV17" s="7">
        <v>94252.84</v>
      </c>
      <c r="AW17" s="7">
        <v>63337.8</v>
      </c>
      <c r="AX17" s="7">
        <v>922.84</v>
      </c>
      <c r="AY17" s="7">
        <v>64260.639999999999</v>
      </c>
      <c r="AZ17" s="7">
        <v>92905.61</v>
      </c>
      <c r="BA17" s="7">
        <v>37.479999999999997</v>
      </c>
      <c r="BB17" s="7">
        <v>92943.09</v>
      </c>
      <c r="BC17" s="7">
        <v>23666.67</v>
      </c>
      <c r="BD17" s="7">
        <v>204.63</v>
      </c>
      <c r="BE17" s="7">
        <v>23871.3</v>
      </c>
      <c r="BF17" s="7">
        <v>81579.38</v>
      </c>
      <c r="BG17" s="7">
        <v>9.58</v>
      </c>
      <c r="BH17" s="7">
        <v>81588.960000000006</v>
      </c>
      <c r="BI17" s="7">
        <v>81757.27</v>
      </c>
      <c r="BJ17" s="7">
        <v>30.17</v>
      </c>
      <c r="BK17" s="7">
        <v>81787.44</v>
      </c>
      <c r="BL17" s="7">
        <v>56434.84</v>
      </c>
      <c r="BM17" s="7">
        <v>0</v>
      </c>
      <c r="BN17" s="7">
        <v>56434.84</v>
      </c>
      <c r="BO17" s="7">
        <v>123242.15</v>
      </c>
      <c r="BP17" s="7">
        <v>0</v>
      </c>
      <c r="BQ17" s="7">
        <v>123242.15</v>
      </c>
      <c r="BR17" s="7">
        <v>121539.97</v>
      </c>
      <c r="BS17" s="7">
        <v>0</v>
      </c>
      <c r="BT17" s="7">
        <v>121539.97</v>
      </c>
      <c r="BU17" s="7">
        <v>95151.63</v>
      </c>
      <c r="BV17" s="7">
        <v>1192.7</v>
      </c>
      <c r="BW17" s="7">
        <v>96344.33</v>
      </c>
      <c r="BX17" s="7">
        <v>69794.98</v>
      </c>
      <c r="BY17" s="7">
        <v>114.23</v>
      </c>
      <c r="BZ17" s="13">
        <f t="shared" si="12"/>
        <v>69909.209999999992</v>
      </c>
      <c r="CA17" s="7">
        <v>94300.03</v>
      </c>
      <c r="CB17" s="7">
        <v>22000</v>
      </c>
      <c r="CC17" s="13">
        <f t="shared" si="13"/>
        <v>116300.03</v>
      </c>
      <c r="CD17" s="7">
        <v>163176.17000000001</v>
      </c>
      <c r="CE17" s="7">
        <v>2358.1999999999998</v>
      </c>
      <c r="CF17" s="13">
        <f t="shared" si="14"/>
        <v>165534.37000000002</v>
      </c>
      <c r="CG17" s="7">
        <v>152224.99</v>
      </c>
      <c r="CH17" s="7">
        <v>56.07</v>
      </c>
      <c r="CI17" s="13">
        <f t="shared" si="15"/>
        <v>152281.06</v>
      </c>
      <c r="CJ17" s="7">
        <v>151350.99</v>
      </c>
      <c r="CK17" s="7">
        <v>0</v>
      </c>
      <c r="CL17" s="13">
        <f t="shared" si="16"/>
        <v>151350.99</v>
      </c>
      <c r="CM17" s="7">
        <v>44677.73</v>
      </c>
      <c r="CN17" s="7">
        <v>0</v>
      </c>
      <c r="CO17" s="13">
        <f t="shared" si="17"/>
        <v>44677.73</v>
      </c>
      <c r="CP17" s="7">
        <v>46725.86</v>
      </c>
      <c r="CQ17" s="7">
        <v>27.17</v>
      </c>
      <c r="CR17" s="13">
        <f t="shared" si="18"/>
        <v>46753.03</v>
      </c>
      <c r="CS17" s="7">
        <v>78727.990000000005</v>
      </c>
      <c r="CT17" s="7">
        <v>914.95</v>
      </c>
      <c r="CU17" s="13">
        <f t="shared" si="19"/>
        <v>79642.94</v>
      </c>
      <c r="CV17" s="7">
        <v>222940.13</v>
      </c>
      <c r="CW17" s="7">
        <v>578.37</v>
      </c>
      <c r="CX17" s="13">
        <f t="shared" si="20"/>
        <v>223518.5</v>
      </c>
      <c r="CY17" s="7">
        <v>16728.64</v>
      </c>
      <c r="CZ17" s="7">
        <v>173.47</v>
      </c>
      <c r="DA17" s="13">
        <f t="shared" si="21"/>
        <v>16902.11</v>
      </c>
      <c r="DB17" s="7">
        <v>106914.84</v>
      </c>
      <c r="DC17" s="7">
        <v>683.3</v>
      </c>
      <c r="DD17" s="13">
        <f t="shared" si="22"/>
        <v>107598.14</v>
      </c>
      <c r="DE17" s="7">
        <v>117445.61</v>
      </c>
      <c r="DF17" s="7">
        <v>643.61</v>
      </c>
      <c r="DG17" s="13">
        <f t="shared" si="23"/>
        <v>118089.22</v>
      </c>
      <c r="DH17" s="7">
        <v>103755.93</v>
      </c>
      <c r="DI17" s="7">
        <v>155.34</v>
      </c>
      <c r="DJ17" s="13">
        <f t="shared" si="24"/>
        <v>103911.26999999999</v>
      </c>
      <c r="DK17" s="7">
        <v>72768.92</v>
      </c>
      <c r="DL17" s="7">
        <v>116.64</v>
      </c>
      <c r="DM17" s="13">
        <f t="shared" si="25"/>
        <v>72885.56</v>
      </c>
      <c r="DN17" s="7">
        <v>146853.26</v>
      </c>
      <c r="DO17" s="7">
        <v>55595.89</v>
      </c>
      <c r="DP17" s="13">
        <f t="shared" si="26"/>
        <v>202449.15000000002</v>
      </c>
      <c r="DQ17" s="7">
        <v>152138.51999999999</v>
      </c>
      <c r="DR17" s="7">
        <v>158.36000000000001</v>
      </c>
      <c r="DS17" s="13">
        <f t="shared" si="27"/>
        <v>152296.87999999998</v>
      </c>
      <c r="DT17" s="7">
        <v>122634.64</v>
      </c>
      <c r="DU17" s="7">
        <v>0</v>
      </c>
      <c r="DV17" s="13">
        <f t="shared" si="28"/>
        <v>122634.64</v>
      </c>
      <c r="DW17" s="7">
        <v>106750.3</v>
      </c>
      <c r="DX17" s="7">
        <v>0</v>
      </c>
      <c r="DY17" s="13">
        <f t="shared" si="29"/>
        <v>106750.3</v>
      </c>
      <c r="DZ17" s="7">
        <v>214403.79</v>
      </c>
      <c r="EA17" s="7">
        <v>0</v>
      </c>
      <c r="EB17" s="13">
        <f t="shared" si="30"/>
        <v>214403.79</v>
      </c>
      <c r="EC17" s="7">
        <v>93288.6</v>
      </c>
      <c r="ED17" s="7">
        <v>0</v>
      </c>
      <c r="EE17" s="13">
        <f t="shared" si="31"/>
        <v>93288.6</v>
      </c>
      <c r="EF17" s="7">
        <v>48447.89</v>
      </c>
      <c r="EG17" s="7">
        <v>0</v>
      </c>
      <c r="EH17" s="13">
        <f t="shared" si="32"/>
        <v>48447.89</v>
      </c>
      <c r="EI17" s="7">
        <v>196797.32</v>
      </c>
      <c r="EJ17" s="7">
        <v>0</v>
      </c>
      <c r="EK17" s="13">
        <f t="shared" si="33"/>
        <v>196797.32</v>
      </c>
      <c r="EL17" s="7">
        <v>139811.95000000001</v>
      </c>
      <c r="EM17" s="7">
        <v>0</v>
      </c>
      <c r="EN17" s="13">
        <f t="shared" si="34"/>
        <v>139811.95000000001</v>
      </c>
      <c r="EO17" s="7">
        <v>80370.69</v>
      </c>
      <c r="EP17" s="7">
        <v>481.55</v>
      </c>
      <c r="EQ17" s="13">
        <f t="shared" si="35"/>
        <v>80852.240000000005</v>
      </c>
      <c r="ER17" s="7">
        <v>174589.68</v>
      </c>
      <c r="ES17" s="7">
        <v>0</v>
      </c>
      <c r="ET17" s="7">
        <f>SUM(ER17:ES17)</f>
        <v>174589.68</v>
      </c>
      <c r="EU17" s="7">
        <v>132644.94</v>
      </c>
      <c r="EV17" s="7">
        <v>980.17</v>
      </c>
      <c r="EW17" s="7">
        <f>SUM(EU17:EV17)</f>
        <v>133625.11000000002</v>
      </c>
      <c r="EX17" s="7">
        <v>84825.84</v>
      </c>
      <c r="EY17" s="7">
        <v>1110.29</v>
      </c>
      <c r="EZ17" s="7">
        <f>SUM(EX17:EY17)</f>
        <v>85936.12999999999</v>
      </c>
      <c r="FA17" s="7">
        <v>123316.13</v>
      </c>
      <c r="FB17" s="7">
        <v>0</v>
      </c>
      <c r="FC17" s="7">
        <f>SUM(FA17:FB17)</f>
        <v>123316.13</v>
      </c>
      <c r="FD17" s="7">
        <v>153257.85</v>
      </c>
      <c r="FE17" s="7">
        <v>16.600000000000001</v>
      </c>
      <c r="FF17" s="7">
        <f>SUM(FD17:FE17)</f>
        <v>153274.45000000001</v>
      </c>
      <c r="FG17" s="7">
        <v>77474.78</v>
      </c>
      <c r="FH17" s="7">
        <v>18.02</v>
      </c>
      <c r="FI17" s="7">
        <f>SUM(FG17:FH17)</f>
        <v>77492.800000000003</v>
      </c>
      <c r="FJ17" s="7">
        <v>152669.26999999999</v>
      </c>
      <c r="FK17" s="7">
        <v>21.36</v>
      </c>
      <c r="FL17" s="7">
        <f>SUM(FJ17:FK17)</f>
        <v>152690.62999999998</v>
      </c>
      <c r="FM17" s="7">
        <v>103839.83</v>
      </c>
      <c r="FN17" s="7">
        <v>0</v>
      </c>
      <c r="FO17" s="7">
        <f>SUM(FM17:FN17)</f>
        <v>103839.83</v>
      </c>
      <c r="FP17" s="7">
        <v>220173.69</v>
      </c>
      <c r="FQ17" s="7">
        <v>319.27999999999997</v>
      </c>
      <c r="FR17" s="7">
        <f>SUM(FP17:FQ17)</f>
        <v>220492.97</v>
      </c>
      <c r="FS17" s="7">
        <v>61986.13</v>
      </c>
      <c r="FT17" s="7">
        <v>16.899999999999999</v>
      </c>
      <c r="FU17" s="7">
        <f>SUM(FS17:FT17)</f>
        <v>62003.03</v>
      </c>
      <c r="FV17" s="7">
        <v>114981.04</v>
      </c>
      <c r="FW17" s="7">
        <v>3694.32</v>
      </c>
      <c r="FX17" s="7">
        <f>SUM(FV17:FW17)</f>
        <v>118675.36</v>
      </c>
      <c r="FY17" s="7">
        <v>78787.23</v>
      </c>
      <c r="FZ17" s="7">
        <v>0</v>
      </c>
      <c r="GA17" s="7">
        <f>SUM(FY17:FZ17)</f>
        <v>78787.23</v>
      </c>
      <c r="GB17" s="7">
        <v>77831.960000000006</v>
      </c>
      <c r="GC17" s="7">
        <v>0</v>
      </c>
      <c r="GD17" s="7">
        <f>SUM(GB17:GC17)</f>
        <v>77831.960000000006</v>
      </c>
      <c r="GE17" s="7">
        <v>69570.929999999993</v>
      </c>
      <c r="GF17" s="7">
        <v>0</v>
      </c>
      <c r="GG17" s="7">
        <f>SUM(GE17:GF17)</f>
        <v>69570.929999999993</v>
      </c>
      <c r="GH17" s="7">
        <v>90875.81</v>
      </c>
      <c r="GI17" s="7">
        <v>2056.65</v>
      </c>
      <c r="GJ17" s="7">
        <f>SUM(GH17:GI17)</f>
        <v>92932.459999999992</v>
      </c>
      <c r="GK17" s="7">
        <v>61193.73</v>
      </c>
      <c r="GL17" s="7">
        <v>7425.42</v>
      </c>
      <c r="GM17" s="7">
        <f>SUM(GK17:GL17)</f>
        <v>68619.150000000009</v>
      </c>
      <c r="GN17" s="7">
        <v>83391.55</v>
      </c>
      <c r="GO17" s="7">
        <v>0</v>
      </c>
      <c r="GP17" s="7">
        <f>SUM(GN17:GO17)</f>
        <v>83391.55</v>
      </c>
      <c r="GQ17" s="7">
        <v>82842.28</v>
      </c>
      <c r="GR17" s="7">
        <v>8173.75</v>
      </c>
      <c r="GS17" s="7">
        <f>SUM(GQ17:GR17)</f>
        <v>91016.03</v>
      </c>
      <c r="GT17" s="7">
        <v>83330.2</v>
      </c>
      <c r="GU17" s="7">
        <v>28.65</v>
      </c>
      <c r="GV17" s="7">
        <f>SUM(GT17:GU17)</f>
        <v>83358.849999999991</v>
      </c>
      <c r="GW17" s="7">
        <v>70422.740000000005</v>
      </c>
      <c r="GX17" s="7">
        <v>200.62</v>
      </c>
      <c r="GY17" s="7">
        <f>SUM(GW17:GX17)</f>
        <v>70623.360000000001</v>
      </c>
      <c r="GZ17" s="7">
        <v>112787.07</v>
      </c>
      <c r="HA17" s="7">
        <v>0</v>
      </c>
      <c r="HB17" s="7">
        <f>SUM(GZ17:HA17)</f>
        <v>112787.07</v>
      </c>
      <c r="HC17" s="7">
        <v>240696.07</v>
      </c>
      <c r="HD17" s="7">
        <v>7370.97</v>
      </c>
      <c r="HE17" s="7">
        <f>SUM(HC17:HD17)</f>
        <v>248067.04</v>
      </c>
      <c r="HF17" s="7">
        <v>77400.14</v>
      </c>
      <c r="HG17" s="7">
        <v>0</v>
      </c>
      <c r="HH17" s="7">
        <f>SUM(HF17:HG17)</f>
        <v>77400.14</v>
      </c>
      <c r="HI17" s="7">
        <v>136883.79999999999</v>
      </c>
      <c r="HJ17" s="7">
        <v>15684.86</v>
      </c>
      <c r="HK17" s="7">
        <f>SUM(HI17:HJ17)</f>
        <v>152568.65999999997</v>
      </c>
      <c r="HL17" s="71">
        <v>163518.45000000004</v>
      </c>
      <c r="HM17" s="7"/>
      <c r="HN17" s="7">
        <f t="shared" ref="HN17:HN24" si="40">HM17+HL17</f>
        <v>163518.45000000004</v>
      </c>
      <c r="HO17" s="71">
        <v>118100.15</v>
      </c>
      <c r="HP17" s="71">
        <v>225.7</v>
      </c>
      <c r="HQ17" s="7">
        <f t="shared" si="39"/>
        <v>118325.84999999999</v>
      </c>
      <c r="HR17" s="71">
        <v>181039.88999999998</v>
      </c>
      <c r="HS17" s="7"/>
      <c r="HT17" s="73">
        <f t="shared" si="36"/>
        <v>181039.88999999998</v>
      </c>
      <c r="HU17" s="78">
        <v>115386.78</v>
      </c>
      <c r="HV17" s="7"/>
      <c r="HW17" s="59">
        <f t="shared" si="37"/>
        <v>115386.78</v>
      </c>
      <c r="HX17" s="78">
        <v>117220.32</v>
      </c>
      <c r="HY17" s="71">
        <v>55086.92</v>
      </c>
      <c r="HZ17" s="59">
        <f t="shared" si="38"/>
        <v>172307.24</v>
      </c>
      <c r="IA17" s="107"/>
      <c r="IB17" s="7"/>
      <c r="IC17" s="105">
        <f t="shared" ref="IC17:IC19" si="41">+IA17+IB17</f>
        <v>0</v>
      </c>
    </row>
    <row r="18" spans="2:237" ht="15.75" thickBot="1" x14ac:dyDescent="0.3">
      <c r="B18" s="163"/>
      <c r="C18" s="21" t="s">
        <v>21</v>
      </c>
      <c r="D18" s="45">
        <v>16237.88</v>
      </c>
      <c r="E18" s="45">
        <v>0</v>
      </c>
      <c r="F18" s="46">
        <f t="shared" si="0"/>
        <v>16237.88</v>
      </c>
      <c r="G18" s="45">
        <v>29142.18</v>
      </c>
      <c r="H18" s="45">
        <v>0</v>
      </c>
      <c r="I18" s="46">
        <f t="shared" si="1"/>
        <v>29142.18</v>
      </c>
      <c r="J18" s="45">
        <v>20044.080000000002</v>
      </c>
      <c r="K18" s="45">
        <v>0</v>
      </c>
      <c r="L18" s="46">
        <f t="shared" si="2"/>
        <v>20044.080000000002</v>
      </c>
      <c r="M18" s="45">
        <v>22781.3</v>
      </c>
      <c r="N18" s="45">
        <v>0</v>
      </c>
      <c r="O18" s="46">
        <f t="shared" si="3"/>
        <v>22781.3</v>
      </c>
      <c r="P18" s="45">
        <v>40274.17</v>
      </c>
      <c r="Q18" s="45">
        <v>0</v>
      </c>
      <c r="R18" s="46">
        <f t="shared" si="4"/>
        <v>40274.17</v>
      </c>
      <c r="S18" s="45">
        <v>29757.15</v>
      </c>
      <c r="T18" s="45">
        <v>0</v>
      </c>
      <c r="U18" s="46">
        <f t="shared" si="5"/>
        <v>29757.15</v>
      </c>
      <c r="V18" s="45">
        <v>47813.21</v>
      </c>
      <c r="W18" s="45">
        <v>0</v>
      </c>
      <c r="X18" s="46">
        <f t="shared" si="6"/>
        <v>47813.21</v>
      </c>
      <c r="Y18" s="45">
        <v>47955.8</v>
      </c>
      <c r="Z18" s="45">
        <v>0</v>
      </c>
      <c r="AA18" s="46">
        <f t="shared" si="7"/>
        <v>47955.8</v>
      </c>
      <c r="AB18" s="45">
        <v>471661.46</v>
      </c>
      <c r="AC18" s="45">
        <v>0</v>
      </c>
      <c r="AD18" s="46">
        <f t="shared" si="8"/>
        <v>471661.46</v>
      </c>
      <c r="AE18" s="45">
        <v>56803.49</v>
      </c>
      <c r="AF18" s="45">
        <v>0</v>
      </c>
      <c r="AG18" s="46">
        <f t="shared" si="9"/>
        <v>56803.49</v>
      </c>
      <c r="AH18" s="45">
        <v>44057.47</v>
      </c>
      <c r="AI18" s="45">
        <v>0</v>
      </c>
      <c r="AJ18" s="46">
        <f t="shared" si="10"/>
        <v>44057.47</v>
      </c>
      <c r="AK18" s="45">
        <v>36917.050000000003</v>
      </c>
      <c r="AL18" s="45">
        <v>0</v>
      </c>
      <c r="AM18" s="46">
        <f t="shared" si="11"/>
        <v>36917.050000000003</v>
      </c>
      <c r="AN18" s="7">
        <v>34670.379999999997</v>
      </c>
      <c r="AO18" s="7">
        <v>0</v>
      </c>
      <c r="AP18" s="7">
        <v>34670.379999999997</v>
      </c>
      <c r="AQ18" s="7">
        <v>25338.26</v>
      </c>
      <c r="AR18" s="7">
        <v>0</v>
      </c>
      <c r="AS18" s="7">
        <v>25338.26</v>
      </c>
      <c r="AT18" s="7">
        <v>34770.44</v>
      </c>
      <c r="AU18" s="7">
        <v>0</v>
      </c>
      <c r="AV18" s="7">
        <v>34770.44</v>
      </c>
      <c r="AW18" s="7">
        <v>48622.47</v>
      </c>
      <c r="AX18" s="7">
        <v>1512</v>
      </c>
      <c r="AY18" s="7">
        <v>50134.47</v>
      </c>
      <c r="AZ18" s="7">
        <v>24053.41</v>
      </c>
      <c r="BA18" s="7">
        <v>0</v>
      </c>
      <c r="BB18" s="7">
        <v>24053.41</v>
      </c>
      <c r="BC18" s="7">
        <v>75466.8</v>
      </c>
      <c r="BD18" s="7">
        <v>0</v>
      </c>
      <c r="BE18" s="7">
        <v>75466.8</v>
      </c>
      <c r="BF18" s="7">
        <v>37102.769999999997</v>
      </c>
      <c r="BG18" s="7">
        <v>0</v>
      </c>
      <c r="BH18" s="7">
        <v>37102.769999999997</v>
      </c>
      <c r="BI18" s="7">
        <v>64752.959999999999</v>
      </c>
      <c r="BJ18" s="7">
        <v>0</v>
      </c>
      <c r="BK18" s="7">
        <v>64752.959999999999</v>
      </c>
      <c r="BL18" s="7">
        <v>42736.47</v>
      </c>
      <c r="BM18" s="7">
        <v>0</v>
      </c>
      <c r="BN18" s="7">
        <v>42736.47</v>
      </c>
      <c r="BO18" s="7">
        <v>46684.27</v>
      </c>
      <c r="BP18" s="7">
        <v>0</v>
      </c>
      <c r="BQ18" s="7">
        <v>46684.27</v>
      </c>
      <c r="BR18" s="7">
        <v>62409.95</v>
      </c>
      <c r="BS18" s="7">
        <v>0</v>
      </c>
      <c r="BT18" s="7">
        <v>62409.95</v>
      </c>
      <c r="BU18" s="7">
        <v>47499.86</v>
      </c>
      <c r="BV18" s="7">
        <v>0</v>
      </c>
      <c r="BW18" s="7">
        <v>47499.86</v>
      </c>
      <c r="BX18" s="7">
        <v>19747.689999999999</v>
      </c>
      <c r="BY18" s="7">
        <v>5947.69</v>
      </c>
      <c r="BZ18" s="13">
        <f t="shared" si="12"/>
        <v>25695.379999999997</v>
      </c>
      <c r="CA18" s="7">
        <v>28758.82</v>
      </c>
      <c r="CB18" s="7">
        <v>0</v>
      </c>
      <c r="CC18" s="13">
        <f t="shared" si="13"/>
        <v>28758.82</v>
      </c>
      <c r="CD18" s="7">
        <v>43429.53</v>
      </c>
      <c r="CE18" s="7">
        <v>0</v>
      </c>
      <c r="CF18" s="13">
        <f t="shared" si="14"/>
        <v>43429.53</v>
      </c>
      <c r="CG18" s="7">
        <v>48667.7</v>
      </c>
      <c r="CH18" s="7">
        <v>5106.08</v>
      </c>
      <c r="CI18" s="13">
        <f t="shared" si="15"/>
        <v>53773.78</v>
      </c>
      <c r="CJ18" s="7">
        <v>77823.240000000005</v>
      </c>
      <c r="CK18" s="7">
        <v>5944.66</v>
      </c>
      <c r="CL18" s="13">
        <f t="shared" si="16"/>
        <v>83767.900000000009</v>
      </c>
      <c r="CM18" s="7">
        <v>41471.31</v>
      </c>
      <c r="CN18" s="7">
        <v>0</v>
      </c>
      <c r="CO18" s="13">
        <f t="shared" si="17"/>
        <v>41471.31</v>
      </c>
      <c r="CP18" s="7">
        <v>52617.93</v>
      </c>
      <c r="CQ18" s="7">
        <v>0</v>
      </c>
      <c r="CR18" s="13">
        <f t="shared" si="18"/>
        <v>52617.93</v>
      </c>
      <c r="CS18" s="7">
        <v>58803.44</v>
      </c>
      <c r="CT18" s="7">
        <v>2408</v>
      </c>
      <c r="CU18" s="13">
        <f t="shared" si="19"/>
        <v>61211.44</v>
      </c>
      <c r="CV18" s="7">
        <v>34291.99</v>
      </c>
      <c r="CW18" s="7">
        <v>0</v>
      </c>
      <c r="CX18" s="13">
        <f t="shared" si="20"/>
        <v>34291.99</v>
      </c>
      <c r="CY18" s="7">
        <v>40423.06</v>
      </c>
      <c r="CZ18" s="7">
        <v>5249.21</v>
      </c>
      <c r="DA18" s="13">
        <f t="shared" si="21"/>
        <v>45672.27</v>
      </c>
      <c r="DB18" s="7">
        <v>30878.47</v>
      </c>
      <c r="DC18" s="7">
        <v>0</v>
      </c>
      <c r="DD18" s="13">
        <f t="shared" si="22"/>
        <v>30878.47</v>
      </c>
      <c r="DE18" s="7">
        <v>41062.160000000003</v>
      </c>
      <c r="DF18" s="7">
        <v>14502.87</v>
      </c>
      <c r="DG18" s="13">
        <f t="shared" si="23"/>
        <v>55565.030000000006</v>
      </c>
      <c r="DH18" s="7">
        <v>29213.21</v>
      </c>
      <c r="DI18" s="7">
        <v>0</v>
      </c>
      <c r="DJ18" s="13">
        <f t="shared" si="24"/>
        <v>29213.21</v>
      </c>
      <c r="DK18" s="7">
        <v>34789.129999999997</v>
      </c>
      <c r="DL18" s="7">
        <v>0</v>
      </c>
      <c r="DM18" s="13">
        <f t="shared" si="25"/>
        <v>34789.129999999997</v>
      </c>
      <c r="DN18" s="7">
        <v>7954.36</v>
      </c>
      <c r="DO18" s="7">
        <v>0</v>
      </c>
      <c r="DP18" s="13">
        <f t="shared" si="26"/>
        <v>7954.36</v>
      </c>
      <c r="DQ18" s="7">
        <v>32969.589999999997</v>
      </c>
      <c r="DR18" s="7">
        <v>0</v>
      </c>
      <c r="DS18" s="13">
        <f t="shared" si="27"/>
        <v>32969.589999999997</v>
      </c>
      <c r="DT18" s="7">
        <v>45953.18</v>
      </c>
      <c r="DU18" s="7">
        <v>0</v>
      </c>
      <c r="DV18" s="13">
        <f t="shared" si="28"/>
        <v>45953.18</v>
      </c>
      <c r="DW18" s="7">
        <v>15278.76</v>
      </c>
      <c r="DX18" s="7">
        <v>0</v>
      </c>
      <c r="DY18" s="13">
        <f t="shared" si="29"/>
        <v>15278.76</v>
      </c>
      <c r="DZ18" s="7">
        <v>39563.74</v>
      </c>
      <c r="EA18" s="7">
        <v>0</v>
      </c>
      <c r="EB18" s="13">
        <f t="shared" si="30"/>
        <v>39563.74</v>
      </c>
      <c r="EC18" s="7">
        <v>38000.339999999997</v>
      </c>
      <c r="ED18" s="7">
        <v>13138.76</v>
      </c>
      <c r="EE18" s="13">
        <f t="shared" si="31"/>
        <v>51139.1</v>
      </c>
      <c r="EF18" s="7">
        <v>36340.959999999999</v>
      </c>
      <c r="EG18" s="7">
        <v>0</v>
      </c>
      <c r="EH18" s="13">
        <f t="shared" si="32"/>
        <v>36340.959999999999</v>
      </c>
      <c r="EI18" s="7">
        <v>39718.300000000003</v>
      </c>
      <c r="EJ18" s="7">
        <v>0</v>
      </c>
      <c r="EK18" s="13">
        <f t="shared" si="33"/>
        <v>39718.300000000003</v>
      </c>
      <c r="EL18" s="7">
        <v>38220.99</v>
      </c>
      <c r="EM18" s="7">
        <v>6669.09</v>
      </c>
      <c r="EN18" s="13">
        <f t="shared" si="34"/>
        <v>44890.080000000002</v>
      </c>
      <c r="EO18" s="7">
        <v>41283.440000000002</v>
      </c>
      <c r="EP18" s="7">
        <v>0</v>
      </c>
      <c r="EQ18" s="13">
        <f t="shared" si="35"/>
        <v>41283.440000000002</v>
      </c>
      <c r="ER18" s="7">
        <v>55551.88</v>
      </c>
      <c r="ES18" s="7">
        <v>0</v>
      </c>
      <c r="ET18" s="7">
        <f>SUM(ER18:ES18)</f>
        <v>55551.88</v>
      </c>
      <c r="EU18" s="7">
        <v>72933.5</v>
      </c>
      <c r="EV18" s="7">
        <v>0</v>
      </c>
      <c r="EW18" s="7">
        <f>SUM(EU18:EV18)</f>
        <v>72933.5</v>
      </c>
      <c r="EX18" s="7">
        <v>84306.22</v>
      </c>
      <c r="EY18" s="7">
        <v>0</v>
      </c>
      <c r="EZ18" s="7">
        <f>SUM(EX18:EY18)</f>
        <v>84306.22</v>
      </c>
      <c r="FA18" s="7">
        <v>38685.800000000003</v>
      </c>
      <c r="FB18" s="7">
        <v>1492.8</v>
      </c>
      <c r="FC18" s="7">
        <f>SUM(FA18:FB18)</f>
        <v>40178.600000000006</v>
      </c>
      <c r="FD18" s="7">
        <v>23924.22</v>
      </c>
      <c r="FE18" s="7">
        <v>0</v>
      </c>
      <c r="FF18" s="7">
        <f>SUM(FD18:FE18)</f>
        <v>23924.22</v>
      </c>
      <c r="FG18" s="7">
        <v>18936.689999999999</v>
      </c>
      <c r="FH18" s="7">
        <v>0</v>
      </c>
      <c r="FI18" s="7">
        <f>SUM(FG18:FH18)</f>
        <v>18936.689999999999</v>
      </c>
      <c r="FJ18" s="7">
        <v>45837.31</v>
      </c>
      <c r="FK18" s="7">
        <v>0</v>
      </c>
      <c r="FL18" s="7">
        <f>SUM(FJ18:FK18)</f>
        <v>45837.31</v>
      </c>
      <c r="FM18" s="7">
        <v>13624.24</v>
      </c>
      <c r="FN18" s="7">
        <v>0</v>
      </c>
      <c r="FO18" s="7">
        <f>SUM(FM18:FN18)</f>
        <v>13624.24</v>
      </c>
      <c r="FP18" s="7">
        <v>28619.68</v>
      </c>
      <c r="FQ18" s="7">
        <v>0</v>
      </c>
      <c r="FR18" s="7">
        <f>SUM(FP18:FQ18)</f>
        <v>28619.68</v>
      </c>
      <c r="FS18" s="7">
        <v>7471.51</v>
      </c>
      <c r="FT18" s="7">
        <v>0</v>
      </c>
      <c r="FU18" s="7">
        <f>SUM(FS18:FT18)</f>
        <v>7471.51</v>
      </c>
      <c r="FV18" s="7">
        <v>10456.799999999999</v>
      </c>
      <c r="FW18" s="7">
        <v>1494.5</v>
      </c>
      <c r="FX18" s="7">
        <f>SUM(FV18:FW18)</f>
        <v>11951.3</v>
      </c>
      <c r="FY18" s="7">
        <v>16750.87</v>
      </c>
      <c r="FZ18" s="7">
        <v>0</v>
      </c>
      <c r="GA18" s="7">
        <f>SUM(FY18:FZ18)</f>
        <v>16750.87</v>
      </c>
      <c r="GB18" s="7">
        <v>19673.48</v>
      </c>
      <c r="GC18" s="7">
        <v>0</v>
      </c>
      <c r="GD18" s="7">
        <f>SUM(GB18:GC18)</f>
        <v>19673.48</v>
      </c>
      <c r="GE18" s="7">
        <v>32242.58</v>
      </c>
      <c r="GF18" s="7">
        <v>17420</v>
      </c>
      <c r="GG18" s="7">
        <f>SUM(GE18:GF18)</f>
        <v>49662.58</v>
      </c>
      <c r="GH18" s="7">
        <v>47008.95</v>
      </c>
      <c r="GI18" s="7">
        <v>8564.2999999999993</v>
      </c>
      <c r="GJ18" s="7">
        <f>SUM(GH18:GI18)</f>
        <v>55573.25</v>
      </c>
      <c r="GK18" s="7">
        <v>12455.06</v>
      </c>
      <c r="GL18" s="7">
        <v>16971</v>
      </c>
      <c r="GM18" s="7">
        <f>SUM(GK18:GL18)</f>
        <v>29426.059999999998</v>
      </c>
      <c r="GN18" s="7">
        <v>38507.629999999997</v>
      </c>
      <c r="GO18" s="7">
        <v>25014</v>
      </c>
      <c r="GP18" s="7">
        <f>SUM(GN18:GO18)</f>
        <v>63521.63</v>
      </c>
      <c r="GQ18" s="7">
        <v>31642.82</v>
      </c>
      <c r="GR18" s="7">
        <v>4044.38</v>
      </c>
      <c r="GS18" s="7">
        <f>SUM(GQ18:GR18)</f>
        <v>35687.199999999997</v>
      </c>
      <c r="GT18" s="7">
        <v>37950.629999999997</v>
      </c>
      <c r="GU18" s="7">
        <v>5131</v>
      </c>
      <c r="GV18" s="7">
        <f>SUM(GT18:GU18)</f>
        <v>43081.63</v>
      </c>
      <c r="GW18" s="7">
        <v>31863.61</v>
      </c>
      <c r="GX18" s="7">
        <v>0</v>
      </c>
      <c r="GY18" s="7">
        <f>SUM(GW18:GX18)</f>
        <v>31863.61</v>
      </c>
      <c r="GZ18" s="7">
        <v>464</v>
      </c>
      <c r="HA18" s="7">
        <v>0</v>
      </c>
      <c r="HB18" s="7">
        <f>SUM(GZ18:HA18)</f>
        <v>464</v>
      </c>
      <c r="HC18" s="7">
        <v>28958.22</v>
      </c>
      <c r="HD18" s="7">
        <v>0</v>
      </c>
      <c r="HE18" s="7">
        <f>SUM(HC18:HD18)</f>
        <v>28958.22</v>
      </c>
      <c r="HF18" s="7">
        <v>50473.3</v>
      </c>
      <c r="HG18" s="7">
        <v>9343.09</v>
      </c>
      <c r="HH18" s="7">
        <f>SUM(HF18:HG18)</f>
        <v>59816.39</v>
      </c>
      <c r="HI18" s="7">
        <v>21679.27</v>
      </c>
      <c r="HJ18" s="7">
        <v>0</v>
      </c>
      <c r="HK18" s="7">
        <f>SUM(HI18:HJ18)</f>
        <v>21679.27</v>
      </c>
      <c r="HL18" s="71">
        <v>14540.93</v>
      </c>
      <c r="HM18" s="7"/>
      <c r="HN18" s="7">
        <f t="shared" si="40"/>
        <v>14540.93</v>
      </c>
      <c r="HO18" s="71">
        <v>40621.39</v>
      </c>
      <c r="HP18" s="7"/>
      <c r="HQ18" s="7">
        <f t="shared" si="39"/>
        <v>40621.39</v>
      </c>
      <c r="HR18" s="71">
        <v>34197.480000000003</v>
      </c>
      <c r="HS18" s="7"/>
      <c r="HT18" s="73">
        <f t="shared" si="36"/>
        <v>34197.480000000003</v>
      </c>
      <c r="HU18" s="78">
        <v>35559.699999999997</v>
      </c>
      <c r="HV18" s="71">
        <v>9457.76</v>
      </c>
      <c r="HW18" s="59">
        <f t="shared" si="37"/>
        <v>45017.46</v>
      </c>
      <c r="HX18" s="78">
        <v>77262.460000000006</v>
      </c>
      <c r="HY18" s="7"/>
      <c r="HZ18" s="59">
        <f t="shared" si="38"/>
        <v>77262.460000000006</v>
      </c>
      <c r="IA18" s="107"/>
      <c r="IB18" s="7"/>
      <c r="IC18" s="105">
        <f t="shared" si="41"/>
        <v>0</v>
      </c>
    </row>
    <row r="19" spans="2:237" x14ac:dyDescent="0.25">
      <c r="B19" s="163"/>
      <c r="C19" s="21" t="s">
        <v>22</v>
      </c>
      <c r="D19" s="45">
        <v>388046.68</v>
      </c>
      <c r="E19" s="45">
        <v>65802.7</v>
      </c>
      <c r="F19" s="46">
        <f t="shared" si="0"/>
        <v>453849.38</v>
      </c>
      <c r="G19" s="45">
        <v>382271.93</v>
      </c>
      <c r="H19" s="45">
        <v>87121</v>
      </c>
      <c r="I19" s="46">
        <f t="shared" si="1"/>
        <v>469392.93</v>
      </c>
      <c r="J19" s="45">
        <v>542411.02</v>
      </c>
      <c r="K19" s="45">
        <v>180762.1</v>
      </c>
      <c r="L19" s="46">
        <f t="shared" si="2"/>
        <v>723173.12</v>
      </c>
      <c r="M19" s="45">
        <v>1248220.01</v>
      </c>
      <c r="N19" s="45">
        <v>131165.44</v>
      </c>
      <c r="O19" s="46">
        <f t="shared" si="3"/>
        <v>1379385.45</v>
      </c>
      <c r="P19" s="45">
        <v>378034.39</v>
      </c>
      <c r="Q19" s="45">
        <v>33901.51</v>
      </c>
      <c r="R19" s="46">
        <f t="shared" si="4"/>
        <v>411935.9</v>
      </c>
      <c r="S19" s="45">
        <v>367766.12</v>
      </c>
      <c r="T19" s="45">
        <v>0</v>
      </c>
      <c r="U19" s="46">
        <f t="shared" si="5"/>
        <v>367766.12</v>
      </c>
      <c r="V19" s="45">
        <v>546335.42000000004</v>
      </c>
      <c r="W19" s="45">
        <v>116181.13</v>
      </c>
      <c r="X19" s="46">
        <f t="shared" si="6"/>
        <v>662516.55000000005</v>
      </c>
      <c r="Y19" s="45">
        <v>459928.96</v>
      </c>
      <c r="Z19" s="45">
        <v>43804.93</v>
      </c>
      <c r="AA19" s="46">
        <f t="shared" si="7"/>
        <v>503733.89</v>
      </c>
      <c r="AB19" s="45">
        <v>470045.23</v>
      </c>
      <c r="AC19" s="45">
        <v>139010</v>
      </c>
      <c r="AD19" s="46">
        <f t="shared" si="8"/>
        <v>609055.23</v>
      </c>
      <c r="AE19" s="45">
        <v>407895.21</v>
      </c>
      <c r="AF19" s="45">
        <v>55000</v>
      </c>
      <c r="AG19" s="46">
        <f t="shared" si="9"/>
        <v>462895.21</v>
      </c>
      <c r="AH19" s="45">
        <v>535022.84</v>
      </c>
      <c r="AI19" s="45">
        <v>67800</v>
      </c>
      <c r="AJ19" s="46">
        <f t="shared" si="10"/>
        <v>602822.84</v>
      </c>
      <c r="AK19" s="45">
        <v>432048.63</v>
      </c>
      <c r="AL19" s="45">
        <v>129664.05</v>
      </c>
      <c r="AM19" s="46">
        <f t="shared" si="11"/>
        <v>561712.68000000005</v>
      </c>
      <c r="AN19" s="7">
        <v>549263.01</v>
      </c>
      <c r="AO19" s="7">
        <v>114124.62</v>
      </c>
      <c r="AP19" s="30">
        <v>663387.63</v>
      </c>
      <c r="AQ19" s="7">
        <v>297007.39</v>
      </c>
      <c r="AR19" s="7">
        <v>38774.910000000003</v>
      </c>
      <c r="AS19" s="30">
        <v>335782.30000000005</v>
      </c>
      <c r="AT19" s="7">
        <v>394719.74</v>
      </c>
      <c r="AU19" s="7">
        <v>194011.01</v>
      </c>
      <c r="AV19" s="30">
        <v>588730.75</v>
      </c>
      <c r="AW19" s="7">
        <v>446568.98</v>
      </c>
      <c r="AX19" s="7">
        <v>0</v>
      </c>
      <c r="AY19" s="30">
        <v>446568.98</v>
      </c>
      <c r="AZ19" s="7">
        <v>473679.02</v>
      </c>
      <c r="BA19" s="7">
        <v>44042.879999999997</v>
      </c>
      <c r="BB19" s="30">
        <v>517721.9</v>
      </c>
      <c r="BC19" s="7">
        <v>447715.37</v>
      </c>
      <c r="BD19" s="7">
        <v>193559.92</v>
      </c>
      <c r="BE19" s="30">
        <v>641275.29</v>
      </c>
      <c r="BF19" s="7">
        <v>311186.90000000002</v>
      </c>
      <c r="BG19" s="7">
        <v>71500</v>
      </c>
      <c r="BH19" s="30">
        <v>382686.9</v>
      </c>
      <c r="BI19" s="7">
        <v>739842.67</v>
      </c>
      <c r="BJ19" s="7">
        <v>0</v>
      </c>
      <c r="BK19" s="30">
        <v>739842.67</v>
      </c>
      <c r="BL19" s="7">
        <v>521019.72</v>
      </c>
      <c r="BM19" s="7">
        <v>177570.17</v>
      </c>
      <c r="BN19" s="30">
        <v>698589.89</v>
      </c>
      <c r="BO19" s="7">
        <v>464914.48</v>
      </c>
      <c r="BP19" s="7">
        <v>0</v>
      </c>
      <c r="BQ19" s="30">
        <v>464914.48</v>
      </c>
      <c r="BR19" s="7">
        <v>529263.64</v>
      </c>
      <c r="BS19" s="7">
        <v>80500</v>
      </c>
      <c r="BT19" s="30">
        <v>609763.64</v>
      </c>
      <c r="BU19" s="7">
        <v>386403.87</v>
      </c>
      <c r="BV19" s="7">
        <v>83172.86</v>
      </c>
      <c r="BW19" s="30">
        <v>469576.73</v>
      </c>
      <c r="BX19" s="7">
        <v>549982.25</v>
      </c>
      <c r="BY19" s="7">
        <v>24200</v>
      </c>
      <c r="BZ19" s="13">
        <f t="shared" si="12"/>
        <v>574182.25</v>
      </c>
      <c r="CA19" s="7">
        <v>429240.83</v>
      </c>
      <c r="CB19" s="7">
        <v>73857</v>
      </c>
      <c r="CC19" s="13">
        <f t="shared" si="13"/>
        <v>503097.83</v>
      </c>
      <c r="CD19" s="7">
        <v>325125.83</v>
      </c>
      <c r="CE19" s="7">
        <v>27239.16</v>
      </c>
      <c r="CF19" s="13">
        <f t="shared" si="14"/>
        <v>352364.99</v>
      </c>
      <c r="CG19" s="7">
        <v>443038.74</v>
      </c>
      <c r="CH19" s="7">
        <v>61300</v>
      </c>
      <c r="CI19" s="13">
        <f t="shared" si="15"/>
        <v>504338.74</v>
      </c>
      <c r="CJ19" s="7">
        <v>577158.24</v>
      </c>
      <c r="CK19" s="7">
        <v>153618.1</v>
      </c>
      <c r="CL19" s="13">
        <f t="shared" si="16"/>
        <v>730776.34</v>
      </c>
      <c r="CM19" s="7">
        <v>461449.28</v>
      </c>
      <c r="CN19" s="7">
        <v>112785</v>
      </c>
      <c r="CO19" s="13">
        <f t="shared" si="17"/>
        <v>574234.28</v>
      </c>
      <c r="CP19" s="7">
        <v>283317.64</v>
      </c>
      <c r="CQ19" s="7">
        <v>35784</v>
      </c>
      <c r="CR19" s="13">
        <f t="shared" si="18"/>
        <v>319101.64</v>
      </c>
      <c r="CS19" s="7">
        <v>515102.8</v>
      </c>
      <c r="CT19" s="7">
        <v>78112.63</v>
      </c>
      <c r="CU19" s="13">
        <f t="shared" si="19"/>
        <v>593215.42999999993</v>
      </c>
      <c r="CV19" s="7">
        <v>368799.28</v>
      </c>
      <c r="CW19" s="7">
        <v>122118.67</v>
      </c>
      <c r="CX19" s="13">
        <f t="shared" si="20"/>
        <v>490917.95</v>
      </c>
      <c r="CY19" s="7">
        <v>459692.34</v>
      </c>
      <c r="CZ19" s="7">
        <v>115854</v>
      </c>
      <c r="DA19" s="13">
        <f t="shared" si="21"/>
        <v>575546.34000000008</v>
      </c>
      <c r="DB19" s="7">
        <v>279412.74</v>
      </c>
      <c r="DC19" s="7">
        <v>70500.45</v>
      </c>
      <c r="DD19" s="13">
        <f t="shared" si="22"/>
        <v>349913.19</v>
      </c>
      <c r="DE19" s="7">
        <v>442260.24</v>
      </c>
      <c r="DF19" s="7">
        <v>31046.78</v>
      </c>
      <c r="DG19" s="13">
        <f t="shared" si="23"/>
        <v>473307.02</v>
      </c>
      <c r="DH19" s="7">
        <v>459909.2</v>
      </c>
      <c r="DI19" s="7">
        <v>103987.76</v>
      </c>
      <c r="DJ19" s="13">
        <f t="shared" si="24"/>
        <v>563896.96</v>
      </c>
      <c r="DK19" s="7">
        <v>321405.33</v>
      </c>
      <c r="DL19" s="7">
        <v>92924.69</v>
      </c>
      <c r="DM19" s="13">
        <f t="shared" si="25"/>
        <v>414330.02</v>
      </c>
      <c r="DN19" s="7">
        <v>612215.57999999996</v>
      </c>
      <c r="DO19" s="7">
        <v>34489</v>
      </c>
      <c r="DP19" s="13">
        <f t="shared" si="26"/>
        <v>646704.57999999996</v>
      </c>
      <c r="DQ19" s="7">
        <v>491550.63</v>
      </c>
      <c r="DR19" s="7">
        <v>0</v>
      </c>
      <c r="DS19" s="13">
        <f t="shared" si="27"/>
        <v>491550.63</v>
      </c>
      <c r="DT19" s="7">
        <v>273679.76</v>
      </c>
      <c r="DU19" s="7">
        <v>200324.62</v>
      </c>
      <c r="DV19" s="13">
        <f t="shared" si="28"/>
        <v>474004.38</v>
      </c>
      <c r="DW19" s="7">
        <v>412008.17</v>
      </c>
      <c r="DX19" s="7">
        <v>6380.46</v>
      </c>
      <c r="DY19" s="13">
        <f t="shared" si="29"/>
        <v>418388.63</v>
      </c>
      <c r="DZ19" s="7">
        <v>322726.51</v>
      </c>
      <c r="EA19" s="7">
        <v>96470.12</v>
      </c>
      <c r="EB19" s="13">
        <f t="shared" si="30"/>
        <v>419196.63</v>
      </c>
      <c r="EC19" s="7">
        <v>329636.67</v>
      </c>
      <c r="ED19" s="7">
        <v>98617.53</v>
      </c>
      <c r="EE19" s="13">
        <f t="shared" si="31"/>
        <v>428254.19999999995</v>
      </c>
      <c r="EF19" s="7">
        <v>419492.91</v>
      </c>
      <c r="EG19" s="7">
        <v>7350</v>
      </c>
      <c r="EH19" s="13">
        <f t="shared" si="32"/>
        <v>426842.91</v>
      </c>
      <c r="EI19" s="7">
        <v>461784.89</v>
      </c>
      <c r="EJ19" s="7">
        <v>138778.43</v>
      </c>
      <c r="EK19" s="13">
        <f t="shared" si="33"/>
        <v>600563.32000000007</v>
      </c>
      <c r="EL19" s="7">
        <v>429253.51</v>
      </c>
      <c r="EM19" s="7">
        <v>211705.82</v>
      </c>
      <c r="EN19" s="13">
        <f t="shared" si="34"/>
        <v>640959.33000000007</v>
      </c>
      <c r="EO19" s="7">
        <v>393598.62</v>
      </c>
      <c r="EP19" s="7">
        <v>79423.649999999994</v>
      </c>
      <c r="EQ19" s="13">
        <f t="shared" si="35"/>
        <v>473022.27</v>
      </c>
      <c r="ER19" s="7">
        <v>395392.54</v>
      </c>
      <c r="ES19" s="7">
        <v>34134</v>
      </c>
      <c r="ET19" s="30">
        <f>SUM(ER19:ES19)</f>
        <v>429526.54</v>
      </c>
      <c r="EU19" s="7">
        <v>360518.71</v>
      </c>
      <c r="EV19" s="7">
        <v>44078</v>
      </c>
      <c r="EW19" s="30">
        <f>SUM(EU19:EV19)</f>
        <v>404596.71</v>
      </c>
      <c r="EX19" s="7">
        <v>539650.46</v>
      </c>
      <c r="EY19" s="7">
        <v>156829</v>
      </c>
      <c r="EZ19" s="30">
        <f>SUM(EX19:EY19)</f>
        <v>696479.46</v>
      </c>
      <c r="FA19" s="7">
        <v>450738.59</v>
      </c>
      <c r="FB19" s="7">
        <v>94362.79</v>
      </c>
      <c r="FC19" s="30">
        <f>SUM(FA19:FB19)</f>
        <v>545101.38</v>
      </c>
      <c r="FD19" s="7">
        <v>365647.84</v>
      </c>
      <c r="FE19" s="7">
        <v>127750</v>
      </c>
      <c r="FF19" s="30">
        <f>SUM(FD19:FE19)</f>
        <v>493397.84</v>
      </c>
      <c r="FG19" s="7">
        <v>413946.74</v>
      </c>
      <c r="FH19" s="7">
        <v>10300</v>
      </c>
      <c r="FI19" s="30">
        <f>SUM(FG19:FH19)</f>
        <v>424246.74</v>
      </c>
      <c r="FJ19" s="7">
        <v>267756.53999999998</v>
      </c>
      <c r="FK19" s="7">
        <v>86144.48</v>
      </c>
      <c r="FL19" s="30">
        <f>SUM(FJ19:FK19)</f>
        <v>353901.01999999996</v>
      </c>
      <c r="FM19" s="7">
        <v>322334.27</v>
      </c>
      <c r="FN19" s="7">
        <v>180298.41</v>
      </c>
      <c r="FO19" s="30">
        <f>SUM(FM19:FN19)</f>
        <v>502632.68000000005</v>
      </c>
      <c r="FP19" s="7">
        <v>255232.59</v>
      </c>
      <c r="FQ19" s="7">
        <v>10145.67</v>
      </c>
      <c r="FR19" s="30">
        <f>SUM(FP19:FQ19)</f>
        <v>265378.26</v>
      </c>
      <c r="FS19" s="7">
        <v>309542.05</v>
      </c>
      <c r="FT19" s="7">
        <v>195668.08</v>
      </c>
      <c r="FU19" s="30">
        <f>SUM(FS19:FT19)</f>
        <v>505210.13</v>
      </c>
      <c r="FV19" s="7">
        <v>316534.57</v>
      </c>
      <c r="FW19" s="7">
        <v>109053.51</v>
      </c>
      <c r="FX19" s="30">
        <f>SUM(FV19:FW19)</f>
        <v>425588.08</v>
      </c>
      <c r="FY19" s="7">
        <v>373652.57</v>
      </c>
      <c r="FZ19" s="7">
        <v>116450</v>
      </c>
      <c r="GA19" s="30">
        <f>SUM(FY19:FZ19)</f>
        <v>490102.57</v>
      </c>
      <c r="GB19" s="7">
        <v>241883.06</v>
      </c>
      <c r="GC19" s="7">
        <v>36928.620000000003</v>
      </c>
      <c r="GD19" s="30">
        <f>SUM(GB19:GC19)</f>
        <v>278811.68</v>
      </c>
      <c r="GE19" s="7">
        <v>335716.32</v>
      </c>
      <c r="GF19" s="7">
        <v>294887.09999999998</v>
      </c>
      <c r="GG19" s="30">
        <f>SUM(GE19:GF19)</f>
        <v>630603.41999999993</v>
      </c>
      <c r="GH19" s="7">
        <v>537130.6</v>
      </c>
      <c r="GI19" s="7">
        <v>247083.73</v>
      </c>
      <c r="GJ19" s="30">
        <f>SUM(GH19:GI19)</f>
        <v>784214.33</v>
      </c>
      <c r="GK19" s="7">
        <v>639905.43000000005</v>
      </c>
      <c r="GL19" s="7">
        <v>80343.399999999994</v>
      </c>
      <c r="GM19" s="30">
        <f>SUM(GK19:GL19)</f>
        <v>720248.83000000007</v>
      </c>
      <c r="GN19" s="7">
        <v>481499.17</v>
      </c>
      <c r="GO19" s="7">
        <v>63649.26</v>
      </c>
      <c r="GP19" s="30">
        <f>SUM(GN19:GO19)</f>
        <v>545148.42999999993</v>
      </c>
      <c r="GQ19" s="7">
        <v>235681.74</v>
      </c>
      <c r="GR19" s="7">
        <v>261601.54</v>
      </c>
      <c r="GS19" s="30">
        <f>SUM(GQ19:GR19)</f>
        <v>497283.28</v>
      </c>
      <c r="GT19" s="7">
        <v>346572.05</v>
      </c>
      <c r="GU19" s="7">
        <v>71500</v>
      </c>
      <c r="GV19" s="30">
        <f>SUM(GT19:GU19)</f>
        <v>418072.05</v>
      </c>
      <c r="GW19" s="7">
        <v>366486.57</v>
      </c>
      <c r="GX19" s="7">
        <v>87162</v>
      </c>
      <c r="GY19" s="30">
        <f>SUM(GW19:GX19)</f>
        <v>453648.57</v>
      </c>
      <c r="GZ19" s="7">
        <v>608634.99</v>
      </c>
      <c r="HA19" s="7">
        <v>157465.22</v>
      </c>
      <c r="HB19" s="30">
        <f>SUM(GZ19:HA19)</f>
        <v>766100.21</v>
      </c>
      <c r="HC19" s="7">
        <v>333623.71999999997</v>
      </c>
      <c r="HD19" s="7">
        <v>52022</v>
      </c>
      <c r="HE19" s="30">
        <f>SUM(HC19:HD19)</f>
        <v>385645.72</v>
      </c>
      <c r="HF19" s="7">
        <v>247729.84</v>
      </c>
      <c r="HG19" s="7">
        <v>115831.4</v>
      </c>
      <c r="HH19" s="30">
        <f>SUM(HF19:HG19)</f>
        <v>363561.24</v>
      </c>
      <c r="HI19" s="7">
        <v>351585.13</v>
      </c>
      <c r="HJ19" s="7">
        <v>102928</v>
      </c>
      <c r="HK19" s="30">
        <f>SUM(HI19:HJ19)</f>
        <v>454513.13</v>
      </c>
      <c r="HL19" s="71">
        <v>397526.57000000007</v>
      </c>
      <c r="HM19" s="7"/>
      <c r="HN19" s="7">
        <f t="shared" si="40"/>
        <v>397526.57000000007</v>
      </c>
      <c r="HO19" s="71">
        <v>374207.34999999992</v>
      </c>
      <c r="HP19" s="71">
        <v>68268</v>
      </c>
      <c r="HQ19" s="7">
        <f t="shared" si="39"/>
        <v>442475.34999999992</v>
      </c>
      <c r="HR19" s="71">
        <v>545646.03</v>
      </c>
      <c r="HS19" s="71">
        <v>10300</v>
      </c>
      <c r="HT19" s="73">
        <f t="shared" si="36"/>
        <v>555946.03</v>
      </c>
      <c r="HU19" s="78">
        <v>305793.67</v>
      </c>
      <c r="HV19" s="7"/>
      <c r="HW19" s="59">
        <f t="shared" si="37"/>
        <v>305793.67</v>
      </c>
      <c r="HX19" s="78">
        <v>426634.94</v>
      </c>
      <c r="HY19" s="71">
        <v>71910</v>
      </c>
      <c r="HZ19" s="59">
        <f t="shared" si="38"/>
        <v>498544.94</v>
      </c>
      <c r="IA19" s="107"/>
      <c r="IB19" s="103"/>
      <c r="IC19" s="105">
        <f t="shared" si="41"/>
        <v>0</v>
      </c>
    </row>
    <row r="20" spans="2:237" x14ac:dyDescent="0.25">
      <c r="B20" s="163"/>
      <c r="C20" s="27" t="s">
        <v>2</v>
      </c>
      <c r="D20" s="7">
        <f>+D21+D22+D23+D24+D25</f>
        <v>0</v>
      </c>
      <c r="E20" s="7">
        <f>+E21+E22+E23+E24+E25</f>
        <v>60208.99</v>
      </c>
      <c r="F20" s="7">
        <f>+D20+E20</f>
        <v>60208.99</v>
      </c>
      <c r="G20" s="7">
        <f>+G21+G22+G23+G24+G25</f>
        <v>0</v>
      </c>
      <c r="H20" s="7">
        <f>+H21+H22+H23+H24+H25</f>
        <v>50539</v>
      </c>
      <c r="I20" s="7">
        <f>+G20+H20</f>
        <v>50539</v>
      </c>
      <c r="J20" s="7">
        <f>+J21+J22+J23+J24+J25</f>
        <v>0</v>
      </c>
      <c r="K20" s="7">
        <f>+K21+K22+K23+K24+K25</f>
        <v>55875.53</v>
      </c>
      <c r="L20" s="7">
        <f>+J20+K20</f>
        <v>55875.53</v>
      </c>
      <c r="M20" s="7">
        <f>+M21+M22+M23+M24+M25</f>
        <v>0</v>
      </c>
      <c r="N20" s="7">
        <f>+N21+N22+N23+N24+N25</f>
        <v>38023</v>
      </c>
      <c r="O20" s="7">
        <f>+M20+N20</f>
        <v>38023</v>
      </c>
      <c r="P20" s="7">
        <f>+P21+P22+P23+P24+P25</f>
        <v>0</v>
      </c>
      <c r="Q20" s="7">
        <f>+Q21+Q22+Q23+Q24+Q25</f>
        <v>7505.73</v>
      </c>
      <c r="R20" s="7">
        <f>+P20+Q20</f>
        <v>7505.73</v>
      </c>
      <c r="S20" s="7">
        <f>+S21+S22+S23+S24+S25</f>
        <v>0</v>
      </c>
      <c r="T20" s="7">
        <f>+T21+T22+T23+T24+T25</f>
        <v>45775</v>
      </c>
      <c r="U20" s="7">
        <f>+S20+T20</f>
        <v>45775</v>
      </c>
      <c r="V20" s="7">
        <f>+V21+V22+V23+V24+V25</f>
        <v>0</v>
      </c>
      <c r="W20" s="7">
        <f>+W21+W22+W23+W24+W25</f>
        <v>57826.879999999997</v>
      </c>
      <c r="X20" s="7">
        <f>+V20+W20</f>
        <v>57826.879999999997</v>
      </c>
      <c r="Y20" s="7">
        <f>+Y21+Y22+Y23+Y24+Y25</f>
        <v>0</v>
      </c>
      <c r="Z20" s="7">
        <f>+Z21+Z22+Z23+Z24+Z25</f>
        <v>59720</v>
      </c>
      <c r="AA20" s="7">
        <f>+Y20+Z20</f>
        <v>59720</v>
      </c>
      <c r="AB20" s="7">
        <f>+AB21+AB22+AB23+AB24+AB25</f>
        <v>0</v>
      </c>
      <c r="AC20" s="7">
        <f>+AC21+AC22+AC23+AC24+AC25</f>
        <v>57618.12</v>
      </c>
      <c r="AD20" s="7">
        <f>+AB20+AC20</f>
        <v>57618.12</v>
      </c>
      <c r="AE20" s="7">
        <f>+AE21+AE22+AE23+AE24+AE25</f>
        <v>0</v>
      </c>
      <c r="AF20" s="7">
        <f>+AF21+AF22+AF23+AF24+AF25</f>
        <v>53035.56</v>
      </c>
      <c r="AG20" s="7">
        <f>+AE20+AF20</f>
        <v>53035.56</v>
      </c>
      <c r="AH20" s="7">
        <f>+AH21+AH22+AH23+AH24+AH25</f>
        <v>0</v>
      </c>
      <c r="AI20" s="7">
        <f>+AI21+AI22+AI23+AI24+AI25</f>
        <v>57994.95</v>
      </c>
      <c r="AJ20" s="7">
        <f>+AH20+AI20</f>
        <v>57994.95</v>
      </c>
      <c r="AK20" s="7">
        <f>+AK21+AK22+AK23+AK24+AK25</f>
        <v>0</v>
      </c>
      <c r="AL20" s="7">
        <f>+AL21+AL22+AL23+AL24+AL25</f>
        <v>49071</v>
      </c>
      <c r="AM20" s="7">
        <f>+AK20+AL20</f>
        <v>49071</v>
      </c>
      <c r="AN20" s="7">
        <f>+AN21+AN22+AN23+AN24+AN25</f>
        <v>0</v>
      </c>
      <c r="AO20" s="7">
        <f>+AO21+AO22+AO23+AO24+AO25</f>
        <v>155</v>
      </c>
      <c r="AP20" s="7">
        <f>+AN20+AO20</f>
        <v>155</v>
      </c>
      <c r="AQ20" s="7">
        <f>+AQ21+AQ22+AQ23+AQ24+AQ25</f>
        <v>0</v>
      </c>
      <c r="AR20" s="7">
        <f>+AR21+AR22+AR23+AR24+AR25</f>
        <v>49369.71</v>
      </c>
      <c r="AS20" s="7">
        <f>+AQ20+AR20</f>
        <v>49369.71</v>
      </c>
      <c r="AT20" s="7">
        <f>+AT21+AT22+AT23+AT24+AT25</f>
        <v>0</v>
      </c>
      <c r="AU20" s="7">
        <f>+AU21+AU22+AU23+AU24+AU25</f>
        <v>6608.58</v>
      </c>
      <c r="AV20" s="7">
        <f>+AT20+AU20</f>
        <v>6608.58</v>
      </c>
      <c r="AW20" s="7">
        <f>+AW21+AW22+AW23+AW24+AW25</f>
        <v>0</v>
      </c>
      <c r="AX20" s="7">
        <f>+AX21+AX22+AX23+AX24+AX25</f>
        <v>0</v>
      </c>
      <c r="AY20" s="7">
        <f>+AW20+AX20</f>
        <v>0</v>
      </c>
      <c r="AZ20" s="7">
        <f>+AZ21+AZ22+AZ23+AZ24+AZ25</f>
        <v>0</v>
      </c>
      <c r="BA20" s="7">
        <f>+BA21+BA22+BA23+BA24+BA25</f>
        <v>8252.84</v>
      </c>
      <c r="BB20" s="7">
        <f>+AZ20+BA20</f>
        <v>8252.84</v>
      </c>
      <c r="BC20" s="7">
        <f>+BC21+BC22+BC23+BC24+BC25</f>
        <v>0</v>
      </c>
      <c r="BD20" s="7">
        <f>+BD21+BD22+BD23+BD24+BD25</f>
        <v>0</v>
      </c>
      <c r="BE20" s="7">
        <f>+BC20+BD20</f>
        <v>0</v>
      </c>
      <c r="BF20" s="7">
        <f>+BF21+BF22+BF23+BF24+BF25</f>
        <v>0</v>
      </c>
      <c r="BG20" s="7">
        <f>+BG21+BG22+BG23+BG24+BG25</f>
        <v>6693.22</v>
      </c>
      <c r="BH20" s="7">
        <f>+BF20+BG20</f>
        <v>6693.22</v>
      </c>
      <c r="BI20" s="7">
        <f>+BI21+BI22+BI23+BI24+BI25</f>
        <v>174</v>
      </c>
      <c r="BJ20" s="7">
        <f>+BJ21+BJ22+BJ23+BJ24+BJ25</f>
        <v>2243.12</v>
      </c>
      <c r="BK20" s="7">
        <f>+BI20+BJ20</f>
        <v>2417.12</v>
      </c>
      <c r="BL20" s="7">
        <f>+BL21+BL22+BL23+BL24+BL25</f>
        <v>1397</v>
      </c>
      <c r="BM20" s="7">
        <f>+BM21+BM22+BM23+BM24+BM25</f>
        <v>0</v>
      </c>
      <c r="BN20" s="7">
        <f>+BL20+BM20</f>
        <v>1397</v>
      </c>
      <c r="BO20" s="7">
        <f>+BO21+BO22+BO23+BO24+BO25</f>
        <v>0</v>
      </c>
      <c r="BP20" s="7">
        <f>+BP21+BP22+BP23+BP24+BP25</f>
        <v>55456.86</v>
      </c>
      <c r="BQ20" s="7">
        <f>+BO20+BP20</f>
        <v>55456.86</v>
      </c>
      <c r="BR20" s="7">
        <f>+BR21+BR22+BR23+BR24+BR25</f>
        <v>0</v>
      </c>
      <c r="BS20" s="7">
        <f>+BS21+BS22+BS23+BS24+BS25</f>
        <v>2120</v>
      </c>
      <c r="BT20" s="7">
        <f>+BR20+BS20</f>
        <v>2120</v>
      </c>
      <c r="BU20" s="7">
        <f>+BU21+BU22+BU23+BU24+BU25</f>
        <v>0</v>
      </c>
      <c r="BV20" s="7">
        <f>+BV21+BV22+BV23+BV24+BV25</f>
        <v>50637</v>
      </c>
      <c r="BW20" s="7">
        <f>+BU20+BV20</f>
        <v>50637</v>
      </c>
      <c r="BX20" s="7">
        <f>+BX21+BX22+BX23+BX24+BX25</f>
        <v>0</v>
      </c>
      <c r="BY20" s="7">
        <f>+BY21+BY22+BY23+BY24+BY25</f>
        <v>0</v>
      </c>
      <c r="BZ20" s="7">
        <f>+BX20+BY20</f>
        <v>0</v>
      </c>
      <c r="CA20" s="7">
        <f>+CA21+CA22+CA23+CA24+CA25</f>
        <v>0</v>
      </c>
      <c r="CB20" s="7">
        <f>+CB21+CB22+CB23+CB24+CB25</f>
        <v>1500.98</v>
      </c>
      <c r="CC20" s="7">
        <f>+CA20+CB20</f>
        <v>1500.98</v>
      </c>
      <c r="CD20" s="7">
        <f>+CD21+CD22+CD23+CD24+CD25</f>
        <v>0</v>
      </c>
      <c r="CE20" s="7">
        <f>+CE21+CE22+CE23+CE24+CE25</f>
        <v>0</v>
      </c>
      <c r="CF20" s="7">
        <f>+CD20+CE20</f>
        <v>0</v>
      </c>
      <c r="CG20" s="7">
        <f>+CG21+CG22+CG23+CG24+CG25</f>
        <v>0</v>
      </c>
      <c r="CH20" s="7">
        <f>+CH21+CH22+CH23+CH24+CH25</f>
        <v>5310.73</v>
      </c>
      <c r="CI20" s="7">
        <f>+CG20+CH20</f>
        <v>5310.73</v>
      </c>
      <c r="CJ20" s="7">
        <f>+CJ21+CJ22+CJ23+CJ24+CJ25</f>
        <v>0</v>
      </c>
      <c r="CK20" s="7">
        <f>+CK21+CK22+CK23+CK24+CK25</f>
        <v>1501.43</v>
      </c>
      <c r="CL20" s="7">
        <f>+CJ20+CK20</f>
        <v>1501.43</v>
      </c>
      <c r="CM20" s="7">
        <f>+CM21+CM22+CM23+CM24+CM25</f>
        <v>0</v>
      </c>
      <c r="CN20" s="7">
        <f>+CN21+CN22+CN23+CN24+CN25</f>
        <v>5683.5</v>
      </c>
      <c r="CO20" s="7">
        <f>+CM20+CN20</f>
        <v>5683.5</v>
      </c>
      <c r="CP20" s="7">
        <f>+CP21+CP22+CP23+CP24+CP25</f>
        <v>0</v>
      </c>
      <c r="CQ20" s="7">
        <f>+CQ21+CQ22+CQ23+CQ24+CQ25</f>
        <v>0</v>
      </c>
      <c r="CR20" s="7">
        <f>+CP20+CQ20</f>
        <v>0</v>
      </c>
      <c r="CS20" s="7">
        <f>+CS21+CS22+CS23+CS24+CS25</f>
        <v>0</v>
      </c>
      <c r="CT20" s="7">
        <f>+CT21+CT22+CT23+CT24+CT25</f>
        <v>2199.98</v>
      </c>
      <c r="CU20" s="7">
        <f>+CS20+CT20</f>
        <v>2199.98</v>
      </c>
      <c r="CV20" s="7">
        <f>+CV21+CV22+CV23+CV24+CV25</f>
        <v>0</v>
      </c>
      <c r="CW20" s="7">
        <f>+CW21+CW22+CW23+CW24+CW25</f>
        <v>7642.53</v>
      </c>
      <c r="CX20" s="7">
        <f>+CV20+CW20</f>
        <v>7642.53</v>
      </c>
      <c r="CY20" s="7">
        <f>+CY21+CY22+CY23+CY24+CY25</f>
        <v>0</v>
      </c>
      <c r="CZ20" s="7">
        <f>+CZ21+CZ22+CZ23+CZ24+CZ25</f>
        <v>2537.37</v>
      </c>
      <c r="DA20" s="7">
        <f>+CY20+CZ20</f>
        <v>2537.37</v>
      </c>
      <c r="DB20" s="7">
        <f>+DB21+DB22+DB23+DB24+DB25</f>
        <v>0</v>
      </c>
      <c r="DC20" s="7">
        <f>+DC21+DC22+DC23+DC24+DC25</f>
        <v>0</v>
      </c>
      <c r="DD20" s="7">
        <f>+DB20+DC20</f>
        <v>0</v>
      </c>
      <c r="DE20" s="7">
        <f>+DE21+DE22+DE23+DE24+DE25</f>
        <v>0</v>
      </c>
      <c r="DF20" s="7">
        <f>+DF21+DF22+DF23+DF24+DF25</f>
        <v>0</v>
      </c>
      <c r="DG20" s="7">
        <f>+DE20+DF20</f>
        <v>0</v>
      </c>
      <c r="DH20" s="7">
        <f>+DH21+DH22+DH23+DH24+DH25</f>
        <v>0</v>
      </c>
      <c r="DI20" s="7">
        <f>+DI21+DI22+DI23+DI24+DI25</f>
        <v>3905.97</v>
      </c>
      <c r="DJ20" s="7">
        <f>+DH20+DI20</f>
        <v>3905.97</v>
      </c>
      <c r="DK20" s="7">
        <f>+DK21+DK22+DK23+DK24+DK25</f>
        <v>0</v>
      </c>
      <c r="DL20" s="7">
        <f>+DL21+DL22+DL23+DL24+DL25</f>
        <v>0</v>
      </c>
      <c r="DM20" s="7">
        <f>+DK20+DL20</f>
        <v>0</v>
      </c>
      <c r="DN20" s="7">
        <f>+DN21+DN22+DN23+DN24+DN25</f>
        <v>0</v>
      </c>
      <c r="DO20" s="7">
        <f>+DO21+DO22+DO23+DO24+DO25</f>
        <v>56205.69</v>
      </c>
      <c r="DP20" s="7">
        <f>+DN20+DO20</f>
        <v>56205.69</v>
      </c>
      <c r="DQ20" s="7">
        <f>+DQ21+DQ22+DQ23+DQ24+DQ25</f>
        <v>0</v>
      </c>
      <c r="DR20" s="7">
        <f>+DR21+DR22+DR23+DR24+DR25</f>
        <v>0</v>
      </c>
      <c r="DS20" s="7">
        <f>+DQ20+DR20</f>
        <v>0</v>
      </c>
      <c r="DT20" s="7">
        <f>+DT21+DT22+DT23+DT24+DT25</f>
        <v>0</v>
      </c>
      <c r="DU20" s="7">
        <f>+DU21+DU22+DU23+DU24+DU25</f>
        <v>55325.15</v>
      </c>
      <c r="DV20" s="7">
        <f>+DT20+DU20</f>
        <v>55325.15</v>
      </c>
      <c r="DW20" s="7">
        <f>+DW21+DW22+DW23+DW24+DW25</f>
        <v>0</v>
      </c>
      <c r="DX20" s="7">
        <f>+DX21+DX22+DX23+DX24+DX25</f>
        <v>0</v>
      </c>
      <c r="DY20" s="7">
        <f>+DW20+DX20</f>
        <v>0</v>
      </c>
      <c r="DZ20" s="7">
        <f>+DZ21+DZ22+DZ23+DZ24+DZ25</f>
        <v>0</v>
      </c>
      <c r="EA20" s="7">
        <f>+EA21+EA22+EA23+EA24+EA25</f>
        <v>56054.04</v>
      </c>
      <c r="EB20" s="7">
        <f>+DZ20+EA20</f>
        <v>56054.04</v>
      </c>
      <c r="EC20" s="7">
        <f>+EC21+EC22+EC23+EC24+EC25</f>
        <v>0</v>
      </c>
      <c r="ED20" s="7">
        <f>+ED21+ED22+ED23+ED24+ED25</f>
        <v>6296.26</v>
      </c>
      <c r="EE20" s="7">
        <f>+EC20+ED20</f>
        <v>6296.26</v>
      </c>
      <c r="EF20" s="7">
        <f>+EF21+EF22+EF23+EF24+EF25</f>
        <v>0</v>
      </c>
      <c r="EG20" s="7">
        <f>+EG21+EG22+EG23+EG24+EG25</f>
        <v>47820</v>
      </c>
      <c r="EH20" s="7">
        <f>+EF20+EG20</f>
        <v>47820</v>
      </c>
      <c r="EI20" s="7">
        <f>+EI21+EI22+EI23+EI24+EI25</f>
        <v>0</v>
      </c>
      <c r="EJ20" s="7">
        <f>+EJ21+EJ22+EJ23+EJ24+EJ25</f>
        <v>49443</v>
      </c>
      <c r="EK20" s="7">
        <f>+EI20+EJ20</f>
        <v>49443</v>
      </c>
      <c r="EL20" s="7">
        <f>+EL21+EL22+EL23+EL24+EL25</f>
        <v>0</v>
      </c>
      <c r="EM20" s="7">
        <f>+EM21+EM22+EM23+EM24+EM25</f>
        <v>3501.13</v>
      </c>
      <c r="EN20" s="7">
        <f>+EL20+EM20</f>
        <v>3501.13</v>
      </c>
      <c r="EO20" s="7">
        <f>+EO21+EO22+EO23+EO24+EO25</f>
        <v>0</v>
      </c>
      <c r="EP20" s="7">
        <f>+EP21+EP22+EP23+EP24+EP25</f>
        <v>49462.26</v>
      </c>
      <c r="EQ20" s="7">
        <f>+EO20+EP20</f>
        <v>49462.26</v>
      </c>
      <c r="ER20" s="7">
        <f>+ER21+ER22+ER23+ER24+ER25</f>
        <v>0</v>
      </c>
      <c r="ES20" s="7">
        <f>+ES21+ES22+ES23+ES24+ES25</f>
        <v>1500.95</v>
      </c>
      <c r="ET20" s="7">
        <f>+ER20+ES20</f>
        <v>1500.95</v>
      </c>
      <c r="EU20" s="7">
        <f>+EU21+EU22+EU23+EU24+EU25</f>
        <v>0</v>
      </c>
      <c r="EV20" s="7">
        <f>+EV21+EV22+EV23+EV24+EV25</f>
        <v>53564.7</v>
      </c>
      <c r="EW20" s="7">
        <f>+EU20+EV20</f>
        <v>53564.7</v>
      </c>
      <c r="EX20" s="7">
        <f>+EX21+EX22+EX23+EX24+EX25</f>
        <v>0</v>
      </c>
      <c r="EY20" s="7">
        <f>+EY21+EY22+EY23+EY24+EY25</f>
        <v>48165</v>
      </c>
      <c r="EZ20" s="7">
        <f>+EX20+EY20</f>
        <v>48165</v>
      </c>
      <c r="FA20" s="7">
        <f>+FA21+FA22+FA23+FA24+FA25</f>
        <v>0</v>
      </c>
      <c r="FB20" s="7">
        <f>+FB21+FB22+FB23+FB24+FB25</f>
        <v>1493.15</v>
      </c>
      <c r="FC20" s="7">
        <f>+FA20+FB20</f>
        <v>1493.15</v>
      </c>
      <c r="FD20" s="7">
        <f>+FD21+FD22+FD23+FD24+FD25</f>
        <v>0</v>
      </c>
      <c r="FE20" s="7">
        <f>+FE21+FE22+FE23+FE24+FE25</f>
        <v>6000.3</v>
      </c>
      <c r="FF20" s="7">
        <f>+FD20+FE20</f>
        <v>6000.3</v>
      </c>
      <c r="FG20" s="7">
        <f>+FG21+FG22+FG23+FG24+FG25</f>
        <v>0</v>
      </c>
      <c r="FH20" s="7">
        <f>+FH21+FH22+FH23+FH24+FH25</f>
        <v>85354</v>
      </c>
      <c r="FI20" s="7">
        <f>+FG20+FH20</f>
        <v>85354</v>
      </c>
      <c r="FJ20" s="7">
        <f>+FJ21+FJ22+FJ23+FJ24+FJ25</f>
        <v>0</v>
      </c>
      <c r="FK20" s="7">
        <f>+FK21+FK22+FK23+FK24+FK25</f>
        <v>4735.3100000000004</v>
      </c>
      <c r="FL20" s="7">
        <f>+FJ20+FK20</f>
        <v>4735.3100000000004</v>
      </c>
      <c r="FM20" s="7">
        <f>+FM21+FM22+FM23+FM24+FM25</f>
        <v>0</v>
      </c>
      <c r="FN20" s="7">
        <f>+FN21+FN22+FN23+FN24+FN25</f>
        <v>0</v>
      </c>
      <c r="FO20" s="7">
        <f>+FM20+FN20</f>
        <v>0</v>
      </c>
      <c r="FP20" s="7">
        <f>+FP21+FP22+FP23+FP24+FP25</f>
        <v>0</v>
      </c>
      <c r="FQ20" s="7">
        <f>+FQ21+FQ22+FQ23+FQ24+FQ25</f>
        <v>1697.58</v>
      </c>
      <c r="FR20" s="7">
        <f>+FP20+FQ20</f>
        <v>1697.58</v>
      </c>
      <c r="FS20" s="7">
        <f>+FS21+FS22+FS23+FS24+FS25</f>
        <v>0</v>
      </c>
      <c r="FT20" s="7">
        <f>+FT21+FT22+FT23+FT24+FT25</f>
        <v>0</v>
      </c>
      <c r="FU20" s="7">
        <f>+FS20+FT20</f>
        <v>0</v>
      </c>
      <c r="FV20" s="7">
        <f>+FV21+FV22+FV23+FV24+FV25</f>
        <v>0</v>
      </c>
      <c r="FW20" s="7">
        <f>+FW21+FW22+FW23+FW24+FW25</f>
        <v>71229</v>
      </c>
      <c r="FX20" s="7">
        <f>+FV20+FW20</f>
        <v>71229</v>
      </c>
      <c r="FY20" s="7">
        <f>+FY21+FY22+FY23+FY24+FY25</f>
        <v>0</v>
      </c>
      <c r="FZ20" s="7">
        <f>+FZ21+FZ22+FZ23+FZ24+FZ25</f>
        <v>5830.13</v>
      </c>
      <c r="GA20" s="7">
        <f>+FY20+FZ20</f>
        <v>5830.13</v>
      </c>
      <c r="GB20" s="7">
        <f>+GB21+GB22+GB23+GB24+GB25</f>
        <v>0</v>
      </c>
      <c r="GC20" s="7">
        <f>+GC21+GC22+GC23+GC24+GC25</f>
        <v>0</v>
      </c>
      <c r="GD20" s="7">
        <f>+GB20+GC20</f>
        <v>0</v>
      </c>
      <c r="GE20" s="7">
        <f>+GE21+GE22+GE23+GE24+GE25</f>
        <v>0</v>
      </c>
      <c r="GF20" s="7">
        <f>+GF21+GF22+GF23+GF24+GF25</f>
        <v>73355.64</v>
      </c>
      <c r="GG20" s="7">
        <f>+GE20+GF20</f>
        <v>73355.64</v>
      </c>
      <c r="GH20" s="7">
        <f>+GH21+GH22+GH23+GH24+GH25</f>
        <v>0</v>
      </c>
      <c r="GI20" s="7">
        <f>+GI21+GI22+GI23+GI24+GI25</f>
        <v>71550</v>
      </c>
      <c r="GJ20" s="7">
        <f>+GH20+GI20</f>
        <v>71550</v>
      </c>
      <c r="GK20" s="7">
        <f>+GK21+GK22+GK23+GK24+GK25</f>
        <v>0</v>
      </c>
      <c r="GL20" s="7">
        <f>+GL21+GL22+GL23+GL24+GL25</f>
        <v>75233</v>
      </c>
      <c r="GM20" s="7">
        <f>+GK20+GL20</f>
        <v>75233</v>
      </c>
      <c r="GN20" s="7">
        <f>+GN21+GN22+GN23+GN24+GN25</f>
        <v>0</v>
      </c>
      <c r="GO20" s="7">
        <f>+GO21+GO22+GO23+GO24+GO25</f>
        <v>1013.65</v>
      </c>
      <c r="GP20" s="7">
        <f>+GN20+GO20</f>
        <v>1013.65</v>
      </c>
      <c r="GQ20" s="7">
        <f>+GQ21+GQ22+GQ23+GQ24+GQ25</f>
        <v>0</v>
      </c>
      <c r="GR20" s="7">
        <f>+GR21+GR22+GR23+GR24+GR25</f>
        <v>67864</v>
      </c>
      <c r="GS20" s="7">
        <f>+GQ20+GR20</f>
        <v>67864</v>
      </c>
      <c r="GT20" s="7">
        <f>+GT21+GT22+GT23+GT24+GT25</f>
        <v>0</v>
      </c>
      <c r="GU20" s="7">
        <f>+GU21+GU22+GU23+GU24+GU25</f>
        <v>5202.42</v>
      </c>
      <c r="GV20" s="7">
        <f>+GT20+GU20</f>
        <v>5202.42</v>
      </c>
      <c r="GW20" s="7">
        <f>+GW21+GW22+GW23+GW24+GW25</f>
        <v>0</v>
      </c>
      <c r="GX20" s="7">
        <f>+GX21+GX22+GX23+GX24+GX25</f>
        <v>0</v>
      </c>
      <c r="GY20" s="7">
        <f>+GW20+GX20</f>
        <v>0</v>
      </c>
      <c r="GZ20" s="7">
        <f>+GZ21+GZ22+GZ23+GZ24+GZ25</f>
        <v>0</v>
      </c>
      <c r="HA20" s="7">
        <f>+HA21+HA22+HA23+HA24+HA25</f>
        <v>72017.55</v>
      </c>
      <c r="HB20" s="7">
        <f>+GZ20+HA20</f>
        <v>72017.55</v>
      </c>
      <c r="HC20" s="7">
        <f>+HC21+HC22+HC23+HC24+HC25</f>
        <v>0</v>
      </c>
      <c r="HD20" s="7">
        <f>+HD21+HD22+HD23+HD24+HD25</f>
        <v>0</v>
      </c>
      <c r="HE20" s="7">
        <f>+HC20+HD20</f>
        <v>0</v>
      </c>
      <c r="HF20" s="7">
        <f>+HF21+HF22+HF23+HF24+HF25</f>
        <v>0</v>
      </c>
      <c r="HG20" s="7">
        <f>+HG21+HG22+HG23+HG24+HG25</f>
        <v>5844.7</v>
      </c>
      <c r="HH20" s="7">
        <f>+HF20+HG20</f>
        <v>5844.7</v>
      </c>
      <c r="HI20" s="7">
        <f>+HI21+HI22+HI23+HI24+HI25</f>
        <v>0</v>
      </c>
      <c r="HJ20" s="7">
        <f>+HJ21+HJ22+HJ23+HJ24+HJ25</f>
        <v>58246.74</v>
      </c>
      <c r="HK20" s="7">
        <f>+HI20+HJ20</f>
        <v>58246.74</v>
      </c>
      <c r="HL20" s="7">
        <f>+HL21+HL22+HL23+HL24+HL25</f>
        <v>0</v>
      </c>
      <c r="HM20" s="7">
        <f>+HM21+HM22+HM23+HM24+HM25</f>
        <v>2696.76</v>
      </c>
      <c r="HN20" s="7">
        <f t="shared" si="40"/>
        <v>2696.76</v>
      </c>
      <c r="HO20" s="7">
        <f>+HO21+HO22+HO23+HO24+HO25</f>
        <v>0</v>
      </c>
      <c r="HP20" s="7">
        <f>+HP21+HP22+HP23+HP24+HP25</f>
        <v>1506.26</v>
      </c>
      <c r="HQ20" s="7">
        <f t="shared" si="39"/>
        <v>1506.26</v>
      </c>
      <c r="HR20" s="7">
        <f>+HR21+HR22+HR23+HR24+HR25</f>
        <v>0</v>
      </c>
      <c r="HS20" s="7">
        <f>+HS21+HS22+HS23+HS24+HS25</f>
        <v>1500.38</v>
      </c>
      <c r="HT20" s="73">
        <f t="shared" si="36"/>
        <v>1500.38</v>
      </c>
      <c r="HU20" s="10"/>
      <c r="HV20" s="7"/>
      <c r="HW20" s="59"/>
      <c r="HX20" s="10">
        <f>+HX21+HX22+HX23+HX24+HX25</f>
        <v>0</v>
      </c>
      <c r="HY20" s="7">
        <f>+HY21+HY22+HY23+HY24+HY25</f>
        <v>6170.9</v>
      </c>
      <c r="HZ20" s="59">
        <f t="shared" si="38"/>
        <v>6170.9</v>
      </c>
      <c r="IA20" s="10"/>
      <c r="IB20" s="7"/>
      <c r="IC20" s="59"/>
    </row>
    <row r="21" spans="2:237" x14ac:dyDescent="0.25">
      <c r="B21" s="163"/>
      <c r="C21" s="21" t="s">
        <v>18</v>
      </c>
      <c r="D21" s="45">
        <v>0</v>
      </c>
      <c r="E21" s="45">
        <v>0</v>
      </c>
      <c r="F21" s="45">
        <v>0</v>
      </c>
      <c r="G21" s="45">
        <v>0</v>
      </c>
      <c r="H21" s="45">
        <v>0</v>
      </c>
      <c r="I21" s="45">
        <f t="shared" ref="I21:I25" si="42">+G21+H21</f>
        <v>0</v>
      </c>
      <c r="J21" s="45">
        <v>0</v>
      </c>
      <c r="K21" s="45">
        <v>0</v>
      </c>
      <c r="L21" s="45">
        <f t="shared" ref="L21:L25" si="43">+J21+K21</f>
        <v>0</v>
      </c>
      <c r="M21" s="45">
        <v>0</v>
      </c>
      <c r="N21" s="45">
        <v>0</v>
      </c>
      <c r="O21" s="45">
        <f t="shared" ref="O21:O25" si="44">+M21+N21</f>
        <v>0</v>
      </c>
      <c r="P21" s="45">
        <v>0</v>
      </c>
      <c r="Q21" s="45">
        <v>0</v>
      </c>
      <c r="R21" s="45">
        <f t="shared" ref="R21:R25" si="45">+P21+Q21</f>
        <v>0</v>
      </c>
      <c r="S21" s="45">
        <v>0</v>
      </c>
      <c r="T21" s="45">
        <v>0</v>
      </c>
      <c r="U21" s="45">
        <f t="shared" ref="U21:U25" si="46">+S21+T21</f>
        <v>0</v>
      </c>
      <c r="V21" s="45">
        <v>0</v>
      </c>
      <c r="W21" s="45">
        <v>0</v>
      </c>
      <c r="X21" s="45">
        <f t="shared" ref="X21:X25" si="47">+V21+W21</f>
        <v>0</v>
      </c>
      <c r="Y21" s="45">
        <v>0</v>
      </c>
      <c r="Z21" s="45">
        <v>0</v>
      </c>
      <c r="AA21" s="45">
        <f t="shared" ref="AA21:AA25" si="48">+Y21+Z21</f>
        <v>0</v>
      </c>
      <c r="AB21" s="45">
        <v>0</v>
      </c>
      <c r="AC21" s="45">
        <v>0</v>
      </c>
      <c r="AD21" s="45">
        <f t="shared" ref="AD21:AD25" si="49">+AB21+AC21</f>
        <v>0</v>
      </c>
      <c r="AE21" s="45">
        <v>0</v>
      </c>
      <c r="AF21" s="45">
        <v>0</v>
      </c>
      <c r="AG21" s="45">
        <f t="shared" ref="AG21:AG25" si="50">+AE21+AF21</f>
        <v>0</v>
      </c>
      <c r="AH21" s="45">
        <v>0</v>
      </c>
      <c r="AI21" s="45">
        <v>0</v>
      </c>
      <c r="AJ21" s="45">
        <f t="shared" ref="AJ21:AJ25" si="51">+AH21+AI21</f>
        <v>0</v>
      </c>
      <c r="AK21" s="45">
        <v>0</v>
      </c>
      <c r="AL21" s="45">
        <v>0</v>
      </c>
      <c r="AM21" s="45">
        <f t="shared" ref="AM21:AM25" si="52">+AK21+AL21</f>
        <v>0</v>
      </c>
      <c r="AN21" s="7">
        <v>0</v>
      </c>
      <c r="AO21" s="7">
        <v>0</v>
      </c>
      <c r="AP21" s="7">
        <f t="shared" ref="AP21:AP25" si="53">+AN21+AO21</f>
        <v>0</v>
      </c>
      <c r="AQ21" s="45">
        <v>0</v>
      </c>
      <c r="AR21" s="45">
        <v>0</v>
      </c>
      <c r="AS21" s="45">
        <f t="shared" ref="AS21:AS25" si="54">+AQ21+AR21</f>
        <v>0</v>
      </c>
      <c r="AT21" s="45">
        <v>0</v>
      </c>
      <c r="AU21" s="45">
        <v>0</v>
      </c>
      <c r="AV21" s="45">
        <f t="shared" ref="AV21:AV25" si="55">+AT21+AU21</f>
        <v>0</v>
      </c>
      <c r="AW21" s="7">
        <v>0</v>
      </c>
      <c r="AX21" s="7">
        <v>0</v>
      </c>
      <c r="AY21" s="7">
        <v>0</v>
      </c>
      <c r="AZ21" s="45">
        <v>0</v>
      </c>
      <c r="BA21" s="45">
        <v>0</v>
      </c>
      <c r="BB21" s="45">
        <f t="shared" ref="BB21:BB25" si="56">+AZ21+BA21</f>
        <v>0</v>
      </c>
      <c r="BC21" s="7">
        <v>0</v>
      </c>
      <c r="BD21" s="7">
        <v>0</v>
      </c>
      <c r="BE21" s="7">
        <v>0</v>
      </c>
      <c r="BF21" s="45">
        <v>0</v>
      </c>
      <c r="BG21" s="45">
        <v>0</v>
      </c>
      <c r="BH21" s="45">
        <f t="shared" ref="BH21:BH25" si="57">+BF21+BG21</f>
        <v>0</v>
      </c>
      <c r="BI21" s="45">
        <v>0</v>
      </c>
      <c r="BJ21" s="45">
        <v>0</v>
      </c>
      <c r="BK21" s="45">
        <f t="shared" ref="BK21:BK25" si="58">+BI21+BJ21</f>
        <v>0</v>
      </c>
      <c r="BL21" s="45">
        <v>0</v>
      </c>
      <c r="BM21" s="45">
        <v>0</v>
      </c>
      <c r="BN21" s="45">
        <f t="shared" ref="BN21:BN25" si="59">+BL21+BM21</f>
        <v>0</v>
      </c>
      <c r="BO21" s="45">
        <v>0</v>
      </c>
      <c r="BP21" s="45">
        <v>0</v>
      </c>
      <c r="BQ21" s="45">
        <f t="shared" ref="BQ21:BQ25" si="60">+BO21+BP21</f>
        <v>0</v>
      </c>
      <c r="BR21" s="45">
        <v>0</v>
      </c>
      <c r="BS21" s="45">
        <v>0</v>
      </c>
      <c r="BT21" s="45">
        <f t="shared" ref="BT21:BT25" si="61">+BR21+BS21</f>
        <v>0</v>
      </c>
      <c r="BU21" s="45">
        <v>0</v>
      </c>
      <c r="BV21" s="45">
        <v>0</v>
      </c>
      <c r="BW21" s="45">
        <f t="shared" ref="BW21:BW25" si="62">+BU21+BV21</f>
        <v>0</v>
      </c>
      <c r="BX21" s="7">
        <v>0</v>
      </c>
      <c r="BY21" s="7">
        <v>0</v>
      </c>
      <c r="BZ21" s="7">
        <f t="shared" ref="BZ21:BZ25" si="63">+BX21+BY21</f>
        <v>0</v>
      </c>
      <c r="CA21" s="7">
        <v>0</v>
      </c>
      <c r="CB21" s="7">
        <v>0</v>
      </c>
      <c r="CC21" s="7">
        <f t="shared" ref="CC21:CC25" si="64">+CA21+CB21</f>
        <v>0</v>
      </c>
      <c r="CD21" s="7">
        <v>0</v>
      </c>
      <c r="CE21" s="7">
        <v>0</v>
      </c>
      <c r="CF21" s="7">
        <f t="shared" ref="CF21:CF25" si="65">+CD21+CE21</f>
        <v>0</v>
      </c>
      <c r="CG21" s="7">
        <v>0</v>
      </c>
      <c r="CH21" s="7">
        <v>0</v>
      </c>
      <c r="CI21" s="7">
        <f t="shared" ref="CI21:CI25" si="66">+CG21+CH21</f>
        <v>0</v>
      </c>
      <c r="CJ21" s="7">
        <v>0</v>
      </c>
      <c r="CK21" s="7">
        <v>0</v>
      </c>
      <c r="CL21" s="7">
        <f t="shared" ref="CL21:CL25" si="67">+CJ21+CK21</f>
        <v>0</v>
      </c>
      <c r="CM21" s="7">
        <v>0</v>
      </c>
      <c r="CN21" s="7">
        <v>0</v>
      </c>
      <c r="CO21" s="7">
        <f t="shared" ref="CO21:CO25" si="68">+CM21+CN21</f>
        <v>0</v>
      </c>
      <c r="CP21" s="7">
        <v>0</v>
      </c>
      <c r="CQ21" s="7">
        <v>0</v>
      </c>
      <c r="CR21" s="7">
        <f t="shared" ref="CR21:CR25" si="69">+CP21+CQ21</f>
        <v>0</v>
      </c>
      <c r="CS21" s="7">
        <v>0</v>
      </c>
      <c r="CT21" s="7">
        <v>0</v>
      </c>
      <c r="CU21" s="7">
        <f t="shared" ref="CU21:CU25" si="70">+CS21+CT21</f>
        <v>0</v>
      </c>
      <c r="CV21" s="7">
        <v>0</v>
      </c>
      <c r="CW21" s="7">
        <v>0</v>
      </c>
      <c r="CX21" s="7">
        <f t="shared" ref="CX21:CX25" si="71">+CV21+CW21</f>
        <v>0</v>
      </c>
      <c r="CY21" s="7">
        <v>0</v>
      </c>
      <c r="CZ21" s="7">
        <v>0</v>
      </c>
      <c r="DA21" s="7">
        <f t="shared" ref="DA21:DA25" si="72">+CY21+CZ21</f>
        <v>0</v>
      </c>
      <c r="DB21" s="7">
        <v>0</v>
      </c>
      <c r="DC21" s="7">
        <v>0</v>
      </c>
      <c r="DD21" s="7">
        <f t="shared" ref="DD21:DD25" si="73">+DB21+DC21</f>
        <v>0</v>
      </c>
      <c r="DE21" s="7">
        <v>0</v>
      </c>
      <c r="DF21" s="7">
        <v>0</v>
      </c>
      <c r="DG21" s="7">
        <f t="shared" ref="DG21:DG25" si="74">+DE21+DF21</f>
        <v>0</v>
      </c>
      <c r="DH21" s="7">
        <v>0</v>
      </c>
      <c r="DI21" s="7">
        <v>0</v>
      </c>
      <c r="DJ21" s="7">
        <f t="shared" ref="DJ21:DJ25" si="75">+DH21+DI21</f>
        <v>0</v>
      </c>
      <c r="DK21" s="7">
        <v>0</v>
      </c>
      <c r="DL21" s="7">
        <v>0</v>
      </c>
      <c r="DM21" s="7">
        <f t="shared" ref="DM21:DM25" si="76">+DK21+DL21</f>
        <v>0</v>
      </c>
      <c r="DN21" s="7">
        <v>0</v>
      </c>
      <c r="DO21" s="7">
        <v>0</v>
      </c>
      <c r="DP21" s="7">
        <f t="shared" ref="DP21:DP25" si="77">+DN21+DO21</f>
        <v>0</v>
      </c>
      <c r="DQ21" s="7">
        <v>0</v>
      </c>
      <c r="DR21" s="7">
        <v>0</v>
      </c>
      <c r="DS21" s="7">
        <f t="shared" ref="DS21:DS25" si="78">+DQ21+DR21</f>
        <v>0</v>
      </c>
      <c r="DT21" s="7">
        <v>0</v>
      </c>
      <c r="DU21" s="7">
        <v>0</v>
      </c>
      <c r="DV21" s="7">
        <f t="shared" ref="DV21:DV25" si="79">+DT21+DU21</f>
        <v>0</v>
      </c>
      <c r="DW21" s="7">
        <v>0</v>
      </c>
      <c r="DX21" s="7">
        <v>0</v>
      </c>
      <c r="DY21" s="7">
        <f t="shared" ref="DY21:DY25" si="80">+DW21+DX21</f>
        <v>0</v>
      </c>
      <c r="DZ21" s="7">
        <v>0</v>
      </c>
      <c r="EA21" s="7">
        <v>0</v>
      </c>
      <c r="EB21" s="7">
        <f t="shared" ref="EB21:EB25" si="81">+DZ21+EA21</f>
        <v>0</v>
      </c>
      <c r="EC21" s="7">
        <v>0</v>
      </c>
      <c r="ED21" s="7">
        <v>0</v>
      </c>
      <c r="EE21" s="7">
        <f t="shared" ref="EE21:EE25" si="82">+EC21+ED21</f>
        <v>0</v>
      </c>
      <c r="EF21" s="7">
        <v>0</v>
      </c>
      <c r="EG21" s="7">
        <v>0</v>
      </c>
      <c r="EH21" s="7">
        <f t="shared" ref="EH21:EH25" si="83">+EF21+EG21</f>
        <v>0</v>
      </c>
      <c r="EI21" s="7">
        <v>0</v>
      </c>
      <c r="EJ21" s="7">
        <v>0</v>
      </c>
      <c r="EK21" s="7">
        <f t="shared" ref="EK21:EK25" si="84">+EI21+EJ21</f>
        <v>0</v>
      </c>
      <c r="EL21" s="7">
        <v>0</v>
      </c>
      <c r="EM21" s="7">
        <v>0</v>
      </c>
      <c r="EN21" s="7">
        <f t="shared" ref="EN21:EN25" si="85">+EL21+EM21</f>
        <v>0</v>
      </c>
      <c r="EO21" s="7">
        <v>0</v>
      </c>
      <c r="EP21" s="7">
        <v>0</v>
      </c>
      <c r="EQ21" s="7">
        <f t="shared" ref="EQ21:EQ25" si="86">+EO21+EP21</f>
        <v>0</v>
      </c>
      <c r="ER21" s="7">
        <v>0</v>
      </c>
      <c r="ES21" s="7">
        <v>0</v>
      </c>
      <c r="ET21" s="7">
        <f>SUM(ER21:ES21)</f>
        <v>0</v>
      </c>
      <c r="EU21" s="7">
        <v>0</v>
      </c>
      <c r="EV21" s="7">
        <v>0</v>
      </c>
      <c r="EW21" s="7">
        <v>0</v>
      </c>
      <c r="EX21" s="7">
        <v>0</v>
      </c>
      <c r="EY21" s="7">
        <v>0</v>
      </c>
      <c r="EZ21" s="7">
        <v>0</v>
      </c>
      <c r="FA21" s="7">
        <v>0</v>
      </c>
      <c r="FB21" s="7">
        <v>0</v>
      </c>
      <c r="FC21" s="7">
        <v>0</v>
      </c>
      <c r="FD21" s="7">
        <v>0</v>
      </c>
      <c r="FE21" s="7">
        <v>0</v>
      </c>
      <c r="FF21" s="7">
        <v>0</v>
      </c>
      <c r="FG21" s="7">
        <v>0</v>
      </c>
      <c r="FH21" s="7">
        <v>0</v>
      </c>
      <c r="FI21" s="7">
        <v>0</v>
      </c>
      <c r="FJ21" s="7">
        <v>0</v>
      </c>
      <c r="FK21" s="7">
        <v>0</v>
      </c>
      <c r="FL21" s="7">
        <v>0</v>
      </c>
      <c r="FM21" s="7">
        <v>0</v>
      </c>
      <c r="FN21" s="7">
        <v>0</v>
      </c>
      <c r="FO21" s="7">
        <v>0</v>
      </c>
      <c r="FP21" s="7">
        <v>0</v>
      </c>
      <c r="FQ21" s="7">
        <v>0</v>
      </c>
      <c r="FR21" s="7">
        <v>0</v>
      </c>
      <c r="FS21" s="7">
        <v>0</v>
      </c>
      <c r="FT21" s="7">
        <v>0</v>
      </c>
      <c r="FU21" s="7">
        <v>0</v>
      </c>
      <c r="FV21" s="7">
        <v>0</v>
      </c>
      <c r="FW21" s="7">
        <v>0</v>
      </c>
      <c r="FX21" s="7">
        <v>0</v>
      </c>
      <c r="FY21" s="7">
        <v>0</v>
      </c>
      <c r="FZ21" s="7"/>
      <c r="GA21" s="7">
        <v>0</v>
      </c>
      <c r="GB21" s="7">
        <v>0</v>
      </c>
      <c r="GC21" s="7">
        <v>0</v>
      </c>
      <c r="GD21" s="7">
        <f>SUM(GB21:GC21)</f>
        <v>0</v>
      </c>
      <c r="GE21" s="7">
        <v>0</v>
      </c>
      <c r="GF21" s="7">
        <v>0</v>
      </c>
      <c r="GG21" s="7">
        <f>SUM(GE21:GF21)</f>
        <v>0</v>
      </c>
      <c r="GH21" s="7">
        <v>0</v>
      </c>
      <c r="GI21" s="7">
        <v>0</v>
      </c>
      <c r="GJ21" s="7">
        <f>SUM(GH21:GI21)</f>
        <v>0</v>
      </c>
      <c r="GK21" s="7">
        <v>0</v>
      </c>
      <c r="GL21" s="7">
        <v>0</v>
      </c>
      <c r="GM21" s="7">
        <f>SUM(GK21:GL21)</f>
        <v>0</v>
      </c>
      <c r="GN21" s="7">
        <v>0</v>
      </c>
      <c r="GO21" s="7">
        <v>0</v>
      </c>
      <c r="GP21" s="7">
        <f>SUM(GN21:GO21)</f>
        <v>0</v>
      </c>
      <c r="GQ21" s="7">
        <v>0</v>
      </c>
      <c r="GR21" s="7">
        <v>0</v>
      </c>
      <c r="GS21" s="7">
        <f>SUM(GQ21:GR21)</f>
        <v>0</v>
      </c>
      <c r="GT21" s="7">
        <v>0</v>
      </c>
      <c r="GU21" s="7">
        <v>0</v>
      </c>
      <c r="GV21" s="7">
        <f>SUM(GT21:GU21)</f>
        <v>0</v>
      </c>
      <c r="GW21" s="7">
        <v>0</v>
      </c>
      <c r="GX21" s="7">
        <v>0</v>
      </c>
      <c r="GY21" s="7">
        <f>SUM(GW21:GX21)</f>
        <v>0</v>
      </c>
      <c r="GZ21" s="7">
        <v>0</v>
      </c>
      <c r="HA21" s="7">
        <v>0</v>
      </c>
      <c r="HB21" s="7">
        <f>SUM(GZ21:HA21)</f>
        <v>0</v>
      </c>
      <c r="HC21" s="7">
        <v>0</v>
      </c>
      <c r="HD21" s="7">
        <v>0</v>
      </c>
      <c r="HE21" s="7">
        <f>SUM(HC21:HD21)</f>
        <v>0</v>
      </c>
      <c r="HF21" s="7">
        <v>0</v>
      </c>
      <c r="HG21" s="7">
        <v>0</v>
      </c>
      <c r="HH21" s="7">
        <f>SUM(HF21:HG21)</f>
        <v>0</v>
      </c>
      <c r="HI21" s="7">
        <v>0</v>
      </c>
      <c r="HJ21" s="7">
        <v>0</v>
      </c>
      <c r="HK21" s="7">
        <f>SUM(HI21:HJ21)</f>
        <v>0</v>
      </c>
      <c r="HL21" s="7"/>
      <c r="HM21" s="7"/>
      <c r="HN21" s="7"/>
      <c r="HO21" s="7"/>
      <c r="HP21" s="7"/>
      <c r="HQ21" s="7">
        <f t="shared" si="39"/>
        <v>0</v>
      </c>
      <c r="HR21" s="7"/>
      <c r="HS21" s="7"/>
      <c r="HT21" s="73">
        <f t="shared" si="36"/>
        <v>0</v>
      </c>
      <c r="HU21" s="10"/>
      <c r="HV21" s="7"/>
      <c r="HW21" s="59"/>
      <c r="HX21" s="10"/>
      <c r="HY21" s="7"/>
      <c r="HZ21" s="59"/>
      <c r="IA21" s="10"/>
      <c r="IB21" s="7"/>
      <c r="IC21" s="59"/>
    </row>
    <row r="22" spans="2:237" x14ac:dyDescent="0.25">
      <c r="B22" s="163"/>
      <c r="C22" s="21" t="s">
        <v>19</v>
      </c>
      <c r="D22" s="45">
        <v>0</v>
      </c>
      <c r="E22" s="45">
        <v>0</v>
      </c>
      <c r="F22" s="45">
        <v>0</v>
      </c>
      <c r="G22" s="45">
        <v>0</v>
      </c>
      <c r="H22" s="45">
        <v>140</v>
      </c>
      <c r="I22" s="45">
        <f t="shared" si="42"/>
        <v>140</v>
      </c>
      <c r="J22" s="45">
        <v>0</v>
      </c>
      <c r="K22" s="45">
        <v>283</v>
      </c>
      <c r="L22" s="45">
        <f t="shared" si="43"/>
        <v>283</v>
      </c>
      <c r="M22" s="45">
        <v>0</v>
      </c>
      <c r="N22" s="45">
        <v>0</v>
      </c>
      <c r="O22" s="45">
        <f t="shared" si="44"/>
        <v>0</v>
      </c>
      <c r="P22" s="45">
        <v>0</v>
      </c>
      <c r="Q22" s="45">
        <v>861</v>
      </c>
      <c r="R22" s="45">
        <f t="shared" si="45"/>
        <v>861</v>
      </c>
      <c r="S22" s="45">
        <v>0</v>
      </c>
      <c r="T22" s="45">
        <v>270</v>
      </c>
      <c r="U22" s="45">
        <f t="shared" si="46"/>
        <v>270</v>
      </c>
      <c r="V22" s="45">
        <v>0</v>
      </c>
      <c r="W22" s="45">
        <v>1008</v>
      </c>
      <c r="X22" s="45">
        <f t="shared" si="47"/>
        <v>1008</v>
      </c>
      <c r="Y22" s="45">
        <v>0</v>
      </c>
      <c r="Z22" s="45">
        <v>778</v>
      </c>
      <c r="AA22" s="45">
        <f t="shared" si="48"/>
        <v>778</v>
      </c>
      <c r="AB22" s="45">
        <v>0</v>
      </c>
      <c r="AC22" s="45">
        <v>2331</v>
      </c>
      <c r="AD22" s="45">
        <f t="shared" si="49"/>
        <v>2331</v>
      </c>
      <c r="AE22" s="45">
        <v>0</v>
      </c>
      <c r="AF22" s="45">
        <v>1197</v>
      </c>
      <c r="AG22" s="45">
        <f t="shared" si="50"/>
        <v>1197</v>
      </c>
      <c r="AH22" s="45">
        <v>0</v>
      </c>
      <c r="AI22" s="45">
        <v>472</v>
      </c>
      <c r="AJ22" s="45">
        <f t="shared" si="51"/>
        <v>472</v>
      </c>
      <c r="AK22" s="45">
        <v>0</v>
      </c>
      <c r="AL22" s="45">
        <v>517</v>
      </c>
      <c r="AM22" s="45">
        <f t="shared" si="52"/>
        <v>517</v>
      </c>
      <c r="AN22" s="7">
        <v>0</v>
      </c>
      <c r="AO22" s="7">
        <v>155</v>
      </c>
      <c r="AP22" s="7">
        <f t="shared" si="53"/>
        <v>155</v>
      </c>
      <c r="AQ22" s="45">
        <v>0</v>
      </c>
      <c r="AR22" s="45">
        <v>0</v>
      </c>
      <c r="AS22" s="45">
        <f t="shared" si="54"/>
        <v>0</v>
      </c>
      <c r="AT22" s="45">
        <v>0</v>
      </c>
      <c r="AU22" s="45">
        <v>0</v>
      </c>
      <c r="AV22" s="45">
        <f t="shared" si="55"/>
        <v>0</v>
      </c>
      <c r="AW22" s="7">
        <v>0</v>
      </c>
      <c r="AX22" s="7">
        <v>0</v>
      </c>
      <c r="AY22" s="7">
        <v>0</v>
      </c>
      <c r="AZ22" s="45">
        <v>0</v>
      </c>
      <c r="BA22" s="45">
        <v>0</v>
      </c>
      <c r="BB22" s="45">
        <f t="shared" si="56"/>
        <v>0</v>
      </c>
      <c r="BC22" s="7">
        <v>0</v>
      </c>
      <c r="BD22" s="7">
        <v>0</v>
      </c>
      <c r="BE22" s="7">
        <v>0</v>
      </c>
      <c r="BF22" s="45">
        <v>0</v>
      </c>
      <c r="BG22" s="45">
        <v>0</v>
      </c>
      <c r="BH22" s="45">
        <f t="shared" si="57"/>
        <v>0</v>
      </c>
      <c r="BI22" s="45">
        <v>174</v>
      </c>
      <c r="BJ22" s="45">
        <v>444</v>
      </c>
      <c r="BK22" s="45">
        <f t="shared" si="58"/>
        <v>618</v>
      </c>
      <c r="BL22" s="45">
        <v>1397</v>
      </c>
      <c r="BM22" s="45">
        <v>0</v>
      </c>
      <c r="BN22" s="45">
        <f t="shared" si="59"/>
        <v>1397</v>
      </c>
      <c r="BO22" s="45">
        <v>0</v>
      </c>
      <c r="BP22" s="45">
        <v>3858</v>
      </c>
      <c r="BQ22" s="45">
        <f t="shared" si="60"/>
        <v>3858</v>
      </c>
      <c r="BR22" s="45">
        <v>0</v>
      </c>
      <c r="BS22" s="45">
        <v>2120</v>
      </c>
      <c r="BT22" s="45">
        <f t="shared" si="61"/>
        <v>2120</v>
      </c>
      <c r="BU22" s="45">
        <v>0</v>
      </c>
      <c r="BV22" s="45">
        <v>210</v>
      </c>
      <c r="BW22" s="45">
        <f t="shared" si="62"/>
        <v>210</v>
      </c>
      <c r="BX22" s="7">
        <v>0</v>
      </c>
      <c r="BY22" s="7">
        <v>0</v>
      </c>
      <c r="BZ22" s="7">
        <f t="shared" si="63"/>
        <v>0</v>
      </c>
      <c r="CA22" s="7">
        <v>0</v>
      </c>
      <c r="CB22" s="7">
        <v>0</v>
      </c>
      <c r="CC22" s="7">
        <f t="shared" si="64"/>
        <v>0</v>
      </c>
      <c r="CD22" s="7">
        <v>0</v>
      </c>
      <c r="CE22" s="7">
        <v>0</v>
      </c>
      <c r="CF22" s="7">
        <f t="shared" si="65"/>
        <v>0</v>
      </c>
      <c r="CG22" s="7">
        <v>0</v>
      </c>
      <c r="CH22" s="7">
        <v>0</v>
      </c>
      <c r="CI22" s="7">
        <f t="shared" si="66"/>
        <v>0</v>
      </c>
      <c r="CJ22" s="7">
        <v>0</v>
      </c>
      <c r="CK22" s="7">
        <v>0</v>
      </c>
      <c r="CL22" s="7">
        <f t="shared" si="67"/>
        <v>0</v>
      </c>
      <c r="CM22" s="7">
        <v>0</v>
      </c>
      <c r="CN22" s="7">
        <v>0</v>
      </c>
      <c r="CO22" s="7">
        <f t="shared" si="68"/>
        <v>0</v>
      </c>
      <c r="CP22" s="7">
        <v>0</v>
      </c>
      <c r="CQ22" s="7">
        <v>0</v>
      </c>
      <c r="CR22" s="7">
        <f t="shared" si="69"/>
        <v>0</v>
      </c>
      <c r="CS22" s="7">
        <v>0</v>
      </c>
      <c r="CT22" s="7">
        <v>0</v>
      </c>
      <c r="CU22" s="7">
        <f t="shared" si="70"/>
        <v>0</v>
      </c>
      <c r="CV22" s="7">
        <v>0</v>
      </c>
      <c r="CW22" s="7">
        <v>0</v>
      </c>
      <c r="CX22" s="7">
        <f t="shared" si="71"/>
        <v>0</v>
      </c>
      <c r="CY22" s="7">
        <v>0</v>
      </c>
      <c r="CZ22" s="7">
        <v>0</v>
      </c>
      <c r="DA22" s="7">
        <f t="shared" si="72"/>
        <v>0</v>
      </c>
      <c r="DB22" s="7">
        <v>0</v>
      </c>
      <c r="DC22" s="7">
        <v>0</v>
      </c>
      <c r="DD22" s="7">
        <f t="shared" si="73"/>
        <v>0</v>
      </c>
      <c r="DE22" s="7">
        <v>0</v>
      </c>
      <c r="DF22" s="7">
        <v>0</v>
      </c>
      <c r="DG22" s="7">
        <f t="shared" si="74"/>
        <v>0</v>
      </c>
      <c r="DH22" s="7">
        <v>0</v>
      </c>
      <c r="DI22" s="7">
        <v>0</v>
      </c>
      <c r="DJ22" s="7">
        <f t="shared" si="75"/>
        <v>0</v>
      </c>
      <c r="DK22" s="7">
        <v>0</v>
      </c>
      <c r="DL22" s="7">
        <v>0</v>
      </c>
      <c r="DM22" s="7">
        <f t="shared" si="76"/>
        <v>0</v>
      </c>
      <c r="DN22" s="7">
        <v>0</v>
      </c>
      <c r="DO22" s="7">
        <v>0</v>
      </c>
      <c r="DP22" s="7">
        <f t="shared" si="77"/>
        <v>0</v>
      </c>
      <c r="DQ22" s="7">
        <v>0</v>
      </c>
      <c r="DR22" s="7">
        <v>0</v>
      </c>
      <c r="DS22" s="7">
        <f t="shared" si="78"/>
        <v>0</v>
      </c>
      <c r="DT22" s="7">
        <v>0</v>
      </c>
      <c r="DU22" s="7">
        <v>0</v>
      </c>
      <c r="DV22" s="7">
        <f t="shared" si="79"/>
        <v>0</v>
      </c>
      <c r="DW22" s="7">
        <v>0</v>
      </c>
      <c r="DX22" s="7">
        <v>0</v>
      </c>
      <c r="DY22" s="7">
        <f t="shared" si="80"/>
        <v>0</v>
      </c>
      <c r="DZ22" s="7">
        <v>0</v>
      </c>
      <c r="EA22" s="7">
        <v>0</v>
      </c>
      <c r="EB22" s="7">
        <f t="shared" si="81"/>
        <v>0</v>
      </c>
      <c r="EC22" s="7">
        <v>0</v>
      </c>
      <c r="ED22" s="7">
        <v>0</v>
      </c>
      <c r="EE22" s="7">
        <f t="shared" si="82"/>
        <v>0</v>
      </c>
      <c r="EF22" s="7">
        <v>0</v>
      </c>
      <c r="EG22" s="7">
        <v>0</v>
      </c>
      <c r="EH22" s="7">
        <f t="shared" si="83"/>
        <v>0</v>
      </c>
      <c r="EI22" s="7">
        <v>0</v>
      </c>
      <c r="EJ22" s="7">
        <v>0</v>
      </c>
      <c r="EK22" s="7">
        <f t="shared" si="84"/>
        <v>0</v>
      </c>
      <c r="EL22" s="7">
        <v>0</v>
      </c>
      <c r="EM22" s="7">
        <v>0</v>
      </c>
      <c r="EN22" s="7">
        <f t="shared" si="85"/>
        <v>0</v>
      </c>
      <c r="EO22" s="7">
        <v>0</v>
      </c>
      <c r="EP22" s="7">
        <v>0</v>
      </c>
      <c r="EQ22" s="7">
        <f t="shared" si="86"/>
        <v>0</v>
      </c>
      <c r="ER22" s="7">
        <v>0</v>
      </c>
      <c r="ES22" s="7">
        <v>0</v>
      </c>
      <c r="ET22" s="7">
        <f>SUM(ER22:ES22)</f>
        <v>0</v>
      </c>
      <c r="EU22" s="7">
        <v>0</v>
      </c>
      <c r="EV22" s="7">
        <v>0</v>
      </c>
      <c r="EW22" s="7">
        <v>0</v>
      </c>
      <c r="EX22" s="7">
        <v>0</v>
      </c>
      <c r="EY22" s="7">
        <v>0</v>
      </c>
      <c r="EZ22" s="7">
        <v>0</v>
      </c>
      <c r="FA22" s="7">
        <v>0</v>
      </c>
      <c r="FB22" s="7">
        <v>0</v>
      </c>
      <c r="FC22" s="7">
        <v>0</v>
      </c>
      <c r="FD22" s="7">
        <v>0</v>
      </c>
      <c r="FE22" s="7">
        <v>0</v>
      </c>
      <c r="FF22" s="7">
        <v>0</v>
      </c>
      <c r="FG22" s="7">
        <v>0</v>
      </c>
      <c r="FH22" s="7">
        <v>0</v>
      </c>
      <c r="FI22" s="7">
        <v>0</v>
      </c>
      <c r="FJ22" s="7">
        <v>0</v>
      </c>
      <c r="FK22" s="7">
        <v>0</v>
      </c>
      <c r="FL22" s="7">
        <v>0</v>
      </c>
      <c r="FM22" s="7">
        <v>0</v>
      </c>
      <c r="FN22" s="7">
        <v>0</v>
      </c>
      <c r="FO22" s="7">
        <v>0</v>
      </c>
      <c r="FP22" s="7">
        <v>0</v>
      </c>
      <c r="FQ22" s="7">
        <v>0</v>
      </c>
      <c r="FR22" s="7">
        <v>0</v>
      </c>
      <c r="FS22" s="7">
        <v>0</v>
      </c>
      <c r="FT22" s="7">
        <v>0</v>
      </c>
      <c r="FU22" s="7">
        <v>0</v>
      </c>
      <c r="FV22" s="7">
        <v>0</v>
      </c>
      <c r="FW22" s="7">
        <v>0</v>
      </c>
      <c r="FX22" s="7">
        <v>0</v>
      </c>
      <c r="FY22" s="7">
        <v>0</v>
      </c>
      <c r="FZ22" s="7"/>
      <c r="GA22" s="7">
        <v>0</v>
      </c>
      <c r="GB22" s="7">
        <v>0</v>
      </c>
      <c r="GC22" s="7">
        <v>0</v>
      </c>
      <c r="GD22" s="7">
        <f>SUM(GB22:GC22)</f>
        <v>0</v>
      </c>
      <c r="GE22" s="7">
        <v>0</v>
      </c>
      <c r="GF22" s="7">
        <v>0</v>
      </c>
      <c r="GG22" s="7">
        <f>SUM(GE22:GF22)</f>
        <v>0</v>
      </c>
      <c r="GH22" s="7">
        <v>0</v>
      </c>
      <c r="GI22" s="7">
        <v>0</v>
      </c>
      <c r="GJ22" s="7">
        <f>SUM(GH22:GI22)</f>
        <v>0</v>
      </c>
      <c r="GK22" s="7">
        <v>0</v>
      </c>
      <c r="GL22" s="7">
        <v>0</v>
      </c>
      <c r="GM22" s="7">
        <f>SUM(GK22:GL22)</f>
        <v>0</v>
      </c>
      <c r="GN22" s="7">
        <v>0</v>
      </c>
      <c r="GO22" s="7">
        <v>0</v>
      </c>
      <c r="GP22" s="7">
        <f>SUM(GN22:GO22)</f>
        <v>0</v>
      </c>
      <c r="GQ22" s="7">
        <v>0</v>
      </c>
      <c r="GR22" s="7">
        <v>0</v>
      </c>
      <c r="GS22" s="7">
        <f>SUM(GQ22:GR22)</f>
        <v>0</v>
      </c>
      <c r="GT22" s="7">
        <v>0</v>
      </c>
      <c r="GU22" s="7">
        <v>0</v>
      </c>
      <c r="GV22" s="7">
        <f>SUM(GT22:GU22)</f>
        <v>0</v>
      </c>
      <c r="GW22" s="7">
        <v>0</v>
      </c>
      <c r="GX22" s="7">
        <v>0</v>
      </c>
      <c r="GY22" s="7">
        <f>SUM(GW22:GX22)</f>
        <v>0</v>
      </c>
      <c r="GZ22" s="7">
        <v>0</v>
      </c>
      <c r="HA22" s="7">
        <v>0</v>
      </c>
      <c r="HB22" s="7">
        <f>SUM(GZ22:HA22)</f>
        <v>0</v>
      </c>
      <c r="HC22" s="7">
        <v>0</v>
      </c>
      <c r="HD22" s="7">
        <v>0</v>
      </c>
      <c r="HE22" s="7">
        <f>SUM(HC22:HD22)</f>
        <v>0</v>
      </c>
      <c r="HF22" s="7">
        <v>0</v>
      </c>
      <c r="HG22" s="7">
        <v>0</v>
      </c>
      <c r="HH22" s="7">
        <f>SUM(HF22:HG22)</f>
        <v>0</v>
      </c>
      <c r="HI22" s="7">
        <v>0</v>
      </c>
      <c r="HJ22" s="7">
        <v>0</v>
      </c>
      <c r="HK22" s="7">
        <f>SUM(HI22:HJ22)</f>
        <v>0</v>
      </c>
      <c r="HL22" s="7"/>
      <c r="HM22" s="7"/>
      <c r="HN22" s="7"/>
      <c r="HO22" s="7"/>
      <c r="HP22" s="7"/>
      <c r="HQ22" s="7">
        <f t="shared" si="39"/>
        <v>0</v>
      </c>
      <c r="HR22" s="7"/>
      <c r="HS22" s="7"/>
      <c r="HT22" s="73">
        <f t="shared" si="36"/>
        <v>0</v>
      </c>
      <c r="HU22" s="10"/>
      <c r="HV22" s="7"/>
      <c r="HW22" s="59"/>
      <c r="HX22" s="10"/>
      <c r="HY22" s="7"/>
      <c r="HZ22" s="59"/>
      <c r="IA22" s="10"/>
      <c r="IB22" s="7"/>
      <c r="IC22" s="59"/>
    </row>
    <row r="23" spans="2:237" x14ac:dyDescent="0.25">
      <c r="B23" s="163"/>
      <c r="C23" s="21" t="s">
        <v>20</v>
      </c>
      <c r="D23" s="45">
        <v>0</v>
      </c>
      <c r="E23" s="45">
        <v>0</v>
      </c>
      <c r="F23" s="45">
        <v>0</v>
      </c>
      <c r="G23" s="45">
        <v>0</v>
      </c>
      <c r="H23" s="45">
        <v>0</v>
      </c>
      <c r="I23" s="45">
        <f t="shared" si="42"/>
        <v>0</v>
      </c>
      <c r="J23" s="45">
        <v>0</v>
      </c>
      <c r="K23" s="45">
        <v>0</v>
      </c>
      <c r="L23" s="45">
        <f t="shared" si="43"/>
        <v>0</v>
      </c>
      <c r="M23" s="45">
        <v>0</v>
      </c>
      <c r="N23" s="45">
        <v>0</v>
      </c>
      <c r="O23" s="45">
        <f t="shared" si="44"/>
        <v>0</v>
      </c>
      <c r="P23" s="45">
        <v>0</v>
      </c>
      <c r="Q23" s="45">
        <v>0</v>
      </c>
      <c r="R23" s="45">
        <f t="shared" si="45"/>
        <v>0</v>
      </c>
      <c r="S23" s="45">
        <v>0</v>
      </c>
      <c r="T23" s="45">
        <v>0</v>
      </c>
      <c r="U23" s="45">
        <f t="shared" si="46"/>
        <v>0</v>
      </c>
      <c r="V23" s="45">
        <v>0</v>
      </c>
      <c r="W23" s="45">
        <v>0</v>
      </c>
      <c r="X23" s="45">
        <f t="shared" si="47"/>
        <v>0</v>
      </c>
      <c r="Y23" s="45">
        <v>0</v>
      </c>
      <c r="Z23" s="45">
        <v>0</v>
      </c>
      <c r="AA23" s="45">
        <f t="shared" si="48"/>
        <v>0</v>
      </c>
      <c r="AB23" s="45">
        <v>0</v>
      </c>
      <c r="AC23" s="45">
        <v>0</v>
      </c>
      <c r="AD23" s="45">
        <f t="shared" si="49"/>
        <v>0</v>
      </c>
      <c r="AE23" s="45">
        <v>0</v>
      </c>
      <c r="AF23" s="45">
        <v>0</v>
      </c>
      <c r="AG23" s="45">
        <f t="shared" si="50"/>
        <v>0</v>
      </c>
      <c r="AH23" s="45">
        <v>0</v>
      </c>
      <c r="AI23" s="45">
        <v>0</v>
      </c>
      <c r="AJ23" s="45">
        <f t="shared" si="51"/>
        <v>0</v>
      </c>
      <c r="AK23" s="45">
        <v>0</v>
      </c>
      <c r="AL23" s="45">
        <v>0</v>
      </c>
      <c r="AM23" s="45">
        <f t="shared" si="52"/>
        <v>0</v>
      </c>
      <c r="AN23" s="7">
        <v>0</v>
      </c>
      <c r="AO23" s="7">
        <v>0</v>
      </c>
      <c r="AP23" s="7">
        <f t="shared" si="53"/>
        <v>0</v>
      </c>
      <c r="AQ23" s="45">
        <v>0</v>
      </c>
      <c r="AR23" s="45">
        <v>0</v>
      </c>
      <c r="AS23" s="45">
        <f t="shared" si="54"/>
        <v>0</v>
      </c>
      <c r="AT23" s="45">
        <v>0</v>
      </c>
      <c r="AU23" s="45">
        <v>0</v>
      </c>
      <c r="AV23" s="45">
        <f t="shared" si="55"/>
        <v>0</v>
      </c>
      <c r="AW23" s="7">
        <v>0</v>
      </c>
      <c r="AX23" s="7">
        <v>0</v>
      </c>
      <c r="AY23" s="7">
        <v>0</v>
      </c>
      <c r="AZ23" s="45">
        <v>0</v>
      </c>
      <c r="BA23" s="45">
        <v>0</v>
      </c>
      <c r="BB23" s="45">
        <f t="shared" si="56"/>
        <v>0</v>
      </c>
      <c r="BC23" s="7">
        <v>0</v>
      </c>
      <c r="BD23" s="7">
        <v>0</v>
      </c>
      <c r="BE23" s="7">
        <v>0</v>
      </c>
      <c r="BF23" s="45">
        <v>0</v>
      </c>
      <c r="BG23" s="45">
        <v>0</v>
      </c>
      <c r="BH23" s="45">
        <f t="shared" si="57"/>
        <v>0</v>
      </c>
      <c r="BI23" s="45">
        <v>0</v>
      </c>
      <c r="BJ23" s="45">
        <v>0</v>
      </c>
      <c r="BK23" s="45">
        <f t="shared" si="58"/>
        <v>0</v>
      </c>
      <c r="BL23" s="45">
        <v>0</v>
      </c>
      <c r="BM23" s="45">
        <v>0</v>
      </c>
      <c r="BN23" s="45">
        <f t="shared" si="59"/>
        <v>0</v>
      </c>
      <c r="BO23" s="45">
        <v>0</v>
      </c>
      <c r="BP23" s="45">
        <v>0</v>
      </c>
      <c r="BQ23" s="45">
        <f t="shared" si="60"/>
        <v>0</v>
      </c>
      <c r="BR23" s="45">
        <v>0</v>
      </c>
      <c r="BS23" s="45">
        <v>0</v>
      </c>
      <c r="BT23" s="45">
        <f t="shared" si="61"/>
        <v>0</v>
      </c>
      <c r="BU23" s="45">
        <v>0</v>
      </c>
      <c r="BV23" s="45">
        <v>0</v>
      </c>
      <c r="BW23" s="45">
        <f t="shared" si="62"/>
        <v>0</v>
      </c>
      <c r="BX23" s="7">
        <v>0</v>
      </c>
      <c r="BY23" s="7">
        <v>0</v>
      </c>
      <c r="BZ23" s="7">
        <f t="shared" si="63"/>
        <v>0</v>
      </c>
      <c r="CA23" s="7">
        <v>0</v>
      </c>
      <c r="CB23" s="7">
        <v>0</v>
      </c>
      <c r="CC23" s="7">
        <f t="shared" si="64"/>
        <v>0</v>
      </c>
      <c r="CD23" s="7">
        <v>0</v>
      </c>
      <c r="CE23" s="7">
        <v>0</v>
      </c>
      <c r="CF23" s="7">
        <f t="shared" si="65"/>
        <v>0</v>
      </c>
      <c r="CG23" s="7">
        <v>0</v>
      </c>
      <c r="CH23" s="7">
        <v>0</v>
      </c>
      <c r="CI23" s="7">
        <f t="shared" si="66"/>
        <v>0</v>
      </c>
      <c r="CJ23" s="7">
        <v>0</v>
      </c>
      <c r="CK23" s="7">
        <v>0</v>
      </c>
      <c r="CL23" s="7">
        <f t="shared" si="67"/>
        <v>0</v>
      </c>
      <c r="CM23" s="7">
        <v>0</v>
      </c>
      <c r="CN23" s="7">
        <v>0</v>
      </c>
      <c r="CO23" s="7">
        <f t="shared" si="68"/>
        <v>0</v>
      </c>
      <c r="CP23" s="7">
        <v>0</v>
      </c>
      <c r="CQ23" s="7">
        <v>0</v>
      </c>
      <c r="CR23" s="7">
        <f t="shared" si="69"/>
        <v>0</v>
      </c>
      <c r="CS23" s="7">
        <v>0</v>
      </c>
      <c r="CT23" s="7">
        <v>0</v>
      </c>
      <c r="CU23" s="7">
        <f t="shared" si="70"/>
        <v>0</v>
      </c>
      <c r="CV23" s="7">
        <v>0</v>
      </c>
      <c r="CW23" s="7">
        <v>0</v>
      </c>
      <c r="CX23" s="7">
        <f t="shared" si="71"/>
        <v>0</v>
      </c>
      <c r="CY23" s="7">
        <v>0</v>
      </c>
      <c r="CZ23" s="7">
        <v>0</v>
      </c>
      <c r="DA23" s="7">
        <f t="shared" si="72"/>
        <v>0</v>
      </c>
      <c r="DB23" s="7">
        <v>0</v>
      </c>
      <c r="DC23" s="7">
        <v>0</v>
      </c>
      <c r="DD23" s="7">
        <f t="shared" si="73"/>
        <v>0</v>
      </c>
      <c r="DE23" s="7">
        <v>0</v>
      </c>
      <c r="DF23" s="7">
        <v>0</v>
      </c>
      <c r="DG23" s="7">
        <f t="shared" si="74"/>
        <v>0</v>
      </c>
      <c r="DH23" s="7">
        <v>0</v>
      </c>
      <c r="DI23" s="7">
        <v>0</v>
      </c>
      <c r="DJ23" s="7">
        <f t="shared" si="75"/>
        <v>0</v>
      </c>
      <c r="DK23" s="7">
        <v>0</v>
      </c>
      <c r="DL23" s="7">
        <v>0</v>
      </c>
      <c r="DM23" s="7">
        <f t="shared" si="76"/>
        <v>0</v>
      </c>
      <c r="DN23" s="7">
        <v>0</v>
      </c>
      <c r="DO23" s="7">
        <v>0</v>
      </c>
      <c r="DP23" s="7">
        <f t="shared" si="77"/>
        <v>0</v>
      </c>
      <c r="DQ23" s="7">
        <v>0</v>
      </c>
      <c r="DR23" s="7">
        <v>0</v>
      </c>
      <c r="DS23" s="7">
        <f t="shared" si="78"/>
        <v>0</v>
      </c>
      <c r="DT23" s="7">
        <v>0</v>
      </c>
      <c r="DU23" s="7">
        <v>0</v>
      </c>
      <c r="DV23" s="7">
        <f t="shared" si="79"/>
        <v>0</v>
      </c>
      <c r="DW23" s="7">
        <v>0</v>
      </c>
      <c r="DX23" s="7">
        <v>0</v>
      </c>
      <c r="DY23" s="7">
        <f t="shared" si="80"/>
        <v>0</v>
      </c>
      <c r="DZ23" s="7">
        <v>0</v>
      </c>
      <c r="EA23" s="7">
        <v>0</v>
      </c>
      <c r="EB23" s="7">
        <f t="shared" si="81"/>
        <v>0</v>
      </c>
      <c r="EC23" s="7">
        <v>0</v>
      </c>
      <c r="ED23" s="7">
        <v>0</v>
      </c>
      <c r="EE23" s="7">
        <f t="shared" si="82"/>
        <v>0</v>
      </c>
      <c r="EF23" s="7">
        <v>0</v>
      </c>
      <c r="EG23" s="7">
        <v>0</v>
      </c>
      <c r="EH23" s="7">
        <f t="shared" si="83"/>
        <v>0</v>
      </c>
      <c r="EI23" s="7">
        <v>0</v>
      </c>
      <c r="EJ23" s="7">
        <v>0</v>
      </c>
      <c r="EK23" s="7">
        <f t="shared" si="84"/>
        <v>0</v>
      </c>
      <c r="EL23" s="7">
        <v>0</v>
      </c>
      <c r="EM23" s="7">
        <v>0</v>
      </c>
      <c r="EN23" s="7">
        <f t="shared" si="85"/>
        <v>0</v>
      </c>
      <c r="EO23" s="7">
        <v>0</v>
      </c>
      <c r="EP23" s="7">
        <v>0</v>
      </c>
      <c r="EQ23" s="7">
        <f t="shared" si="86"/>
        <v>0</v>
      </c>
      <c r="ER23" s="7">
        <v>0</v>
      </c>
      <c r="ES23" s="7">
        <v>0</v>
      </c>
      <c r="ET23" s="7">
        <f>SUM(ER23:ES23)</f>
        <v>0</v>
      </c>
      <c r="EU23" s="7"/>
      <c r="EV23" s="7"/>
      <c r="EW23" s="7"/>
      <c r="EX23" s="7">
        <v>0</v>
      </c>
      <c r="EY23" s="7">
        <v>0</v>
      </c>
      <c r="EZ23" s="7">
        <v>0</v>
      </c>
      <c r="FA23" s="7">
        <v>0</v>
      </c>
      <c r="FB23" s="7">
        <v>0</v>
      </c>
      <c r="FC23" s="7">
        <v>0</v>
      </c>
      <c r="FD23" s="7">
        <v>0</v>
      </c>
      <c r="FE23" s="7">
        <v>0</v>
      </c>
      <c r="FF23" s="7">
        <v>0</v>
      </c>
      <c r="FG23" s="7">
        <v>0</v>
      </c>
      <c r="FH23" s="7">
        <v>0</v>
      </c>
      <c r="FI23" s="7">
        <v>0</v>
      </c>
      <c r="FJ23" s="7">
        <v>0</v>
      </c>
      <c r="FK23" s="7">
        <v>0</v>
      </c>
      <c r="FL23" s="7">
        <v>0</v>
      </c>
      <c r="FM23" s="7">
        <v>0</v>
      </c>
      <c r="FN23" s="7">
        <v>0</v>
      </c>
      <c r="FO23" s="7">
        <v>0</v>
      </c>
      <c r="FP23" s="7">
        <v>0</v>
      </c>
      <c r="FQ23" s="7">
        <v>0</v>
      </c>
      <c r="FR23" s="7">
        <v>0</v>
      </c>
      <c r="FS23" s="7">
        <v>0</v>
      </c>
      <c r="FT23" s="7">
        <v>0</v>
      </c>
      <c r="FU23" s="7">
        <v>0</v>
      </c>
      <c r="FV23" s="7">
        <v>0</v>
      </c>
      <c r="FW23" s="7">
        <v>0</v>
      </c>
      <c r="FX23" s="7">
        <v>0</v>
      </c>
      <c r="FY23" s="7">
        <v>0</v>
      </c>
      <c r="FZ23" s="7"/>
      <c r="GA23" s="7">
        <v>0</v>
      </c>
      <c r="GB23" s="7">
        <v>0</v>
      </c>
      <c r="GC23" s="7">
        <v>0</v>
      </c>
      <c r="GD23" s="7">
        <f>SUM(GB23:GC23)</f>
        <v>0</v>
      </c>
      <c r="GE23" s="7">
        <v>0</v>
      </c>
      <c r="GF23" s="7"/>
      <c r="GG23" s="7">
        <f>SUM(GE23:GF23)</f>
        <v>0</v>
      </c>
      <c r="GH23" s="7">
        <v>0</v>
      </c>
      <c r="GI23" s="7">
        <v>0</v>
      </c>
      <c r="GJ23" s="7">
        <f>SUM(GH23:GI23)</f>
        <v>0</v>
      </c>
      <c r="GK23" s="7">
        <v>0</v>
      </c>
      <c r="GL23" s="7">
        <v>0</v>
      </c>
      <c r="GM23" s="7">
        <f>SUM(GK23:GL23)</f>
        <v>0</v>
      </c>
      <c r="GN23" s="7">
        <v>0</v>
      </c>
      <c r="GO23" s="7">
        <v>0</v>
      </c>
      <c r="GP23" s="7">
        <f>SUM(GN23:GO23)</f>
        <v>0</v>
      </c>
      <c r="GQ23" s="7">
        <v>0</v>
      </c>
      <c r="GR23" s="7">
        <v>0</v>
      </c>
      <c r="GS23" s="7">
        <f>SUM(GQ23:GR23)</f>
        <v>0</v>
      </c>
      <c r="GT23" s="7">
        <v>0</v>
      </c>
      <c r="GU23" s="7">
        <v>0</v>
      </c>
      <c r="GV23" s="7">
        <f>SUM(GT23:GU23)</f>
        <v>0</v>
      </c>
      <c r="GW23" s="7">
        <v>0</v>
      </c>
      <c r="GX23" s="7">
        <v>0</v>
      </c>
      <c r="GY23" s="7">
        <f>SUM(GW23:GX23)</f>
        <v>0</v>
      </c>
      <c r="GZ23" s="7">
        <v>0</v>
      </c>
      <c r="HA23" s="7">
        <v>0</v>
      </c>
      <c r="HB23" s="7">
        <f>SUM(GZ23:HA23)</f>
        <v>0</v>
      </c>
      <c r="HC23" s="7">
        <v>0</v>
      </c>
      <c r="HD23" s="7">
        <v>0</v>
      </c>
      <c r="HE23" s="7">
        <f>SUM(HC23:HD23)</f>
        <v>0</v>
      </c>
      <c r="HF23" s="7">
        <v>0</v>
      </c>
      <c r="HG23" s="7">
        <v>0</v>
      </c>
      <c r="HH23" s="7">
        <f>SUM(HF23:HG23)</f>
        <v>0</v>
      </c>
      <c r="HI23" s="7">
        <v>0</v>
      </c>
      <c r="HJ23" s="7">
        <v>0</v>
      </c>
      <c r="HK23" s="7">
        <f>SUM(HI23:HJ23)</f>
        <v>0</v>
      </c>
      <c r="HL23" s="7"/>
      <c r="HM23" s="7"/>
      <c r="HN23" s="7"/>
      <c r="HO23" s="7"/>
      <c r="HP23" s="7"/>
      <c r="HQ23" s="7">
        <f t="shared" si="39"/>
        <v>0</v>
      </c>
      <c r="HR23" s="7"/>
      <c r="HS23" s="7"/>
      <c r="HT23" s="73">
        <f t="shared" si="36"/>
        <v>0</v>
      </c>
      <c r="HU23" s="10"/>
      <c r="HV23" s="7"/>
      <c r="HW23" s="59"/>
      <c r="HX23" s="10"/>
      <c r="HY23" s="7"/>
      <c r="HZ23" s="59"/>
      <c r="IA23" s="10"/>
      <c r="IB23" s="7"/>
      <c r="IC23" s="59"/>
    </row>
    <row r="24" spans="2:237" x14ac:dyDescent="0.25">
      <c r="B24" s="163"/>
      <c r="C24" s="48" t="s">
        <v>21</v>
      </c>
      <c r="D24" s="45">
        <v>0</v>
      </c>
      <c r="E24" s="45">
        <v>60208.99</v>
      </c>
      <c r="F24" s="45">
        <f>+D24+E24</f>
        <v>60208.99</v>
      </c>
      <c r="G24" s="45">
        <v>0</v>
      </c>
      <c r="H24" s="45">
        <v>50399</v>
      </c>
      <c r="I24" s="45">
        <f t="shared" si="42"/>
        <v>50399</v>
      </c>
      <c r="J24" s="45">
        <v>0</v>
      </c>
      <c r="K24" s="45">
        <v>55592.53</v>
      </c>
      <c r="L24" s="45">
        <f t="shared" si="43"/>
        <v>55592.53</v>
      </c>
      <c r="M24" s="45">
        <v>0</v>
      </c>
      <c r="N24" s="45">
        <v>38023</v>
      </c>
      <c r="O24" s="45">
        <f t="shared" si="44"/>
        <v>38023</v>
      </c>
      <c r="P24" s="45">
        <v>0</v>
      </c>
      <c r="Q24" s="45">
        <v>6644.73</v>
      </c>
      <c r="R24" s="45">
        <f t="shared" si="45"/>
        <v>6644.73</v>
      </c>
      <c r="S24" s="45">
        <v>0</v>
      </c>
      <c r="T24" s="45">
        <v>45505</v>
      </c>
      <c r="U24" s="45">
        <f t="shared" si="46"/>
        <v>45505</v>
      </c>
      <c r="V24" s="45">
        <v>0</v>
      </c>
      <c r="W24" s="45">
        <v>56818.879999999997</v>
      </c>
      <c r="X24" s="45">
        <f t="shared" si="47"/>
        <v>56818.879999999997</v>
      </c>
      <c r="Y24" s="45">
        <v>0</v>
      </c>
      <c r="Z24" s="45">
        <v>58942</v>
      </c>
      <c r="AA24" s="45">
        <f t="shared" si="48"/>
        <v>58942</v>
      </c>
      <c r="AB24" s="45">
        <v>0</v>
      </c>
      <c r="AC24" s="45">
        <v>55287.12</v>
      </c>
      <c r="AD24" s="45">
        <f t="shared" si="49"/>
        <v>55287.12</v>
      </c>
      <c r="AE24" s="45">
        <v>0</v>
      </c>
      <c r="AF24" s="45">
        <v>51838.559999999998</v>
      </c>
      <c r="AG24" s="45">
        <f t="shared" si="50"/>
        <v>51838.559999999998</v>
      </c>
      <c r="AH24" s="45">
        <v>0</v>
      </c>
      <c r="AI24" s="45">
        <v>57522.95</v>
      </c>
      <c r="AJ24" s="45">
        <f t="shared" si="51"/>
        <v>57522.95</v>
      </c>
      <c r="AK24" s="45">
        <v>0</v>
      </c>
      <c r="AL24" s="45">
        <v>48554</v>
      </c>
      <c r="AM24" s="45">
        <f t="shared" si="52"/>
        <v>48554</v>
      </c>
      <c r="AN24" s="7">
        <v>0</v>
      </c>
      <c r="AO24" s="7">
        <v>0</v>
      </c>
      <c r="AP24" s="7">
        <f t="shared" si="53"/>
        <v>0</v>
      </c>
      <c r="AQ24" s="45">
        <v>0</v>
      </c>
      <c r="AR24" s="45">
        <v>49369.71</v>
      </c>
      <c r="AS24" s="45">
        <f t="shared" si="54"/>
        <v>49369.71</v>
      </c>
      <c r="AT24" s="45">
        <v>0</v>
      </c>
      <c r="AU24" s="45">
        <v>6608.58</v>
      </c>
      <c r="AV24" s="45">
        <f t="shared" si="55"/>
        <v>6608.58</v>
      </c>
      <c r="AW24" s="7">
        <v>0</v>
      </c>
      <c r="AX24" s="7">
        <v>0</v>
      </c>
      <c r="AY24" s="7">
        <v>0</v>
      </c>
      <c r="AZ24" s="45">
        <v>0</v>
      </c>
      <c r="BA24" s="45">
        <v>8252.84</v>
      </c>
      <c r="BB24" s="45">
        <f t="shared" si="56"/>
        <v>8252.84</v>
      </c>
      <c r="BC24" s="7">
        <v>0</v>
      </c>
      <c r="BD24" s="7">
        <v>0</v>
      </c>
      <c r="BE24" s="7">
        <v>0</v>
      </c>
      <c r="BF24" s="45">
        <v>0</v>
      </c>
      <c r="BG24" s="45">
        <v>6693.22</v>
      </c>
      <c r="BH24" s="45">
        <f t="shared" si="57"/>
        <v>6693.22</v>
      </c>
      <c r="BI24" s="45">
        <v>0</v>
      </c>
      <c r="BJ24" s="45">
        <v>1799.12</v>
      </c>
      <c r="BK24" s="45">
        <f t="shared" si="58"/>
        <v>1799.12</v>
      </c>
      <c r="BL24" s="45">
        <v>0</v>
      </c>
      <c r="BM24" s="45">
        <v>0</v>
      </c>
      <c r="BN24" s="45">
        <f t="shared" si="59"/>
        <v>0</v>
      </c>
      <c r="BO24" s="45">
        <v>0</v>
      </c>
      <c r="BP24" s="45">
        <v>51598.86</v>
      </c>
      <c r="BQ24" s="45">
        <f t="shared" si="60"/>
        <v>51598.86</v>
      </c>
      <c r="BR24" s="45">
        <v>0</v>
      </c>
      <c r="BS24" s="45">
        <v>0</v>
      </c>
      <c r="BT24" s="45">
        <f t="shared" si="61"/>
        <v>0</v>
      </c>
      <c r="BU24" s="45">
        <v>0</v>
      </c>
      <c r="BV24" s="45">
        <v>50427</v>
      </c>
      <c r="BW24" s="45">
        <f t="shared" si="62"/>
        <v>50427</v>
      </c>
      <c r="BX24" s="7">
        <v>0</v>
      </c>
      <c r="BY24" s="7">
        <v>0</v>
      </c>
      <c r="BZ24" s="7">
        <f t="shared" si="63"/>
        <v>0</v>
      </c>
      <c r="CA24" s="7">
        <v>0</v>
      </c>
      <c r="CB24" s="7">
        <v>1500.98</v>
      </c>
      <c r="CC24" s="7">
        <f t="shared" si="64"/>
        <v>1500.98</v>
      </c>
      <c r="CD24" s="7">
        <v>0</v>
      </c>
      <c r="CE24" s="7">
        <v>0</v>
      </c>
      <c r="CF24" s="7">
        <f t="shared" si="65"/>
        <v>0</v>
      </c>
      <c r="CG24" s="7">
        <v>0</v>
      </c>
      <c r="CH24" s="7">
        <v>5310.73</v>
      </c>
      <c r="CI24" s="7">
        <f t="shared" si="66"/>
        <v>5310.73</v>
      </c>
      <c r="CJ24" s="7">
        <v>0</v>
      </c>
      <c r="CK24" s="7">
        <v>1501.43</v>
      </c>
      <c r="CL24" s="7">
        <f t="shared" si="67"/>
        <v>1501.43</v>
      </c>
      <c r="CM24" s="7">
        <v>0</v>
      </c>
      <c r="CN24" s="7">
        <v>5683.5</v>
      </c>
      <c r="CO24" s="7">
        <f t="shared" si="68"/>
        <v>5683.5</v>
      </c>
      <c r="CP24" s="7">
        <v>0</v>
      </c>
      <c r="CQ24" s="7">
        <v>0</v>
      </c>
      <c r="CR24" s="7">
        <f t="shared" si="69"/>
        <v>0</v>
      </c>
      <c r="CS24" s="7">
        <v>0</v>
      </c>
      <c r="CT24" s="7">
        <v>2199.98</v>
      </c>
      <c r="CU24" s="7">
        <f t="shared" si="70"/>
        <v>2199.98</v>
      </c>
      <c r="CV24" s="7">
        <v>0</v>
      </c>
      <c r="CW24" s="7">
        <v>7642.53</v>
      </c>
      <c r="CX24" s="7">
        <f t="shared" si="71"/>
        <v>7642.53</v>
      </c>
      <c r="CY24" s="7">
        <v>0</v>
      </c>
      <c r="CZ24" s="7">
        <v>2537.37</v>
      </c>
      <c r="DA24" s="7">
        <f t="shared" si="72"/>
        <v>2537.37</v>
      </c>
      <c r="DB24" s="7">
        <v>0</v>
      </c>
      <c r="DC24" s="7">
        <v>0</v>
      </c>
      <c r="DD24" s="7">
        <f t="shared" si="73"/>
        <v>0</v>
      </c>
      <c r="DE24" s="7">
        <v>0</v>
      </c>
      <c r="DF24" s="7">
        <v>0</v>
      </c>
      <c r="DG24" s="7">
        <f t="shared" si="74"/>
        <v>0</v>
      </c>
      <c r="DH24" s="7">
        <v>0</v>
      </c>
      <c r="DI24" s="7">
        <v>3905.97</v>
      </c>
      <c r="DJ24" s="7">
        <f t="shared" si="75"/>
        <v>3905.97</v>
      </c>
      <c r="DK24" s="7">
        <v>0</v>
      </c>
      <c r="DL24" s="7">
        <v>0</v>
      </c>
      <c r="DM24" s="7">
        <f t="shared" si="76"/>
        <v>0</v>
      </c>
      <c r="DN24" s="7">
        <v>0</v>
      </c>
      <c r="DO24" s="7">
        <v>56205.69</v>
      </c>
      <c r="DP24" s="7">
        <f t="shared" si="77"/>
        <v>56205.69</v>
      </c>
      <c r="DQ24" s="7">
        <v>0</v>
      </c>
      <c r="DR24" s="7">
        <v>0</v>
      </c>
      <c r="DS24" s="7">
        <f t="shared" si="78"/>
        <v>0</v>
      </c>
      <c r="DT24" s="7">
        <v>0</v>
      </c>
      <c r="DU24" s="7">
        <v>55325.15</v>
      </c>
      <c r="DV24" s="7">
        <f t="shared" si="79"/>
        <v>55325.15</v>
      </c>
      <c r="DW24" s="7">
        <v>0</v>
      </c>
      <c r="DX24" s="7">
        <v>0</v>
      </c>
      <c r="DY24" s="7">
        <f t="shared" si="80"/>
        <v>0</v>
      </c>
      <c r="DZ24" s="7">
        <v>0</v>
      </c>
      <c r="EA24" s="7">
        <v>56054.04</v>
      </c>
      <c r="EB24" s="7">
        <f t="shared" si="81"/>
        <v>56054.04</v>
      </c>
      <c r="EC24" s="7">
        <v>0</v>
      </c>
      <c r="ED24" s="7">
        <v>6296.26</v>
      </c>
      <c r="EE24" s="7">
        <f t="shared" si="82"/>
        <v>6296.26</v>
      </c>
      <c r="EF24" s="7">
        <v>0</v>
      </c>
      <c r="EG24" s="7">
        <v>47820</v>
      </c>
      <c r="EH24" s="7">
        <f t="shared" si="83"/>
        <v>47820</v>
      </c>
      <c r="EI24" s="7">
        <v>0</v>
      </c>
      <c r="EJ24" s="7">
        <v>49443</v>
      </c>
      <c r="EK24" s="7">
        <f t="shared" si="84"/>
        <v>49443</v>
      </c>
      <c r="EL24" s="7">
        <v>0</v>
      </c>
      <c r="EM24" s="7">
        <v>3501.13</v>
      </c>
      <c r="EN24" s="7">
        <f t="shared" si="85"/>
        <v>3501.13</v>
      </c>
      <c r="EO24" s="7">
        <v>0</v>
      </c>
      <c r="EP24" s="7">
        <v>49462.26</v>
      </c>
      <c r="EQ24" s="7">
        <f t="shared" si="86"/>
        <v>49462.26</v>
      </c>
      <c r="ER24" s="7">
        <v>0</v>
      </c>
      <c r="ES24" s="7">
        <v>1500.95</v>
      </c>
      <c r="ET24" s="7">
        <f>SUM(ER24:ES24)</f>
        <v>1500.95</v>
      </c>
      <c r="EU24" s="7">
        <v>0</v>
      </c>
      <c r="EV24" s="7">
        <v>53564.7</v>
      </c>
      <c r="EW24" s="7">
        <f>SUM(EU24:EV24)</f>
        <v>53564.7</v>
      </c>
      <c r="EX24" s="7">
        <v>0</v>
      </c>
      <c r="EY24" s="7">
        <v>48165</v>
      </c>
      <c r="EZ24" s="7">
        <f>SUM(EX24:EY24)</f>
        <v>48165</v>
      </c>
      <c r="FA24" s="7">
        <v>0</v>
      </c>
      <c r="FB24" s="7">
        <v>1493.15</v>
      </c>
      <c r="FC24" s="7">
        <f>SUM(FA24:FB24)</f>
        <v>1493.15</v>
      </c>
      <c r="FD24" s="7">
        <v>0</v>
      </c>
      <c r="FE24" s="7">
        <v>6000.3</v>
      </c>
      <c r="FF24" s="7">
        <f>SUM(FD24:FE24)</f>
        <v>6000.3</v>
      </c>
      <c r="FG24" s="7">
        <v>0</v>
      </c>
      <c r="FH24" s="7">
        <v>85354</v>
      </c>
      <c r="FI24" s="7">
        <f>SUM(FG24:FH24)</f>
        <v>85354</v>
      </c>
      <c r="FJ24" s="7">
        <v>0</v>
      </c>
      <c r="FK24" s="7">
        <v>4735.3100000000004</v>
      </c>
      <c r="FL24" s="7">
        <f>SUM(FJ24:FK24)</f>
        <v>4735.3100000000004</v>
      </c>
      <c r="FM24" s="7">
        <v>0</v>
      </c>
      <c r="FN24" s="7">
        <v>0</v>
      </c>
      <c r="FO24" s="7">
        <v>0</v>
      </c>
      <c r="FP24" s="7">
        <v>0</v>
      </c>
      <c r="FQ24" s="7">
        <v>1697.58</v>
      </c>
      <c r="FR24" s="7">
        <f>SUM(FP24:FQ24)</f>
        <v>1697.58</v>
      </c>
      <c r="FS24" s="7">
        <v>0</v>
      </c>
      <c r="FT24" s="7">
        <v>0</v>
      </c>
      <c r="FU24" s="7">
        <f>SUM(FS24:FT24)</f>
        <v>0</v>
      </c>
      <c r="FV24" s="7">
        <v>0</v>
      </c>
      <c r="FW24" s="7">
        <v>71229</v>
      </c>
      <c r="FX24" s="7">
        <f>SUM(FV24:FW24)</f>
        <v>71229</v>
      </c>
      <c r="FY24" s="7">
        <v>0</v>
      </c>
      <c r="FZ24" s="7">
        <v>5830.13</v>
      </c>
      <c r="GA24" s="7">
        <f>SUM(FY24:FZ24)</f>
        <v>5830.13</v>
      </c>
      <c r="GB24" s="7">
        <v>0</v>
      </c>
      <c r="GC24" s="7">
        <v>0</v>
      </c>
      <c r="GD24" s="7">
        <f>SUM(GB24:GC24)</f>
        <v>0</v>
      </c>
      <c r="GE24" s="7">
        <v>0</v>
      </c>
      <c r="GF24" s="7">
        <v>73355.64</v>
      </c>
      <c r="GG24" s="7">
        <f>SUM(GE24:GF24)</f>
        <v>73355.64</v>
      </c>
      <c r="GH24" s="7">
        <v>0</v>
      </c>
      <c r="GI24" s="7">
        <v>71550</v>
      </c>
      <c r="GJ24" s="7">
        <f>SUM(GH24:GI24)</f>
        <v>71550</v>
      </c>
      <c r="GK24" s="7">
        <v>0</v>
      </c>
      <c r="GL24" s="7">
        <v>75233</v>
      </c>
      <c r="GM24" s="7">
        <f>SUM(GK24:GL24)</f>
        <v>75233</v>
      </c>
      <c r="GN24" s="7">
        <v>0</v>
      </c>
      <c r="GO24" s="7">
        <v>1013.65</v>
      </c>
      <c r="GP24" s="7">
        <f>SUM(GN24:GO24)</f>
        <v>1013.65</v>
      </c>
      <c r="GQ24" s="7">
        <v>0</v>
      </c>
      <c r="GR24" s="7">
        <v>67864</v>
      </c>
      <c r="GS24" s="7">
        <f>SUM(GQ24:GR24)</f>
        <v>67864</v>
      </c>
      <c r="GT24" s="7">
        <v>0</v>
      </c>
      <c r="GU24" s="7">
        <v>5202.42</v>
      </c>
      <c r="GV24" s="7">
        <f>SUM(GT24:GU24)</f>
        <v>5202.42</v>
      </c>
      <c r="GW24" s="7">
        <v>0</v>
      </c>
      <c r="GX24" s="7">
        <v>0</v>
      </c>
      <c r="GY24" s="7">
        <f>SUM(GW24:GX24)</f>
        <v>0</v>
      </c>
      <c r="GZ24" s="7">
        <v>0</v>
      </c>
      <c r="HA24" s="7">
        <v>72017.55</v>
      </c>
      <c r="HB24" s="7">
        <f>SUM(GZ24:HA24)</f>
        <v>72017.55</v>
      </c>
      <c r="HC24" s="7">
        <v>0</v>
      </c>
      <c r="HD24" s="7">
        <v>0</v>
      </c>
      <c r="HE24" s="7">
        <f>SUM(HC24:HD24)</f>
        <v>0</v>
      </c>
      <c r="HF24" s="7">
        <v>0</v>
      </c>
      <c r="HG24" s="7">
        <v>5844.7</v>
      </c>
      <c r="HH24" s="7">
        <f>SUM(HF24:HG24)</f>
        <v>5844.7</v>
      </c>
      <c r="HI24" s="7">
        <v>0</v>
      </c>
      <c r="HJ24" s="7">
        <v>58246.74</v>
      </c>
      <c r="HK24" s="7">
        <f>SUM(HI24:HJ24)</f>
        <v>58246.74</v>
      </c>
      <c r="HL24" s="7"/>
      <c r="HM24" s="71">
        <v>2696.76</v>
      </c>
      <c r="HN24" s="7">
        <f t="shared" si="40"/>
        <v>2696.76</v>
      </c>
      <c r="HO24" s="7"/>
      <c r="HP24" s="71">
        <v>1506.26</v>
      </c>
      <c r="HQ24" s="7">
        <f t="shared" si="39"/>
        <v>1506.26</v>
      </c>
      <c r="HR24" s="7"/>
      <c r="HS24" s="71">
        <v>1500.38</v>
      </c>
      <c r="HT24" s="73">
        <f t="shared" si="36"/>
        <v>1500.38</v>
      </c>
      <c r="HU24" s="10"/>
      <c r="HV24" s="7"/>
      <c r="HW24" s="59"/>
      <c r="HX24" s="10"/>
      <c r="HY24" s="71">
        <v>6170.9</v>
      </c>
      <c r="HZ24" s="59">
        <f t="shared" si="38"/>
        <v>6170.9</v>
      </c>
      <c r="IA24" s="10"/>
      <c r="IB24" s="7"/>
      <c r="IC24" s="59"/>
    </row>
    <row r="25" spans="2:237" x14ac:dyDescent="0.25">
      <c r="B25" s="163"/>
      <c r="C25" s="21" t="s">
        <v>22</v>
      </c>
      <c r="D25" s="45">
        <v>0</v>
      </c>
      <c r="E25" s="45">
        <v>0</v>
      </c>
      <c r="F25" s="45">
        <v>0</v>
      </c>
      <c r="G25" s="45">
        <v>0</v>
      </c>
      <c r="H25" s="45">
        <v>0</v>
      </c>
      <c r="I25" s="45">
        <f t="shared" si="42"/>
        <v>0</v>
      </c>
      <c r="J25" s="45">
        <v>0</v>
      </c>
      <c r="K25" s="45">
        <v>0</v>
      </c>
      <c r="L25" s="45">
        <f t="shared" si="43"/>
        <v>0</v>
      </c>
      <c r="M25" s="45">
        <v>0</v>
      </c>
      <c r="N25" s="45">
        <v>0</v>
      </c>
      <c r="O25" s="45">
        <f t="shared" si="44"/>
        <v>0</v>
      </c>
      <c r="P25" s="45">
        <v>0</v>
      </c>
      <c r="Q25" s="45">
        <v>0</v>
      </c>
      <c r="R25" s="45">
        <f t="shared" si="45"/>
        <v>0</v>
      </c>
      <c r="S25" s="45">
        <v>0</v>
      </c>
      <c r="T25" s="45">
        <v>0</v>
      </c>
      <c r="U25" s="45">
        <f t="shared" si="46"/>
        <v>0</v>
      </c>
      <c r="V25" s="45">
        <v>0</v>
      </c>
      <c r="W25" s="45">
        <v>0</v>
      </c>
      <c r="X25" s="45">
        <f t="shared" si="47"/>
        <v>0</v>
      </c>
      <c r="Y25" s="45">
        <v>0</v>
      </c>
      <c r="Z25" s="45">
        <v>0</v>
      </c>
      <c r="AA25" s="45">
        <f t="shared" si="48"/>
        <v>0</v>
      </c>
      <c r="AB25" s="45">
        <v>0</v>
      </c>
      <c r="AC25" s="45">
        <v>0</v>
      </c>
      <c r="AD25" s="45">
        <f t="shared" si="49"/>
        <v>0</v>
      </c>
      <c r="AE25" s="45">
        <v>0</v>
      </c>
      <c r="AF25" s="45">
        <v>0</v>
      </c>
      <c r="AG25" s="45">
        <f t="shared" si="50"/>
        <v>0</v>
      </c>
      <c r="AH25" s="45">
        <v>0</v>
      </c>
      <c r="AI25" s="45">
        <v>0</v>
      </c>
      <c r="AJ25" s="45">
        <f t="shared" si="51"/>
        <v>0</v>
      </c>
      <c r="AK25" s="45">
        <v>0</v>
      </c>
      <c r="AL25" s="45">
        <v>0</v>
      </c>
      <c r="AM25" s="45">
        <f t="shared" si="52"/>
        <v>0</v>
      </c>
      <c r="AN25" s="7">
        <v>0</v>
      </c>
      <c r="AO25" s="7">
        <v>0</v>
      </c>
      <c r="AP25" s="7">
        <f t="shared" si="53"/>
        <v>0</v>
      </c>
      <c r="AQ25" s="45">
        <v>0</v>
      </c>
      <c r="AR25" s="45">
        <v>0</v>
      </c>
      <c r="AS25" s="45">
        <f t="shared" si="54"/>
        <v>0</v>
      </c>
      <c r="AT25" s="45">
        <v>0</v>
      </c>
      <c r="AU25" s="45">
        <v>0</v>
      </c>
      <c r="AV25" s="45">
        <f t="shared" si="55"/>
        <v>0</v>
      </c>
      <c r="AW25" s="7">
        <v>0</v>
      </c>
      <c r="AX25" s="7">
        <v>0</v>
      </c>
      <c r="AY25" s="7">
        <v>0</v>
      </c>
      <c r="AZ25" s="45">
        <v>0</v>
      </c>
      <c r="BA25" s="45">
        <v>0</v>
      </c>
      <c r="BB25" s="45">
        <f t="shared" si="56"/>
        <v>0</v>
      </c>
      <c r="BC25" s="7">
        <v>0</v>
      </c>
      <c r="BD25" s="7">
        <v>0</v>
      </c>
      <c r="BE25" s="7">
        <v>0</v>
      </c>
      <c r="BF25" s="45">
        <v>0</v>
      </c>
      <c r="BG25" s="45">
        <v>0</v>
      </c>
      <c r="BH25" s="45">
        <f t="shared" si="57"/>
        <v>0</v>
      </c>
      <c r="BI25" s="45">
        <v>0</v>
      </c>
      <c r="BJ25" s="45">
        <v>0</v>
      </c>
      <c r="BK25" s="45">
        <f t="shared" si="58"/>
        <v>0</v>
      </c>
      <c r="BL25" s="45">
        <v>0</v>
      </c>
      <c r="BM25" s="45">
        <v>0</v>
      </c>
      <c r="BN25" s="45">
        <f t="shared" si="59"/>
        <v>0</v>
      </c>
      <c r="BO25" s="45">
        <v>0</v>
      </c>
      <c r="BP25" s="45">
        <v>0</v>
      </c>
      <c r="BQ25" s="45">
        <f t="shared" si="60"/>
        <v>0</v>
      </c>
      <c r="BR25" s="45">
        <v>0</v>
      </c>
      <c r="BS25" s="45">
        <v>0</v>
      </c>
      <c r="BT25" s="45">
        <f t="shared" si="61"/>
        <v>0</v>
      </c>
      <c r="BU25" s="45">
        <v>0</v>
      </c>
      <c r="BV25" s="45">
        <v>0</v>
      </c>
      <c r="BW25" s="45">
        <f t="shared" si="62"/>
        <v>0</v>
      </c>
      <c r="BX25" s="7">
        <v>0</v>
      </c>
      <c r="BY25" s="7">
        <v>0</v>
      </c>
      <c r="BZ25" s="7">
        <f t="shared" si="63"/>
        <v>0</v>
      </c>
      <c r="CA25" s="7">
        <v>0</v>
      </c>
      <c r="CB25" s="7">
        <v>0</v>
      </c>
      <c r="CC25" s="7">
        <f t="shared" si="64"/>
        <v>0</v>
      </c>
      <c r="CD25" s="7">
        <v>0</v>
      </c>
      <c r="CE25" s="7">
        <v>0</v>
      </c>
      <c r="CF25" s="7">
        <f t="shared" si="65"/>
        <v>0</v>
      </c>
      <c r="CG25" s="7">
        <v>0</v>
      </c>
      <c r="CH25" s="7">
        <v>0</v>
      </c>
      <c r="CI25" s="7">
        <f t="shared" si="66"/>
        <v>0</v>
      </c>
      <c r="CJ25" s="7">
        <v>0</v>
      </c>
      <c r="CK25" s="7">
        <v>0</v>
      </c>
      <c r="CL25" s="7">
        <f t="shared" si="67"/>
        <v>0</v>
      </c>
      <c r="CM25" s="7">
        <v>0</v>
      </c>
      <c r="CN25" s="7">
        <v>0</v>
      </c>
      <c r="CO25" s="7">
        <f t="shared" si="68"/>
        <v>0</v>
      </c>
      <c r="CP25" s="7">
        <v>0</v>
      </c>
      <c r="CQ25" s="7">
        <v>0</v>
      </c>
      <c r="CR25" s="7">
        <f t="shared" si="69"/>
        <v>0</v>
      </c>
      <c r="CS25" s="7">
        <v>0</v>
      </c>
      <c r="CT25" s="7">
        <v>0</v>
      </c>
      <c r="CU25" s="7">
        <f t="shared" si="70"/>
        <v>0</v>
      </c>
      <c r="CV25" s="7">
        <v>0</v>
      </c>
      <c r="CW25" s="7">
        <v>0</v>
      </c>
      <c r="CX25" s="7">
        <f t="shared" si="71"/>
        <v>0</v>
      </c>
      <c r="CY25" s="7">
        <v>0</v>
      </c>
      <c r="CZ25" s="7">
        <v>0</v>
      </c>
      <c r="DA25" s="7">
        <f t="shared" si="72"/>
        <v>0</v>
      </c>
      <c r="DB25" s="7">
        <v>0</v>
      </c>
      <c r="DC25" s="7">
        <v>0</v>
      </c>
      <c r="DD25" s="7">
        <f t="shared" si="73"/>
        <v>0</v>
      </c>
      <c r="DE25" s="7">
        <v>0</v>
      </c>
      <c r="DF25" s="7">
        <v>0</v>
      </c>
      <c r="DG25" s="7">
        <f t="shared" si="74"/>
        <v>0</v>
      </c>
      <c r="DH25" s="7">
        <v>0</v>
      </c>
      <c r="DI25" s="7">
        <v>0</v>
      </c>
      <c r="DJ25" s="7">
        <f t="shared" si="75"/>
        <v>0</v>
      </c>
      <c r="DK25" s="7">
        <v>0</v>
      </c>
      <c r="DL25" s="7">
        <v>0</v>
      </c>
      <c r="DM25" s="7">
        <f t="shared" si="76"/>
        <v>0</v>
      </c>
      <c r="DN25" s="7">
        <v>0</v>
      </c>
      <c r="DO25" s="7">
        <v>0</v>
      </c>
      <c r="DP25" s="7">
        <f t="shared" si="77"/>
        <v>0</v>
      </c>
      <c r="DQ25" s="7">
        <v>0</v>
      </c>
      <c r="DR25" s="7">
        <v>0</v>
      </c>
      <c r="DS25" s="7">
        <f t="shared" si="78"/>
        <v>0</v>
      </c>
      <c r="DT25" s="7">
        <v>0</v>
      </c>
      <c r="DU25" s="7">
        <v>0</v>
      </c>
      <c r="DV25" s="7">
        <f t="shared" si="79"/>
        <v>0</v>
      </c>
      <c r="DW25" s="7">
        <v>0</v>
      </c>
      <c r="DX25" s="7">
        <v>0</v>
      </c>
      <c r="DY25" s="7">
        <f t="shared" si="80"/>
        <v>0</v>
      </c>
      <c r="DZ25" s="7">
        <v>0</v>
      </c>
      <c r="EA25" s="7">
        <v>0</v>
      </c>
      <c r="EB25" s="7">
        <f t="shared" si="81"/>
        <v>0</v>
      </c>
      <c r="EC25" s="7">
        <v>0</v>
      </c>
      <c r="ED25" s="7">
        <v>0</v>
      </c>
      <c r="EE25" s="7">
        <f t="shared" si="82"/>
        <v>0</v>
      </c>
      <c r="EF25" s="7">
        <v>0</v>
      </c>
      <c r="EG25" s="7">
        <v>0</v>
      </c>
      <c r="EH25" s="7">
        <f t="shared" si="83"/>
        <v>0</v>
      </c>
      <c r="EI25" s="7">
        <v>0</v>
      </c>
      <c r="EJ25" s="7">
        <v>0</v>
      </c>
      <c r="EK25" s="7">
        <f t="shared" si="84"/>
        <v>0</v>
      </c>
      <c r="EL25" s="7">
        <v>0</v>
      </c>
      <c r="EM25" s="7">
        <v>0</v>
      </c>
      <c r="EN25" s="7">
        <f t="shared" si="85"/>
        <v>0</v>
      </c>
      <c r="EO25" s="7">
        <v>0</v>
      </c>
      <c r="EP25" s="7">
        <v>0</v>
      </c>
      <c r="EQ25" s="7">
        <f t="shared" si="86"/>
        <v>0</v>
      </c>
      <c r="ER25" s="7">
        <v>0</v>
      </c>
      <c r="ES25" s="7">
        <v>0</v>
      </c>
      <c r="ET25" s="7">
        <f>SUM(ER25:ES25)</f>
        <v>0</v>
      </c>
      <c r="EU25" s="7">
        <v>0</v>
      </c>
      <c r="EV25" s="7">
        <v>0</v>
      </c>
      <c r="EW25" s="7">
        <v>0</v>
      </c>
      <c r="EX25" s="7">
        <v>0</v>
      </c>
      <c r="EY25" s="7">
        <v>0</v>
      </c>
      <c r="EZ25" s="7">
        <v>0</v>
      </c>
      <c r="FA25" s="7">
        <v>0</v>
      </c>
      <c r="FB25" s="7">
        <v>0</v>
      </c>
      <c r="FC25" s="7">
        <v>0</v>
      </c>
      <c r="FD25" s="7">
        <v>0</v>
      </c>
      <c r="FE25" s="7">
        <v>0</v>
      </c>
      <c r="FF25" s="7">
        <v>0</v>
      </c>
      <c r="FG25" s="7">
        <v>0</v>
      </c>
      <c r="FH25" s="7">
        <v>0</v>
      </c>
      <c r="FI25" s="7">
        <v>0</v>
      </c>
      <c r="FJ25" s="7">
        <v>0</v>
      </c>
      <c r="FK25" s="7">
        <v>0</v>
      </c>
      <c r="FL25" s="7">
        <v>0</v>
      </c>
      <c r="FM25" s="7">
        <v>0</v>
      </c>
      <c r="FN25" s="7">
        <v>0</v>
      </c>
      <c r="FO25" s="7">
        <v>0</v>
      </c>
      <c r="FP25" s="7">
        <v>0</v>
      </c>
      <c r="FQ25" s="7">
        <v>0</v>
      </c>
      <c r="FR25" s="7">
        <v>0</v>
      </c>
      <c r="FS25" s="7">
        <v>0</v>
      </c>
      <c r="FT25" s="7">
        <v>0</v>
      </c>
      <c r="FU25" s="7">
        <v>0</v>
      </c>
      <c r="FV25" s="7">
        <v>0</v>
      </c>
      <c r="FW25" s="7">
        <v>0</v>
      </c>
      <c r="FX25" s="7">
        <v>0</v>
      </c>
      <c r="FY25" s="7">
        <v>0</v>
      </c>
      <c r="FZ25" s="7"/>
      <c r="GA25" s="7">
        <v>0</v>
      </c>
      <c r="GB25" s="7">
        <v>0</v>
      </c>
      <c r="GC25" s="7">
        <v>0</v>
      </c>
      <c r="GD25" s="7">
        <f>SUM(GB25:GC25)</f>
        <v>0</v>
      </c>
      <c r="GE25" s="7">
        <v>0</v>
      </c>
      <c r="GF25" s="7">
        <v>0</v>
      </c>
      <c r="GG25" s="7">
        <f>SUM(GE25:GF25)</f>
        <v>0</v>
      </c>
      <c r="GH25" s="7">
        <v>0</v>
      </c>
      <c r="GI25" s="7">
        <v>0</v>
      </c>
      <c r="GJ25" s="7">
        <f>SUM(GH25:GI25)</f>
        <v>0</v>
      </c>
      <c r="GK25" s="7">
        <v>0</v>
      </c>
      <c r="GL25" s="7">
        <v>0</v>
      </c>
      <c r="GM25" s="7">
        <f>SUM(GK25:GL25)</f>
        <v>0</v>
      </c>
      <c r="GN25" s="7">
        <f>SUM(GN21:GN24)</f>
        <v>0</v>
      </c>
      <c r="GO25" s="7">
        <v>0</v>
      </c>
      <c r="GP25" s="7">
        <f>SUM(GN25:GO25)</f>
        <v>0</v>
      </c>
      <c r="GQ25" s="7">
        <v>0</v>
      </c>
      <c r="GR25" s="7">
        <v>0</v>
      </c>
      <c r="GS25" s="7">
        <f>SUM(GQ25:GR25)</f>
        <v>0</v>
      </c>
      <c r="GT25" s="7">
        <v>0</v>
      </c>
      <c r="GU25" s="7">
        <v>0</v>
      </c>
      <c r="GV25" s="7">
        <f>SUM(GT25:GU25)</f>
        <v>0</v>
      </c>
      <c r="GW25" s="7">
        <v>0</v>
      </c>
      <c r="GX25" s="7">
        <v>0</v>
      </c>
      <c r="GY25" s="7">
        <f>SUM(GW25:GX25)</f>
        <v>0</v>
      </c>
      <c r="GZ25" s="7">
        <v>0</v>
      </c>
      <c r="HA25" s="7">
        <v>0</v>
      </c>
      <c r="HB25" s="7">
        <f>SUM(GZ25:HA25)</f>
        <v>0</v>
      </c>
      <c r="HC25" s="7">
        <v>0</v>
      </c>
      <c r="HD25" s="7">
        <v>0</v>
      </c>
      <c r="HE25" s="7">
        <f>SUM(HC25:HD25)</f>
        <v>0</v>
      </c>
      <c r="HF25" s="7">
        <v>0</v>
      </c>
      <c r="HG25" s="7">
        <v>0</v>
      </c>
      <c r="HH25" s="7">
        <f>SUM(HF25:HG25)</f>
        <v>0</v>
      </c>
      <c r="HI25" s="7">
        <v>0</v>
      </c>
      <c r="HJ25" s="7">
        <v>0</v>
      </c>
      <c r="HK25" s="7">
        <f>SUM(HI25:HJ25)</f>
        <v>0</v>
      </c>
      <c r="HL25" s="7"/>
      <c r="HM25" s="7"/>
      <c r="HN25" s="7"/>
      <c r="HO25" s="7"/>
      <c r="HP25" s="7"/>
      <c r="HQ25" s="7"/>
      <c r="HR25" s="7"/>
      <c r="HS25" s="7"/>
      <c r="HT25" s="73">
        <f t="shared" si="36"/>
        <v>0</v>
      </c>
      <c r="HU25" s="10"/>
      <c r="HV25" s="7"/>
      <c r="HW25" s="59"/>
      <c r="HX25" s="10"/>
      <c r="HY25" s="7"/>
      <c r="HZ25" s="59">
        <f t="shared" si="38"/>
        <v>0</v>
      </c>
      <c r="IA25" s="10"/>
      <c r="IB25" s="7"/>
      <c r="IC25" s="59"/>
    </row>
    <row r="26" spans="2:237" x14ac:dyDescent="0.25">
      <c r="B26" s="163"/>
      <c r="C26" s="27" t="s">
        <v>13</v>
      </c>
      <c r="D26" s="7">
        <f>+D27+D28+D29+D30+D31</f>
        <v>0</v>
      </c>
      <c r="E26" s="7">
        <f>+E27+E28+E29+E30+E31</f>
        <v>0</v>
      </c>
      <c r="F26" s="7">
        <f>+D26+E26</f>
        <v>0</v>
      </c>
      <c r="G26" s="7">
        <f>+G27+G28+G29+G30+G31</f>
        <v>0</v>
      </c>
      <c r="H26" s="7">
        <f>+H27+H28+H29+H30+H31</f>
        <v>0</v>
      </c>
      <c r="I26" s="7">
        <f>+G26+H26</f>
        <v>0</v>
      </c>
      <c r="J26" s="7">
        <f>+J27+J28+J29+J30+J31</f>
        <v>0</v>
      </c>
      <c r="K26" s="7">
        <f>+K27+K28+K29+K30+K31</f>
        <v>0</v>
      </c>
      <c r="L26" s="7">
        <f>+J26+K26</f>
        <v>0</v>
      </c>
      <c r="M26" s="7">
        <f>+M27+M28+M29+M30+M31</f>
        <v>0</v>
      </c>
      <c r="N26" s="7">
        <f>+N27+N28+N29+N30+N31</f>
        <v>0</v>
      </c>
      <c r="O26" s="7">
        <f>+M26+N26</f>
        <v>0</v>
      </c>
      <c r="P26" s="7">
        <f>+P27+P28+P29+P30+P31</f>
        <v>0</v>
      </c>
      <c r="Q26" s="7">
        <f>+Q27+Q28+Q29+Q30+Q31</f>
        <v>0</v>
      </c>
      <c r="R26" s="7">
        <f>+P26+Q26</f>
        <v>0</v>
      </c>
      <c r="S26" s="7">
        <f>+S27+S28+S29+S30+S31</f>
        <v>0</v>
      </c>
      <c r="T26" s="7">
        <f>+T27+T28+T29+T30+T31</f>
        <v>0</v>
      </c>
      <c r="U26" s="7">
        <f>+S26+T26</f>
        <v>0</v>
      </c>
      <c r="V26" s="7">
        <f>+V27+V28+V29+V30+V31</f>
        <v>0</v>
      </c>
      <c r="W26" s="7">
        <f>+W27+W28+W29+W30+W31</f>
        <v>0</v>
      </c>
      <c r="X26" s="7">
        <f>+V26+W26</f>
        <v>0</v>
      </c>
      <c r="Y26" s="7">
        <f>+Y27+Y28+Y29+Y30+Y31</f>
        <v>0</v>
      </c>
      <c r="Z26" s="7">
        <f>+Z27+Z28+Z29+Z30+Z31</f>
        <v>0</v>
      </c>
      <c r="AA26" s="7">
        <f>+Y26+Z26</f>
        <v>0</v>
      </c>
      <c r="AB26" s="7">
        <f>+AB27+AB28+AB29+AB30+AB31</f>
        <v>0</v>
      </c>
      <c r="AC26" s="7">
        <f>+AC27+AC28+AC29+AC30+AC31</f>
        <v>0</v>
      </c>
      <c r="AD26" s="7">
        <f>+AB26+AC26</f>
        <v>0</v>
      </c>
      <c r="AE26" s="7">
        <f>+AE27+AE28+AE29+AE30+AE31</f>
        <v>0</v>
      </c>
      <c r="AF26" s="7">
        <f>+AF27+AF28+AF29+AF30+AF31</f>
        <v>0</v>
      </c>
      <c r="AG26" s="7">
        <f>+AE26+AF26</f>
        <v>0</v>
      </c>
      <c r="AH26" s="7">
        <f>+AH27+AH28+AH29+AH30+AH31</f>
        <v>0</v>
      </c>
      <c r="AI26" s="7">
        <f>+AI27+AI28+AI29+AI30+AI31</f>
        <v>0</v>
      </c>
      <c r="AJ26" s="7">
        <f>+AH26+AI26</f>
        <v>0</v>
      </c>
      <c r="AK26" s="7">
        <f>+AK27+AK28+AK29+AK30+AK31</f>
        <v>0</v>
      </c>
      <c r="AL26" s="7">
        <f>+AL27+AL28+AL29+AL30+AL31</f>
        <v>0</v>
      </c>
      <c r="AM26" s="7">
        <f>+AK26+AL26</f>
        <v>0</v>
      </c>
      <c r="AN26" s="7">
        <f>+AN27+AN28+AN29+AN30+AN31</f>
        <v>0</v>
      </c>
      <c r="AO26" s="7">
        <f>+AO27+AO28+AO29+AO30+AO31</f>
        <v>0</v>
      </c>
      <c r="AP26" s="7">
        <f>+AN26+AO26</f>
        <v>0</v>
      </c>
      <c r="AQ26" s="7">
        <f>+AQ27+AQ28+AQ29+AQ30+AQ31</f>
        <v>0</v>
      </c>
      <c r="AR26" s="7">
        <f>+AR27+AR28+AR29+AR30+AR31</f>
        <v>0</v>
      </c>
      <c r="AS26" s="7">
        <f>+AQ26+AR26</f>
        <v>0</v>
      </c>
      <c r="AT26" s="7">
        <f>+AT27+AT28+AT29+AT30+AT31</f>
        <v>0</v>
      </c>
      <c r="AU26" s="7">
        <f>+AU27+AU28+AU29+AU30+AU31</f>
        <v>0</v>
      </c>
      <c r="AV26" s="7">
        <f>+AT26+AU26</f>
        <v>0</v>
      </c>
      <c r="AW26" s="7">
        <f>+AW27+AW28+AW29+AW30+AW31</f>
        <v>0</v>
      </c>
      <c r="AX26" s="7">
        <f>+AX27+AX28+AX29+AX30+AX31</f>
        <v>0</v>
      </c>
      <c r="AY26" s="7">
        <v>0</v>
      </c>
      <c r="AZ26" s="7">
        <f>+AZ27+AZ28+AZ29+AZ30+AZ31</f>
        <v>0</v>
      </c>
      <c r="BA26" s="7">
        <f>+BA27+BA28+BA29+BA30+BA31</f>
        <v>0</v>
      </c>
      <c r="BB26" s="7">
        <f>+AZ26+BA26</f>
        <v>0</v>
      </c>
      <c r="BC26" s="7">
        <f>+BC27+BC28+BC29+BC30+BC31</f>
        <v>0</v>
      </c>
      <c r="BD26" s="7">
        <f>+BD27+BD28+BD29+BD30+BD31</f>
        <v>0</v>
      </c>
      <c r="BE26" s="7">
        <f>+BC26+BD26</f>
        <v>0</v>
      </c>
      <c r="BF26" s="7">
        <f>+BF27+BF28+BF29+BF30+BF31</f>
        <v>0</v>
      </c>
      <c r="BG26" s="7">
        <f>+BG27+BG28+BG29+BG30+BG31</f>
        <v>0</v>
      </c>
      <c r="BH26" s="7">
        <f>+BF26+BG26</f>
        <v>0</v>
      </c>
      <c r="BI26" s="7">
        <f>+BI27+BI28+BI29+BI30+BI31</f>
        <v>0</v>
      </c>
      <c r="BJ26" s="7">
        <f>+BJ27+BJ28+BJ29+BJ30+BJ31</f>
        <v>0</v>
      </c>
      <c r="BK26" s="7">
        <f>+BI26+BJ26</f>
        <v>0</v>
      </c>
      <c r="BL26" s="7">
        <f>+BL27+BL28+BL29+BL30+BL31</f>
        <v>0</v>
      </c>
      <c r="BM26" s="7">
        <f>+BM27+BM28+BM29+BM30+BM31</f>
        <v>0</v>
      </c>
      <c r="BN26" s="7">
        <f>+BL26+BM26</f>
        <v>0</v>
      </c>
      <c r="BO26" s="7">
        <f>+BO27+BO28+BO29+BO30+BO31</f>
        <v>0</v>
      </c>
      <c r="BP26" s="7">
        <f>+BP27+BP28+BP29+BP30+BP31</f>
        <v>0</v>
      </c>
      <c r="BQ26" s="7">
        <f>+BO26+BP26</f>
        <v>0</v>
      </c>
      <c r="BR26" s="7">
        <f>+BR27+BR28+BR29+BR30+BR31</f>
        <v>0</v>
      </c>
      <c r="BS26" s="7">
        <f>+BS27+BS28+BS29+BS30+BS31</f>
        <v>0</v>
      </c>
      <c r="BT26" s="7">
        <f>+BR26+BS26</f>
        <v>0</v>
      </c>
      <c r="BU26" s="7">
        <f>+BU27+BU28+BU29+BU30+BU31</f>
        <v>0</v>
      </c>
      <c r="BV26" s="7">
        <f>+BV27+BV28+BV29+BV30+BV31</f>
        <v>0</v>
      </c>
      <c r="BW26" s="7">
        <f>+BU26+BV26</f>
        <v>0</v>
      </c>
      <c r="BX26" s="7">
        <f>+BX27+BX28+BX29+BX30+BX31</f>
        <v>0</v>
      </c>
      <c r="BY26" s="7">
        <f>+BY27+BY28+BY29+BY30+BY31</f>
        <v>0</v>
      </c>
      <c r="BZ26" s="7">
        <f>+BX26+BY26</f>
        <v>0</v>
      </c>
      <c r="CA26" s="7">
        <f>+CA27+CA28+CA29+CA30+CA31</f>
        <v>0</v>
      </c>
      <c r="CB26" s="7">
        <f>+CB27+CB28+CB29+CB30+CB31</f>
        <v>0</v>
      </c>
      <c r="CC26" s="7">
        <f>+CA26+CB26</f>
        <v>0</v>
      </c>
      <c r="CD26" s="7">
        <f>+CD27+CD28+CD29+CD30+CD31</f>
        <v>0</v>
      </c>
      <c r="CE26" s="7">
        <f>+CE27+CE28+CE29+CE30+CE31</f>
        <v>0</v>
      </c>
      <c r="CF26" s="7">
        <f>+CD26+CE26</f>
        <v>0</v>
      </c>
      <c r="CG26" s="7">
        <f>+CG27+CG28+CG29+CG30+CG31</f>
        <v>0</v>
      </c>
      <c r="CH26" s="7">
        <f>+CH27+CH28+CH29+CH30+CH31</f>
        <v>0</v>
      </c>
      <c r="CI26" s="7">
        <f>+CG26+CH26</f>
        <v>0</v>
      </c>
      <c r="CJ26" s="7">
        <f>+CJ27+CJ28+CJ29+CJ30+CJ31</f>
        <v>0</v>
      </c>
      <c r="CK26" s="7">
        <f>+CK27+CK28+CK29+CK30+CK31</f>
        <v>0</v>
      </c>
      <c r="CL26" s="7">
        <f>+CJ26+CK26</f>
        <v>0</v>
      </c>
      <c r="CM26" s="7">
        <f>+CM27+CM28+CM29+CM30+CM31</f>
        <v>0</v>
      </c>
      <c r="CN26" s="7">
        <f>+CN27+CN28+CN29+CN30+CN31</f>
        <v>0</v>
      </c>
      <c r="CO26" s="7">
        <f>+CM26+CN26</f>
        <v>0</v>
      </c>
      <c r="CP26" s="7">
        <f>+CP27+CP28+CP29+CP30+CP31</f>
        <v>0</v>
      </c>
      <c r="CQ26" s="7">
        <f>+CQ27+CQ28+CQ29+CQ30+CQ31</f>
        <v>0</v>
      </c>
      <c r="CR26" s="7">
        <f>+CP26+CQ26</f>
        <v>0</v>
      </c>
      <c r="CS26" s="7">
        <f>+CS27+CS28+CS29+CS30+CS31</f>
        <v>0</v>
      </c>
      <c r="CT26" s="7">
        <f>+CT27+CT28+CT29+CT30+CT31</f>
        <v>0</v>
      </c>
      <c r="CU26" s="7">
        <f>+CS26+CT26</f>
        <v>0</v>
      </c>
      <c r="CV26" s="7">
        <f>+CV27+CV28+CV29+CV30+CV31</f>
        <v>0</v>
      </c>
      <c r="CW26" s="7">
        <f>+CW27+CW28+CW29+CW30+CW31</f>
        <v>0</v>
      </c>
      <c r="CX26" s="7">
        <f>+CV26+CW26</f>
        <v>0</v>
      </c>
      <c r="CY26" s="7">
        <f>+CY27+CY28+CY29+CY30+CY31</f>
        <v>0</v>
      </c>
      <c r="CZ26" s="7">
        <f>+CZ27+CZ28+CZ29+CZ30+CZ31</f>
        <v>0</v>
      </c>
      <c r="DA26" s="7">
        <f>+CY26+CZ26</f>
        <v>0</v>
      </c>
      <c r="DB26" s="7">
        <f>+DB27+DB28+DB29+DB30+DB31</f>
        <v>0</v>
      </c>
      <c r="DC26" s="7">
        <f>+DC27+DC28+DC29+DC30+DC31</f>
        <v>0</v>
      </c>
      <c r="DD26" s="7">
        <f>+DB26+DC26</f>
        <v>0</v>
      </c>
      <c r="DE26" s="7">
        <f>+DE27+DE28+DE29+DE30+DE31</f>
        <v>0</v>
      </c>
      <c r="DF26" s="7">
        <f>+DF27+DF28+DF29+DF30+DF31</f>
        <v>0</v>
      </c>
      <c r="DG26" s="7">
        <f>+DE26+DF26</f>
        <v>0</v>
      </c>
      <c r="DH26" s="7">
        <f>+DH27+DH28+DH29+DH30+DH31</f>
        <v>0</v>
      </c>
      <c r="DI26" s="7">
        <f>+DI27+DI28+DI29+DI30+DI31</f>
        <v>0</v>
      </c>
      <c r="DJ26" s="7">
        <f>+DH26+DI26</f>
        <v>0</v>
      </c>
      <c r="DK26" s="7">
        <f>+DK27+DK28+DK29+DK30+DK31</f>
        <v>0</v>
      </c>
      <c r="DL26" s="7">
        <f>+DL27+DL28+DL29+DL30+DL31</f>
        <v>0</v>
      </c>
      <c r="DM26" s="7">
        <f>+DK26+DL26</f>
        <v>0</v>
      </c>
      <c r="DN26" s="7">
        <f>+DN27+DN28+DN29+DN30+DN31</f>
        <v>0</v>
      </c>
      <c r="DO26" s="7">
        <f>+DO27+DO28+DO29+DO30+DO31</f>
        <v>0</v>
      </c>
      <c r="DP26" s="7">
        <f>+DN26+DO26</f>
        <v>0</v>
      </c>
      <c r="DQ26" s="7">
        <f>+DQ27+DQ28+DQ29+DQ30+DQ31</f>
        <v>0</v>
      </c>
      <c r="DR26" s="7">
        <f>+DR27+DR28+DR29+DR30+DR31</f>
        <v>0</v>
      </c>
      <c r="DS26" s="7">
        <f>+DQ26+DR26</f>
        <v>0</v>
      </c>
      <c r="DT26" s="7">
        <f>+DT27+DT28+DT29+DT30+DT31</f>
        <v>0</v>
      </c>
      <c r="DU26" s="7">
        <f>+DU27+DU28+DU29+DU30+DU31</f>
        <v>0</v>
      </c>
      <c r="DV26" s="7">
        <f>+DT26+DU26</f>
        <v>0</v>
      </c>
      <c r="DW26" s="7">
        <f>+DW27+DW28+DW29+DW30+DW31</f>
        <v>0</v>
      </c>
      <c r="DX26" s="7">
        <f>+DX27+DX28+DX29+DX30+DX31</f>
        <v>0</v>
      </c>
      <c r="DY26" s="7">
        <f>+DW26+DX26</f>
        <v>0</v>
      </c>
      <c r="DZ26" s="7">
        <f>+DZ27+DZ28+DZ29+DZ30+DZ31</f>
        <v>0</v>
      </c>
      <c r="EA26" s="7">
        <f>+EA27+EA28+EA29+EA30+EA31</f>
        <v>0</v>
      </c>
      <c r="EB26" s="7">
        <f>+DZ26+EA26</f>
        <v>0</v>
      </c>
      <c r="EC26" s="7">
        <f>+EC27+EC28+EC29+EC30+EC31</f>
        <v>0</v>
      </c>
      <c r="ED26" s="7">
        <f>+ED27+ED28+ED29+ED30+ED31</f>
        <v>0</v>
      </c>
      <c r="EE26" s="7">
        <f>+EC26+ED26</f>
        <v>0</v>
      </c>
      <c r="EF26" s="7">
        <f>+EF27+EF28+EF29+EF30+EF31</f>
        <v>0</v>
      </c>
      <c r="EG26" s="7">
        <f>+EG27+EG28+EG29+EG30+EG31</f>
        <v>0</v>
      </c>
      <c r="EH26" s="7">
        <f>+EF26+EG26</f>
        <v>0</v>
      </c>
      <c r="EI26" s="7">
        <f>+EI27+EI28+EI29+EI30+EI31</f>
        <v>0</v>
      </c>
      <c r="EJ26" s="7">
        <f>+EJ27+EJ28+EJ29+EJ30+EJ31</f>
        <v>0</v>
      </c>
      <c r="EK26" s="7">
        <f>+EI26+EJ26</f>
        <v>0</v>
      </c>
      <c r="EL26" s="7">
        <f>+EL27+EL28+EL29+EL30+EL31</f>
        <v>0</v>
      </c>
      <c r="EM26" s="7">
        <f>+EM27+EM28+EM29+EM30+EM31</f>
        <v>0</v>
      </c>
      <c r="EN26" s="7">
        <f>+EL26+EM26</f>
        <v>0</v>
      </c>
      <c r="EO26" s="7">
        <f>+EO27+EO28+EO29+EO30+EO31</f>
        <v>0</v>
      </c>
      <c r="EP26" s="7">
        <f>+EP27+EP28+EP29+EP30+EP31</f>
        <v>0</v>
      </c>
      <c r="EQ26" s="7">
        <f>+EO26+EP26</f>
        <v>0</v>
      </c>
      <c r="ER26" s="7">
        <f>+ER27+ER28+ER29+ER30+ER31</f>
        <v>0</v>
      </c>
      <c r="ES26" s="7">
        <f>+ES27+ES28+ES29+ES30+ES31</f>
        <v>0</v>
      </c>
      <c r="ET26" s="7">
        <f>+ER26+ES26</f>
        <v>0</v>
      </c>
      <c r="EU26" s="7">
        <f>+EU27+EU28+EU29+EU30+EU31</f>
        <v>0</v>
      </c>
      <c r="EV26" s="7">
        <f>+EV27+EV28+EV29+EV30+EV31</f>
        <v>0</v>
      </c>
      <c r="EW26" s="7">
        <f>+EU26+EV26</f>
        <v>0</v>
      </c>
      <c r="EX26" s="7">
        <f>+EX27+EX28+EX29+EX30+EX31</f>
        <v>0</v>
      </c>
      <c r="EY26" s="7">
        <f>+EY27+EY28+EY29+EY30+EY31</f>
        <v>0</v>
      </c>
      <c r="EZ26" s="7">
        <f>+EX26+EY26</f>
        <v>0</v>
      </c>
      <c r="FA26" s="7">
        <f>+FA27+FA28+FA29+FA30+FA31</f>
        <v>0</v>
      </c>
      <c r="FB26" s="7">
        <f>+FB27+FB28+FB29+FB30+FB31</f>
        <v>0</v>
      </c>
      <c r="FC26" s="7">
        <f>+FA26+FB26</f>
        <v>0</v>
      </c>
      <c r="FD26" s="7">
        <f>+FD27+FD28+FD29+FD30+FD31</f>
        <v>0</v>
      </c>
      <c r="FE26" s="7">
        <f>+FE27+FE28+FE29+FE30+FE31</f>
        <v>0</v>
      </c>
      <c r="FF26" s="7">
        <f>+FD26+FE26</f>
        <v>0</v>
      </c>
      <c r="FG26" s="7">
        <f>+FG27+FG28+FG29+FG30+FG31</f>
        <v>0</v>
      </c>
      <c r="FH26" s="7">
        <f>+FH27+FH28+FH29+FH30+FH31</f>
        <v>0</v>
      </c>
      <c r="FI26" s="7">
        <f>+FG26+FH26</f>
        <v>0</v>
      </c>
      <c r="FJ26" s="7">
        <f>+FJ27+FJ28+FJ29+FJ30+FJ31</f>
        <v>0</v>
      </c>
      <c r="FK26" s="7">
        <f>+FK27+FK28+FK29+FK30+FK31</f>
        <v>0</v>
      </c>
      <c r="FL26" s="7">
        <f>+FJ26+FK26</f>
        <v>0</v>
      </c>
      <c r="FM26" s="7">
        <f>+FM27+FM28+FM29+FM30+FM31</f>
        <v>0</v>
      </c>
      <c r="FN26" s="7">
        <f>+FN27+FN28+FN29+FN30+FN31</f>
        <v>0</v>
      </c>
      <c r="FO26" s="7">
        <f>+FM26+FN26</f>
        <v>0</v>
      </c>
      <c r="FP26" s="7">
        <f>+FP27+FP28+FP29+FP30+FP31</f>
        <v>0</v>
      </c>
      <c r="FQ26" s="7">
        <f>+FQ27+FQ28+FQ29+FQ30+FQ31</f>
        <v>0</v>
      </c>
      <c r="FR26" s="7">
        <f>+FP26+FQ26</f>
        <v>0</v>
      </c>
      <c r="FS26" s="7">
        <f>+FS27+FS28+FS29+FS30+FS31</f>
        <v>0</v>
      </c>
      <c r="FT26" s="7">
        <f>+FT27+FT28+FT29+FT30+FT31</f>
        <v>0</v>
      </c>
      <c r="FU26" s="7">
        <f>+FS26+FT26</f>
        <v>0</v>
      </c>
      <c r="FV26" s="7">
        <f>+FV27+FV28+FV29+FV30+FV31</f>
        <v>0</v>
      </c>
      <c r="FW26" s="7">
        <f>+FW27+FW28+FW29+FW30+FW31</f>
        <v>0</v>
      </c>
      <c r="FX26" s="7">
        <f>+FV26+FW26</f>
        <v>0</v>
      </c>
      <c r="FY26" s="7">
        <f>+FY27+FY28+FY29+FY30+FY31</f>
        <v>0</v>
      </c>
      <c r="FZ26" s="7">
        <f>+FZ27+FZ28+FZ29+FZ30+FZ31</f>
        <v>0</v>
      </c>
      <c r="GA26" s="7">
        <f>+FY26+FZ26</f>
        <v>0</v>
      </c>
      <c r="GB26" s="7">
        <f>+GB27+GB28+GB29+GB30+GB31</f>
        <v>0</v>
      </c>
      <c r="GC26" s="7">
        <f>+GC27+GC28+GC29+GC30+GC31</f>
        <v>0</v>
      </c>
      <c r="GD26" s="7">
        <f>+GB26+GC26</f>
        <v>0</v>
      </c>
      <c r="GE26" s="7">
        <f>+GE27+GE28+GE29+GE30+GE31</f>
        <v>0</v>
      </c>
      <c r="GF26" s="7">
        <f>+GF27+GF28+GF29+GF30+GF31</f>
        <v>0</v>
      </c>
      <c r="GG26" s="7">
        <f>+GE26+GF26</f>
        <v>0</v>
      </c>
      <c r="GH26" s="7">
        <f>+GH27+GH28+GH29+GH30+GH31</f>
        <v>0</v>
      </c>
      <c r="GI26" s="7">
        <f>+GI27+GI28+GI29+GI30+GI31</f>
        <v>0</v>
      </c>
      <c r="GJ26" s="7">
        <f>+GH26+GI26</f>
        <v>0</v>
      </c>
      <c r="GK26" s="7">
        <f>+GK27+GK28+GK29+GK30+GK31</f>
        <v>0</v>
      </c>
      <c r="GL26" s="7">
        <f>+GL27+GL28+GL29+GL30+GL31</f>
        <v>0</v>
      </c>
      <c r="GM26" s="7">
        <f>+GK26+GL26</f>
        <v>0</v>
      </c>
      <c r="GN26" s="7">
        <f>+GN27+GN28+GN29+GN30+GN31</f>
        <v>0</v>
      </c>
      <c r="GO26" s="7">
        <f>+GO27+GO28+GO29+GO30+GO31</f>
        <v>0</v>
      </c>
      <c r="GP26" s="7">
        <f>+GN26+GO26</f>
        <v>0</v>
      </c>
      <c r="GQ26" s="7">
        <f>+GQ27+GQ28+GQ29+GQ30+GQ31</f>
        <v>0</v>
      </c>
      <c r="GR26" s="7">
        <f>+GR27+GR28+GR29+GR30+GR31</f>
        <v>0</v>
      </c>
      <c r="GS26" s="7">
        <f>+GQ26+GR26</f>
        <v>0</v>
      </c>
      <c r="GT26" s="7">
        <f>+GT27+GT28+GT29+GT30+GT31</f>
        <v>0</v>
      </c>
      <c r="GU26" s="7">
        <f>+GU27+GU28+GU29+GU30+GU31</f>
        <v>0</v>
      </c>
      <c r="GV26" s="7">
        <f>+GT26+GU26</f>
        <v>0</v>
      </c>
      <c r="GW26" s="7">
        <f>+GW27+GW28+GW29+GW30+GW31</f>
        <v>0</v>
      </c>
      <c r="GX26" s="7">
        <f>+GX27+GX28+GX29+GX30+GX31</f>
        <v>0</v>
      </c>
      <c r="GY26" s="7">
        <f>+GW26+GX26</f>
        <v>0</v>
      </c>
      <c r="GZ26" s="7">
        <f>+GZ27+GZ28+GZ29+GZ30+GZ31</f>
        <v>0</v>
      </c>
      <c r="HA26" s="7">
        <f>+HA27+HA28+HA29+HA30+HA31</f>
        <v>0</v>
      </c>
      <c r="HB26" s="7">
        <f>+GZ26+HA26</f>
        <v>0</v>
      </c>
      <c r="HC26" s="7">
        <f>+HC27+HC28+HC29+HC30+HC31</f>
        <v>0</v>
      </c>
      <c r="HD26" s="7">
        <f>+HD27+HD28+HD29+HD30+HD31</f>
        <v>0</v>
      </c>
      <c r="HE26" s="7">
        <f>+HC26+HD26</f>
        <v>0</v>
      </c>
      <c r="HF26" s="7">
        <f>+HF27+HF28+HF29+HF30+HF31</f>
        <v>0</v>
      </c>
      <c r="HG26" s="7">
        <f>+HG27+HG28+HG29+HG30+HG31</f>
        <v>0</v>
      </c>
      <c r="HH26" s="7">
        <f>+HF26+HG26</f>
        <v>0</v>
      </c>
      <c r="HI26" s="7">
        <f>+HI27+HI28+HI29+HI30+HI31</f>
        <v>0</v>
      </c>
      <c r="HJ26" s="7">
        <f>+HJ27+HJ28+HJ29+HJ30+HJ31</f>
        <v>0</v>
      </c>
      <c r="HK26" s="7">
        <f>+HI26+HJ26</f>
        <v>0</v>
      </c>
      <c r="HL26" s="7"/>
      <c r="HM26" s="7"/>
      <c r="HN26" s="7"/>
      <c r="HO26" s="7"/>
      <c r="HP26" s="7"/>
      <c r="HQ26" s="7"/>
      <c r="HR26" s="7">
        <f>+HR27+HR28+HR29+HR30+HR31</f>
        <v>0</v>
      </c>
      <c r="HS26" s="7">
        <f>+HS27+HS28+HS29+HS30+HS31</f>
        <v>0</v>
      </c>
      <c r="HT26" s="73">
        <f t="shared" si="36"/>
        <v>0</v>
      </c>
      <c r="HU26" s="10"/>
      <c r="HV26" s="7"/>
      <c r="HW26" s="59"/>
      <c r="HX26" s="10"/>
      <c r="HY26" s="7"/>
      <c r="HZ26" s="59"/>
      <c r="IA26" s="10"/>
      <c r="IB26" s="7"/>
      <c r="IC26" s="59"/>
    </row>
    <row r="27" spans="2:237" x14ac:dyDescent="0.25">
      <c r="B27" s="163"/>
      <c r="C27" s="21" t="s">
        <v>18</v>
      </c>
      <c r="D27" s="45">
        <v>0</v>
      </c>
      <c r="E27" s="45">
        <v>0</v>
      </c>
      <c r="F27" s="45">
        <v>0</v>
      </c>
      <c r="G27" s="45">
        <v>0</v>
      </c>
      <c r="H27" s="45">
        <v>0</v>
      </c>
      <c r="I27" s="45">
        <v>0</v>
      </c>
      <c r="J27" s="45">
        <v>0</v>
      </c>
      <c r="K27" s="45">
        <v>0</v>
      </c>
      <c r="L27" s="45">
        <v>0</v>
      </c>
      <c r="M27" s="45">
        <v>0</v>
      </c>
      <c r="N27" s="45">
        <v>0</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c r="AW27" s="45">
        <v>0</v>
      </c>
      <c r="AX27" s="45">
        <v>0</v>
      </c>
      <c r="AY27" s="45">
        <v>0</v>
      </c>
      <c r="AZ27" s="45">
        <v>0</v>
      </c>
      <c r="BA27" s="45">
        <v>0</v>
      </c>
      <c r="BB27" s="45">
        <v>0</v>
      </c>
      <c r="BC27" s="45">
        <v>0</v>
      </c>
      <c r="BD27" s="45">
        <v>0</v>
      </c>
      <c r="BE27" s="45">
        <v>0</v>
      </c>
      <c r="BF27" s="45">
        <v>0</v>
      </c>
      <c r="BG27" s="45">
        <v>0</v>
      </c>
      <c r="BH27" s="45">
        <v>0</v>
      </c>
      <c r="BI27" s="45">
        <v>0</v>
      </c>
      <c r="BJ27" s="45">
        <v>0</v>
      </c>
      <c r="BK27" s="45">
        <v>0</v>
      </c>
      <c r="BL27" s="45">
        <v>0</v>
      </c>
      <c r="BM27" s="45">
        <v>0</v>
      </c>
      <c r="BN27" s="45">
        <v>0</v>
      </c>
      <c r="BO27" s="45">
        <v>0</v>
      </c>
      <c r="BP27" s="45">
        <v>0</v>
      </c>
      <c r="BQ27" s="45">
        <v>0</v>
      </c>
      <c r="BR27" s="45">
        <v>0</v>
      </c>
      <c r="BS27" s="45">
        <v>0</v>
      </c>
      <c r="BT27" s="45">
        <v>0</v>
      </c>
      <c r="BU27" s="45">
        <v>0</v>
      </c>
      <c r="BV27" s="45">
        <v>0</v>
      </c>
      <c r="BW27" s="45">
        <v>0</v>
      </c>
      <c r="BX27" s="45">
        <v>0</v>
      </c>
      <c r="BY27" s="45">
        <v>0</v>
      </c>
      <c r="BZ27" s="45">
        <v>0</v>
      </c>
      <c r="CA27" s="45">
        <v>0</v>
      </c>
      <c r="CB27" s="45">
        <v>0</v>
      </c>
      <c r="CC27" s="45">
        <v>0</v>
      </c>
      <c r="CD27" s="45">
        <v>0</v>
      </c>
      <c r="CE27" s="45">
        <v>0</v>
      </c>
      <c r="CF27" s="45">
        <v>0</v>
      </c>
      <c r="CG27" s="45">
        <v>0</v>
      </c>
      <c r="CH27" s="45">
        <v>0</v>
      </c>
      <c r="CI27" s="45">
        <v>0</v>
      </c>
      <c r="CJ27" s="45">
        <v>0</v>
      </c>
      <c r="CK27" s="45">
        <v>0</v>
      </c>
      <c r="CL27" s="45">
        <v>0</v>
      </c>
      <c r="CM27" s="45">
        <v>0</v>
      </c>
      <c r="CN27" s="45">
        <v>0</v>
      </c>
      <c r="CO27" s="45">
        <v>0</v>
      </c>
      <c r="CP27" s="45">
        <v>0</v>
      </c>
      <c r="CQ27" s="45">
        <v>0</v>
      </c>
      <c r="CR27" s="45">
        <v>0</v>
      </c>
      <c r="CS27" s="45">
        <v>0</v>
      </c>
      <c r="CT27" s="45">
        <v>0</v>
      </c>
      <c r="CU27" s="45">
        <v>0</v>
      </c>
      <c r="CV27" s="45">
        <v>0</v>
      </c>
      <c r="CW27" s="45">
        <v>0</v>
      </c>
      <c r="CX27" s="45">
        <v>0</v>
      </c>
      <c r="CY27" s="45">
        <v>0</v>
      </c>
      <c r="CZ27" s="45">
        <v>0</v>
      </c>
      <c r="DA27" s="45">
        <v>0</v>
      </c>
      <c r="DB27" s="45">
        <v>0</v>
      </c>
      <c r="DC27" s="45">
        <v>0</v>
      </c>
      <c r="DD27" s="45">
        <v>0</v>
      </c>
      <c r="DE27" s="45">
        <v>0</v>
      </c>
      <c r="DF27" s="45">
        <v>0</v>
      </c>
      <c r="DG27" s="45">
        <v>0</v>
      </c>
      <c r="DH27" s="45">
        <v>0</v>
      </c>
      <c r="DI27" s="45">
        <v>0</v>
      </c>
      <c r="DJ27" s="45">
        <v>0</v>
      </c>
      <c r="DK27" s="45">
        <v>0</v>
      </c>
      <c r="DL27" s="45">
        <v>0</v>
      </c>
      <c r="DM27" s="45">
        <v>0</v>
      </c>
      <c r="DN27" s="45">
        <v>0</v>
      </c>
      <c r="DO27" s="45">
        <v>0</v>
      </c>
      <c r="DP27" s="45">
        <v>0</v>
      </c>
      <c r="DQ27" s="45">
        <v>0</v>
      </c>
      <c r="DR27" s="45">
        <v>0</v>
      </c>
      <c r="DS27" s="45">
        <v>0</v>
      </c>
      <c r="DT27" s="45">
        <v>0</v>
      </c>
      <c r="DU27" s="45">
        <v>0</v>
      </c>
      <c r="DV27" s="45">
        <v>0</v>
      </c>
      <c r="DW27" s="45">
        <v>0</v>
      </c>
      <c r="DX27" s="45">
        <v>0</v>
      </c>
      <c r="DY27" s="45">
        <v>0</v>
      </c>
      <c r="DZ27" s="45">
        <v>0</v>
      </c>
      <c r="EA27" s="45">
        <v>0</v>
      </c>
      <c r="EB27" s="45">
        <v>0</v>
      </c>
      <c r="EC27" s="45">
        <v>0</v>
      </c>
      <c r="ED27" s="45">
        <v>0</v>
      </c>
      <c r="EE27" s="45">
        <v>0</v>
      </c>
      <c r="EF27" s="45">
        <v>0</v>
      </c>
      <c r="EG27" s="45">
        <v>0</v>
      </c>
      <c r="EH27" s="45">
        <v>0</v>
      </c>
      <c r="EI27" s="45">
        <v>0</v>
      </c>
      <c r="EJ27" s="45">
        <v>0</v>
      </c>
      <c r="EK27" s="45">
        <v>0</v>
      </c>
      <c r="EL27" s="45">
        <v>0</v>
      </c>
      <c r="EM27" s="45">
        <v>0</v>
      </c>
      <c r="EN27" s="45">
        <v>0</v>
      </c>
      <c r="EO27" s="45">
        <v>0</v>
      </c>
      <c r="EP27" s="45">
        <v>0</v>
      </c>
      <c r="EQ27" s="45">
        <v>0</v>
      </c>
      <c r="ER27" s="7">
        <v>0</v>
      </c>
      <c r="ES27" s="7">
        <v>0</v>
      </c>
      <c r="ET27" s="7">
        <v>0</v>
      </c>
      <c r="EU27" s="7">
        <v>0</v>
      </c>
      <c r="EV27" s="7">
        <v>0</v>
      </c>
      <c r="EW27" s="7">
        <v>0</v>
      </c>
      <c r="EX27" s="7">
        <v>0</v>
      </c>
      <c r="EY27" s="7">
        <v>0</v>
      </c>
      <c r="EZ27" s="7">
        <v>0</v>
      </c>
      <c r="FA27" s="7">
        <v>0</v>
      </c>
      <c r="FB27" s="7">
        <v>0</v>
      </c>
      <c r="FC27" s="7">
        <v>0</v>
      </c>
      <c r="FD27" s="7">
        <v>0</v>
      </c>
      <c r="FE27" s="7">
        <v>0</v>
      </c>
      <c r="FF27" s="7">
        <v>0</v>
      </c>
      <c r="FG27" s="7">
        <v>0</v>
      </c>
      <c r="FH27" s="7">
        <v>0</v>
      </c>
      <c r="FI27" s="7">
        <v>0</v>
      </c>
      <c r="FJ27" s="7">
        <v>0</v>
      </c>
      <c r="FK27" s="7">
        <v>0</v>
      </c>
      <c r="FL27" s="7">
        <v>0</v>
      </c>
      <c r="FM27" s="7">
        <v>0</v>
      </c>
      <c r="FN27" s="7">
        <v>0</v>
      </c>
      <c r="FO27" s="7">
        <v>0</v>
      </c>
      <c r="FP27" s="7">
        <v>0</v>
      </c>
      <c r="FQ27" s="7">
        <v>0</v>
      </c>
      <c r="FR27" s="7">
        <v>0</v>
      </c>
      <c r="FS27" s="7">
        <v>0</v>
      </c>
      <c r="FT27" s="7">
        <v>0</v>
      </c>
      <c r="FU27" s="7">
        <v>0</v>
      </c>
      <c r="FV27" s="7">
        <v>0</v>
      </c>
      <c r="FW27" s="7">
        <v>0</v>
      </c>
      <c r="FX27" s="7">
        <v>0</v>
      </c>
      <c r="FY27" s="7">
        <v>0</v>
      </c>
      <c r="FZ27" s="7">
        <v>0</v>
      </c>
      <c r="GA27" s="7">
        <v>0</v>
      </c>
      <c r="GB27" s="7">
        <v>0</v>
      </c>
      <c r="GC27" s="7">
        <v>0</v>
      </c>
      <c r="GD27" s="7">
        <v>0</v>
      </c>
      <c r="GE27" s="7">
        <v>0</v>
      </c>
      <c r="GF27" s="7">
        <v>0</v>
      </c>
      <c r="GG27" s="7">
        <v>0</v>
      </c>
      <c r="GH27" s="7">
        <v>0</v>
      </c>
      <c r="GI27" s="7">
        <v>0</v>
      </c>
      <c r="GJ27" s="7">
        <v>0</v>
      </c>
      <c r="GK27" s="7">
        <v>0</v>
      </c>
      <c r="GL27" s="7">
        <v>0</v>
      </c>
      <c r="GM27" s="7">
        <v>0</v>
      </c>
      <c r="GN27" s="7">
        <v>0</v>
      </c>
      <c r="GO27" s="7">
        <v>0</v>
      </c>
      <c r="GP27" s="7">
        <v>0</v>
      </c>
      <c r="GQ27" s="7">
        <v>0</v>
      </c>
      <c r="GR27" s="7">
        <v>0</v>
      </c>
      <c r="GS27" s="7">
        <v>0</v>
      </c>
      <c r="GT27" s="7">
        <v>0</v>
      </c>
      <c r="GU27" s="7">
        <v>0</v>
      </c>
      <c r="GV27" s="7">
        <v>0</v>
      </c>
      <c r="GW27" s="7">
        <v>0</v>
      </c>
      <c r="GX27" s="7">
        <v>0</v>
      </c>
      <c r="GY27" s="7">
        <v>0</v>
      </c>
      <c r="GZ27" s="7">
        <v>0</v>
      </c>
      <c r="HA27" s="7">
        <v>0</v>
      </c>
      <c r="HB27" s="7">
        <v>0</v>
      </c>
      <c r="HC27" s="7">
        <v>0</v>
      </c>
      <c r="HD27" s="7">
        <v>0</v>
      </c>
      <c r="HE27" s="7">
        <v>0</v>
      </c>
      <c r="HF27" s="7">
        <v>0</v>
      </c>
      <c r="HG27" s="7">
        <v>0</v>
      </c>
      <c r="HH27" s="7">
        <v>0</v>
      </c>
      <c r="HI27" s="7">
        <v>0</v>
      </c>
      <c r="HJ27" s="7">
        <v>0</v>
      </c>
      <c r="HK27" s="7">
        <v>0</v>
      </c>
      <c r="HL27" s="7"/>
      <c r="HM27" s="7"/>
      <c r="HN27" s="7"/>
      <c r="HO27" s="7"/>
      <c r="HP27" s="7"/>
      <c r="HQ27" s="7"/>
      <c r="HR27" s="7"/>
      <c r="HS27" s="7"/>
      <c r="HT27" s="73">
        <f t="shared" si="36"/>
        <v>0</v>
      </c>
      <c r="HU27" s="10"/>
      <c r="HV27" s="7"/>
      <c r="HW27" s="59"/>
      <c r="HX27" s="10"/>
      <c r="HY27" s="7"/>
      <c r="HZ27" s="59"/>
      <c r="IA27" s="10"/>
      <c r="IB27" s="7"/>
      <c r="IC27" s="59"/>
    </row>
    <row r="28" spans="2:237" x14ac:dyDescent="0.25">
      <c r="B28" s="163"/>
      <c r="C28" s="21" t="s">
        <v>19</v>
      </c>
      <c r="D28" s="45">
        <v>0</v>
      </c>
      <c r="E28" s="45">
        <v>0</v>
      </c>
      <c r="F28" s="45">
        <v>0</v>
      </c>
      <c r="G28" s="45">
        <v>0</v>
      </c>
      <c r="H28" s="45">
        <v>0</v>
      </c>
      <c r="I28" s="45">
        <v>0</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c r="AX28" s="45">
        <v>0</v>
      </c>
      <c r="AY28" s="45">
        <v>0</v>
      </c>
      <c r="AZ28" s="45">
        <v>0</v>
      </c>
      <c r="BA28" s="45">
        <v>0</v>
      </c>
      <c r="BB28" s="45">
        <v>0</v>
      </c>
      <c r="BC28" s="45">
        <v>0</v>
      </c>
      <c r="BD28" s="45">
        <v>0</v>
      </c>
      <c r="BE28" s="45">
        <v>0</v>
      </c>
      <c r="BF28" s="45">
        <v>0</v>
      </c>
      <c r="BG28" s="45">
        <v>0</v>
      </c>
      <c r="BH28" s="45">
        <v>0</v>
      </c>
      <c r="BI28" s="45">
        <v>0</v>
      </c>
      <c r="BJ28" s="45">
        <v>0</v>
      </c>
      <c r="BK28" s="45">
        <v>0</v>
      </c>
      <c r="BL28" s="45">
        <v>0</v>
      </c>
      <c r="BM28" s="45">
        <v>0</v>
      </c>
      <c r="BN28" s="45">
        <v>0</v>
      </c>
      <c r="BO28" s="45">
        <v>0</v>
      </c>
      <c r="BP28" s="45">
        <v>0</v>
      </c>
      <c r="BQ28" s="45">
        <v>0</v>
      </c>
      <c r="BR28" s="45">
        <v>0</v>
      </c>
      <c r="BS28" s="45">
        <v>0</v>
      </c>
      <c r="BT28" s="45">
        <v>0</v>
      </c>
      <c r="BU28" s="45">
        <v>0</v>
      </c>
      <c r="BV28" s="45">
        <v>0</v>
      </c>
      <c r="BW28" s="45">
        <v>0</v>
      </c>
      <c r="BX28" s="45">
        <v>0</v>
      </c>
      <c r="BY28" s="45">
        <v>0</v>
      </c>
      <c r="BZ28" s="45">
        <v>0</v>
      </c>
      <c r="CA28" s="45">
        <v>0</v>
      </c>
      <c r="CB28" s="45">
        <v>0</v>
      </c>
      <c r="CC28" s="45">
        <v>0</v>
      </c>
      <c r="CD28" s="45">
        <v>0</v>
      </c>
      <c r="CE28" s="45">
        <v>0</v>
      </c>
      <c r="CF28" s="45">
        <v>0</v>
      </c>
      <c r="CG28" s="45">
        <v>0</v>
      </c>
      <c r="CH28" s="45">
        <v>0</v>
      </c>
      <c r="CI28" s="45">
        <v>0</v>
      </c>
      <c r="CJ28" s="45">
        <v>0</v>
      </c>
      <c r="CK28" s="45">
        <v>0</v>
      </c>
      <c r="CL28" s="45">
        <v>0</v>
      </c>
      <c r="CM28" s="45">
        <v>0</v>
      </c>
      <c r="CN28" s="45">
        <v>0</v>
      </c>
      <c r="CO28" s="45">
        <v>0</v>
      </c>
      <c r="CP28" s="45">
        <v>0</v>
      </c>
      <c r="CQ28" s="45">
        <v>0</v>
      </c>
      <c r="CR28" s="45">
        <v>0</v>
      </c>
      <c r="CS28" s="45">
        <v>0</v>
      </c>
      <c r="CT28" s="45">
        <v>0</v>
      </c>
      <c r="CU28" s="45">
        <v>0</v>
      </c>
      <c r="CV28" s="45">
        <v>0</v>
      </c>
      <c r="CW28" s="45">
        <v>0</v>
      </c>
      <c r="CX28" s="45">
        <v>0</v>
      </c>
      <c r="CY28" s="45">
        <v>0</v>
      </c>
      <c r="CZ28" s="45">
        <v>0</v>
      </c>
      <c r="DA28" s="45">
        <v>0</v>
      </c>
      <c r="DB28" s="45">
        <v>0</v>
      </c>
      <c r="DC28" s="45">
        <v>0</v>
      </c>
      <c r="DD28" s="45">
        <v>0</v>
      </c>
      <c r="DE28" s="45">
        <v>0</v>
      </c>
      <c r="DF28" s="45">
        <v>0</v>
      </c>
      <c r="DG28" s="45">
        <v>0</v>
      </c>
      <c r="DH28" s="45">
        <v>0</v>
      </c>
      <c r="DI28" s="45">
        <v>0</v>
      </c>
      <c r="DJ28" s="45">
        <v>0</v>
      </c>
      <c r="DK28" s="45">
        <v>0</v>
      </c>
      <c r="DL28" s="45">
        <v>0</v>
      </c>
      <c r="DM28" s="45">
        <v>0</v>
      </c>
      <c r="DN28" s="45">
        <v>0</v>
      </c>
      <c r="DO28" s="45">
        <v>0</v>
      </c>
      <c r="DP28" s="45">
        <v>0</v>
      </c>
      <c r="DQ28" s="45">
        <v>0</v>
      </c>
      <c r="DR28" s="45">
        <v>0</v>
      </c>
      <c r="DS28" s="45">
        <v>0</v>
      </c>
      <c r="DT28" s="45">
        <v>0</v>
      </c>
      <c r="DU28" s="45">
        <v>0</v>
      </c>
      <c r="DV28" s="45">
        <v>0</v>
      </c>
      <c r="DW28" s="45">
        <v>0</v>
      </c>
      <c r="DX28" s="45">
        <v>0</v>
      </c>
      <c r="DY28" s="45">
        <v>0</v>
      </c>
      <c r="DZ28" s="45">
        <v>0</v>
      </c>
      <c r="EA28" s="45">
        <v>0</v>
      </c>
      <c r="EB28" s="45">
        <v>0</v>
      </c>
      <c r="EC28" s="45">
        <v>0</v>
      </c>
      <c r="ED28" s="45">
        <v>0</v>
      </c>
      <c r="EE28" s="45">
        <v>0</v>
      </c>
      <c r="EF28" s="45">
        <v>0</v>
      </c>
      <c r="EG28" s="45">
        <v>0</v>
      </c>
      <c r="EH28" s="45">
        <v>0</v>
      </c>
      <c r="EI28" s="45">
        <v>0</v>
      </c>
      <c r="EJ28" s="45">
        <v>0</v>
      </c>
      <c r="EK28" s="45">
        <v>0</v>
      </c>
      <c r="EL28" s="45">
        <v>0</v>
      </c>
      <c r="EM28" s="45">
        <v>0</v>
      </c>
      <c r="EN28" s="45">
        <v>0</v>
      </c>
      <c r="EO28" s="45">
        <v>0</v>
      </c>
      <c r="EP28" s="45">
        <v>0</v>
      </c>
      <c r="EQ28" s="45">
        <v>0</v>
      </c>
      <c r="ER28" s="7">
        <v>0</v>
      </c>
      <c r="ES28" s="7">
        <v>0</v>
      </c>
      <c r="ET28" s="7">
        <v>0</v>
      </c>
      <c r="EU28" s="7">
        <v>0</v>
      </c>
      <c r="EV28" s="7">
        <v>0</v>
      </c>
      <c r="EW28" s="7">
        <v>0</v>
      </c>
      <c r="EX28" s="7">
        <v>0</v>
      </c>
      <c r="EY28" s="7">
        <v>0</v>
      </c>
      <c r="EZ28" s="7">
        <v>0</v>
      </c>
      <c r="FA28" s="7">
        <v>0</v>
      </c>
      <c r="FB28" s="7">
        <v>0</v>
      </c>
      <c r="FC28" s="7">
        <v>0</v>
      </c>
      <c r="FD28" s="7">
        <v>0</v>
      </c>
      <c r="FE28" s="7">
        <v>0</v>
      </c>
      <c r="FF28" s="7">
        <v>0</v>
      </c>
      <c r="FG28" s="7">
        <v>0</v>
      </c>
      <c r="FH28" s="7">
        <v>0</v>
      </c>
      <c r="FI28" s="7">
        <v>0</v>
      </c>
      <c r="FJ28" s="7">
        <v>0</v>
      </c>
      <c r="FK28" s="7">
        <v>0</v>
      </c>
      <c r="FL28" s="7">
        <v>0</v>
      </c>
      <c r="FM28" s="7">
        <v>0</v>
      </c>
      <c r="FN28" s="7">
        <v>0</v>
      </c>
      <c r="FO28" s="7">
        <v>0</v>
      </c>
      <c r="FP28" s="7">
        <v>0</v>
      </c>
      <c r="FQ28" s="7">
        <v>0</v>
      </c>
      <c r="FR28" s="7">
        <v>0</v>
      </c>
      <c r="FS28" s="7">
        <v>0</v>
      </c>
      <c r="FT28" s="7">
        <v>0</v>
      </c>
      <c r="FU28" s="7">
        <v>0</v>
      </c>
      <c r="FV28" s="7">
        <v>0</v>
      </c>
      <c r="FW28" s="7">
        <v>0</v>
      </c>
      <c r="FX28" s="7">
        <v>0</v>
      </c>
      <c r="FY28" s="7">
        <v>0</v>
      </c>
      <c r="FZ28" s="7">
        <v>0</v>
      </c>
      <c r="GA28" s="7">
        <v>0</v>
      </c>
      <c r="GB28" s="7">
        <v>0</v>
      </c>
      <c r="GC28" s="7">
        <v>0</v>
      </c>
      <c r="GD28" s="7">
        <v>0</v>
      </c>
      <c r="GE28" s="7">
        <v>0</v>
      </c>
      <c r="GF28" s="7">
        <v>0</v>
      </c>
      <c r="GG28" s="7">
        <v>0</v>
      </c>
      <c r="GH28" s="7">
        <v>0</v>
      </c>
      <c r="GI28" s="7">
        <v>0</v>
      </c>
      <c r="GJ28" s="7">
        <v>0</v>
      </c>
      <c r="GK28" s="7">
        <v>0</v>
      </c>
      <c r="GL28" s="7">
        <v>0</v>
      </c>
      <c r="GM28" s="7">
        <v>0</v>
      </c>
      <c r="GN28" s="7">
        <v>0</v>
      </c>
      <c r="GO28" s="7">
        <v>0</v>
      </c>
      <c r="GP28" s="7">
        <v>0</v>
      </c>
      <c r="GQ28" s="7">
        <v>0</v>
      </c>
      <c r="GR28" s="7">
        <v>0</v>
      </c>
      <c r="GS28" s="7">
        <v>0</v>
      </c>
      <c r="GT28" s="7">
        <v>0</v>
      </c>
      <c r="GU28" s="7">
        <v>0</v>
      </c>
      <c r="GV28" s="7">
        <v>0</v>
      </c>
      <c r="GW28" s="7">
        <v>0</v>
      </c>
      <c r="GX28" s="7">
        <v>0</v>
      </c>
      <c r="GY28" s="7">
        <v>0</v>
      </c>
      <c r="GZ28" s="7">
        <v>0</v>
      </c>
      <c r="HA28" s="7">
        <v>0</v>
      </c>
      <c r="HB28" s="7">
        <v>0</v>
      </c>
      <c r="HC28" s="7">
        <v>0</v>
      </c>
      <c r="HD28" s="7">
        <v>0</v>
      </c>
      <c r="HE28" s="7">
        <v>0</v>
      </c>
      <c r="HF28" s="7">
        <v>0</v>
      </c>
      <c r="HG28" s="7">
        <v>0</v>
      </c>
      <c r="HH28" s="7">
        <v>0</v>
      </c>
      <c r="HI28" s="7">
        <v>0</v>
      </c>
      <c r="HJ28" s="7">
        <v>0</v>
      </c>
      <c r="HK28" s="7">
        <v>0</v>
      </c>
      <c r="HL28" s="7"/>
      <c r="HM28" s="7"/>
      <c r="HN28" s="7"/>
      <c r="HO28" s="7"/>
      <c r="HP28" s="7"/>
      <c r="HQ28" s="7"/>
      <c r="HR28" s="7"/>
      <c r="HS28" s="7"/>
      <c r="HT28" s="73">
        <f t="shared" si="36"/>
        <v>0</v>
      </c>
      <c r="HU28" s="10"/>
      <c r="HV28" s="7"/>
      <c r="HW28" s="59"/>
      <c r="HX28" s="10"/>
      <c r="HY28" s="7"/>
      <c r="HZ28" s="59"/>
      <c r="IA28" s="10"/>
      <c r="IB28" s="7"/>
      <c r="IC28" s="59"/>
    </row>
    <row r="29" spans="2:237" x14ac:dyDescent="0.25">
      <c r="B29" s="163"/>
      <c r="C29" s="21" t="s">
        <v>20</v>
      </c>
      <c r="D29" s="45">
        <v>0</v>
      </c>
      <c r="E29" s="45">
        <v>0</v>
      </c>
      <c r="F29" s="45">
        <v>0</v>
      </c>
      <c r="G29" s="45">
        <v>0</v>
      </c>
      <c r="H29" s="45">
        <v>0</v>
      </c>
      <c r="I29" s="45">
        <v>0</v>
      </c>
      <c r="J29" s="45">
        <v>0</v>
      </c>
      <c r="K29" s="45">
        <v>0</v>
      </c>
      <c r="L29" s="45">
        <v>0</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c r="AX29" s="45">
        <v>0</v>
      </c>
      <c r="AY29" s="45">
        <v>0</v>
      </c>
      <c r="AZ29" s="45">
        <v>0</v>
      </c>
      <c r="BA29" s="45">
        <v>0</v>
      </c>
      <c r="BB29" s="45">
        <v>0</v>
      </c>
      <c r="BC29" s="45">
        <v>0</v>
      </c>
      <c r="BD29" s="45">
        <v>0</v>
      </c>
      <c r="BE29" s="45">
        <v>0</v>
      </c>
      <c r="BF29" s="45">
        <v>0</v>
      </c>
      <c r="BG29" s="45">
        <v>0</v>
      </c>
      <c r="BH29" s="45">
        <v>0</v>
      </c>
      <c r="BI29" s="45">
        <v>0</v>
      </c>
      <c r="BJ29" s="45">
        <v>0</v>
      </c>
      <c r="BK29" s="45">
        <v>0</v>
      </c>
      <c r="BL29" s="45">
        <v>0</v>
      </c>
      <c r="BM29" s="45">
        <v>0</v>
      </c>
      <c r="BN29" s="45">
        <v>0</v>
      </c>
      <c r="BO29" s="45">
        <v>0</v>
      </c>
      <c r="BP29" s="45">
        <v>0</v>
      </c>
      <c r="BQ29" s="45">
        <v>0</v>
      </c>
      <c r="BR29" s="45">
        <v>0</v>
      </c>
      <c r="BS29" s="45">
        <v>0</v>
      </c>
      <c r="BT29" s="45">
        <v>0</v>
      </c>
      <c r="BU29" s="45">
        <v>0</v>
      </c>
      <c r="BV29" s="45">
        <v>0</v>
      </c>
      <c r="BW29" s="45">
        <v>0</v>
      </c>
      <c r="BX29" s="45">
        <v>0</v>
      </c>
      <c r="BY29" s="45">
        <v>0</v>
      </c>
      <c r="BZ29" s="45">
        <v>0</v>
      </c>
      <c r="CA29" s="45">
        <v>0</v>
      </c>
      <c r="CB29" s="45">
        <v>0</v>
      </c>
      <c r="CC29" s="45">
        <v>0</v>
      </c>
      <c r="CD29" s="45">
        <v>0</v>
      </c>
      <c r="CE29" s="45">
        <v>0</v>
      </c>
      <c r="CF29" s="45">
        <v>0</v>
      </c>
      <c r="CG29" s="45">
        <v>0</v>
      </c>
      <c r="CH29" s="45">
        <v>0</v>
      </c>
      <c r="CI29" s="45">
        <v>0</v>
      </c>
      <c r="CJ29" s="45">
        <v>0</v>
      </c>
      <c r="CK29" s="45">
        <v>0</v>
      </c>
      <c r="CL29" s="45">
        <v>0</v>
      </c>
      <c r="CM29" s="45">
        <v>0</v>
      </c>
      <c r="CN29" s="45">
        <v>0</v>
      </c>
      <c r="CO29" s="45">
        <v>0</v>
      </c>
      <c r="CP29" s="45">
        <v>0</v>
      </c>
      <c r="CQ29" s="45">
        <v>0</v>
      </c>
      <c r="CR29" s="45">
        <v>0</v>
      </c>
      <c r="CS29" s="45">
        <v>0</v>
      </c>
      <c r="CT29" s="45">
        <v>0</v>
      </c>
      <c r="CU29" s="45">
        <v>0</v>
      </c>
      <c r="CV29" s="45">
        <v>0</v>
      </c>
      <c r="CW29" s="45">
        <v>0</v>
      </c>
      <c r="CX29" s="45">
        <v>0</v>
      </c>
      <c r="CY29" s="45">
        <v>0</v>
      </c>
      <c r="CZ29" s="45">
        <v>0</v>
      </c>
      <c r="DA29" s="45">
        <v>0</v>
      </c>
      <c r="DB29" s="45">
        <v>0</v>
      </c>
      <c r="DC29" s="45">
        <v>0</v>
      </c>
      <c r="DD29" s="45">
        <v>0</v>
      </c>
      <c r="DE29" s="45">
        <v>0</v>
      </c>
      <c r="DF29" s="45">
        <v>0</v>
      </c>
      <c r="DG29" s="45">
        <v>0</v>
      </c>
      <c r="DH29" s="45">
        <v>0</v>
      </c>
      <c r="DI29" s="45">
        <v>0</v>
      </c>
      <c r="DJ29" s="45">
        <v>0</v>
      </c>
      <c r="DK29" s="45">
        <v>0</v>
      </c>
      <c r="DL29" s="45">
        <v>0</v>
      </c>
      <c r="DM29" s="45">
        <v>0</v>
      </c>
      <c r="DN29" s="45">
        <v>0</v>
      </c>
      <c r="DO29" s="45">
        <v>0</v>
      </c>
      <c r="DP29" s="45">
        <v>0</v>
      </c>
      <c r="DQ29" s="45">
        <v>0</v>
      </c>
      <c r="DR29" s="45">
        <v>0</v>
      </c>
      <c r="DS29" s="45">
        <v>0</v>
      </c>
      <c r="DT29" s="45">
        <v>0</v>
      </c>
      <c r="DU29" s="45">
        <v>0</v>
      </c>
      <c r="DV29" s="45">
        <v>0</v>
      </c>
      <c r="DW29" s="45">
        <v>0</v>
      </c>
      <c r="DX29" s="45">
        <v>0</v>
      </c>
      <c r="DY29" s="45">
        <v>0</v>
      </c>
      <c r="DZ29" s="45">
        <v>0</v>
      </c>
      <c r="EA29" s="45">
        <v>0</v>
      </c>
      <c r="EB29" s="45">
        <v>0</v>
      </c>
      <c r="EC29" s="45">
        <v>0</v>
      </c>
      <c r="ED29" s="45">
        <v>0</v>
      </c>
      <c r="EE29" s="45">
        <v>0</v>
      </c>
      <c r="EF29" s="45">
        <v>0</v>
      </c>
      <c r="EG29" s="45">
        <v>0</v>
      </c>
      <c r="EH29" s="45">
        <v>0</v>
      </c>
      <c r="EI29" s="45">
        <v>0</v>
      </c>
      <c r="EJ29" s="45">
        <v>0</v>
      </c>
      <c r="EK29" s="45">
        <v>0</v>
      </c>
      <c r="EL29" s="45">
        <v>0</v>
      </c>
      <c r="EM29" s="45">
        <v>0</v>
      </c>
      <c r="EN29" s="45">
        <v>0</v>
      </c>
      <c r="EO29" s="45">
        <v>0</v>
      </c>
      <c r="EP29" s="45">
        <v>0</v>
      </c>
      <c r="EQ29" s="45">
        <v>0</v>
      </c>
      <c r="ER29" s="7">
        <v>0</v>
      </c>
      <c r="ES29" s="7">
        <v>0</v>
      </c>
      <c r="ET29" s="7">
        <v>0</v>
      </c>
      <c r="EU29" s="7">
        <v>0</v>
      </c>
      <c r="EV29" s="7">
        <v>0</v>
      </c>
      <c r="EW29" s="7">
        <v>0</v>
      </c>
      <c r="EX29" s="7">
        <v>0</v>
      </c>
      <c r="EY29" s="7">
        <v>0</v>
      </c>
      <c r="EZ29" s="7">
        <v>0</v>
      </c>
      <c r="FA29" s="7">
        <v>0</v>
      </c>
      <c r="FB29" s="7">
        <v>0</v>
      </c>
      <c r="FC29" s="7">
        <v>0</v>
      </c>
      <c r="FD29" s="7">
        <v>0</v>
      </c>
      <c r="FE29" s="7">
        <v>0</v>
      </c>
      <c r="FF29" s="7">
        <v>0</v>
      </c>
      <c r="FG29" s="7">
        <v>0</v>
      </c>
      <c r="FH29" s="7">
        <v>0</v>
      </c>
      <c r="FI29" s="7">
        <v>0</v>
      </c>
      <c r="FJ29" s="7">
        <v>0</v>
      </c>
      <c r="FK29" s="7">
        <v>0</v>
      </c>
      <c r="FL29" s="7">
        <v>0</v>
      </c>
      <c r="FM29" s="7">
        <v>0</v>
      </c>
      <c r="FN29" s="7">
        <v>0</v>
      </c>
      <c r="FO29" s="7">
        <v>0</v>
      </c>
      <c r="FP29" s="7">
        <v>0</v>
      </c>
      <c r="FQ29" s="7">
        <v>0</v>
      </c>
      <c r="FR29" s="7">
        <v>0</v>
      </c>
      <c r="FS29" s="7">
        <v>0</v>
      </c>
      <c r="FT29" s="7">
        <v>0</v>
      </c>
      <c r="FU29" s="7">
        <v>0</v>
      </c>
      <c r="FV29" s="7">
        <v>0</v>
      </c>
      <c r="FW29" s="7">
        <v>0</v>
      </c>
      <c r="FX29" s="7">
        <v>0</v>
      </c>
      <c r="FY29" s="7">
        <v>0</v>
      </c>
      <c r="FZ29" s="7">
        <v>0</v>
      </c>
      <c r="GA29" s="7">
        <v>0</v>
      </c>
      <c r="GB29" s="7">
        <v>0</v>
      </c>
      <c r="GC29" s="7">
        <v>0</v>
      </c>
      <c r="GD29" s="7">
        <v>0</v>
      </c>
      <c r="GE29" s="7">
        <v>0</v>
      </c>
      <c r="GF29" s="7">
        <v>0</v>
      </c>
      <c r="GG29" s="7">
        <v>0</v>
      </c>
      <c r="GH29" s="7">
        <v>0</v>
      </c>
      <c r="GI29" s="7">
        <v>0</v>
      </c>
      <c r="GJ29" s="7">
        <v>0</v>
      </c>
      <c r="GK29" s="7">
        <v>0</v>
      </c>
      <c r="GL29" s="7">
        <v>0</v>
      </c>
      <c r="GM29" s="7">
        <v>0</v>
      </c>
      <c r="GN29" s="7">
        <v>0</v>
      </c>
      <c r="GO29" s="7">
        <v>0</v>
      </c>
      <c r="GP29" s="7">
        <v>0</v>
      </c>
      <c r="GQ29" s="7">
        <v>0</v>
      </c>
      <c r="GR29" s="7">
        <v>0</v>
      </c>
      <c r="GS29" s="7">
        <v>0</v>
      </c>
      <c r="GT29" s="7">
        <v>0</v>
      </c>
      <c r="GU29" s="7">
        <v>0</v>
      </c>
      <c r="GV29" s="7">
        <v>0</v>
      </c>
      <c r="GW29" s="7">
        <v>0</v>
      </c>
      <c r="GX29" s="7">
        <v>0</v>
      </c>
      <c r="GY29" s="7">
        <v>0</v>
      </c>
      <c r="GZ29" s="7">
        <v>0</v>
      </c>
      <c r="HA29" s="7">
        <v>0</v>
      </c>
      <c r="HB29" s="7">
        <v>0</v>
      </c>
      <c r="HC29" s="7">
        <v>0</v>
      </c>
      <c r="HD29" s="7">
        <v>0</v>
      </c>
      <c r="HE29" s="7">
        <v>0</v>
      </c>
      <c r="HF29" s="7">
        <v>0</v>
      </c>
      <c r="HG29" s="7">
        <v>0</v>
      </c>
      <c r="HH29" s="7">
        <v>0</v>
      </c>
      <c r="HI29" s="7">
        <v>0</v>
      </c>
      <c r="HJ29" s="7">
        <v>0</v>
      </c>
      <c r="HK29" s="7">
        <v>0</v>
      </c>
      <c r="HL29" s="7"/>
      <c r="HM29" s="7"/>
      <c r="HN29" s="7"/>
      <c r="HO29" s="7"/>
      <c r="HP29" s="7"/>
      <c r="HQ29" s="7"/>
      <c r="HR29" s="7">
        <v>0</v>
      </c>
      <c r="HS29" s="7">
        <v>0</v>
      </c>
      <c r="HT29" s="73">
        <f t="shared" si="36"/>
        <v>0</v>
      </c>
      <c r="HU29" s="10"/>
      <c r="HV29" s="7"/>
      <c r="HW29" s="59"/>
      <c r="HX29" s="10"/>
      <c r="HY29" s="7"/>
      <c r="HZ29" s="59"/>
      <c r="IA29" s="10"/>
      <c r="IB29" s="7"/>
      <c r="IC29" s="59"/>
    </row>
    <row r="30" spans="2:237" x14ac:dyDescent="0.25">
      <c r="B30" s="163"/>
      <c r="C30" s="21" t="s">
        <v>21</v>
      </c>
      <c r="D30" s="45">
        <v>0</v>
      </c>
      <c r="E30" s="45">
        <v>0</v>
      </c>
      <c r="F30" s="45">
        <v>0</v>
      </c>
      <c r="G30" s="45">
        <v>0</v>
      </c>
      <c r="H30" s="45">
        <v>0</v>
      </c>
      <c r="I30" s="45">
        <v>0</v>
      </c>
      <c r="J30" s="45">
        <v>0</v>
      </c>
      <c r="K30" s="45">
        <v>0</v>
      </c>
      <c r="L30" s="45">
        <v>0</v>
      </c>
      <c r="M30" s="45">
        <v>0</v>
      </c>
      <c r="N30" s="45">
        <v>0</v>
      </c>
      <c r="O30" s="45">
        <v>0</v>
      </c>
      <c r="P30" s="45">
        <v>0</v>
      </c>
      <c r="Q30" s="45">
        <v>0</v>
      </c>
      <c r="R30" s="45">
        <v>0</v>
      </c>
      <c r="S30" s="45">
        <v>0</v>
      </c>
      <c r="T30" s="45">
        <v>0</v>
      </c>
      <c r="U30" s="45">
        <v>0</v>
      </c>
      <c r="V30" s="45">
        <v>0</v>
      </c>
      <c r="W30" s="45">
        <v>0</v>
      </c>
      <c r="X30" s="45">
        <v>0</v>
      </c>
      <c r="Y30" s="45">
        <v>0</v>
      </c>
      <c r="Z30" s="45">
        <v>0</v>
      </c>
      <c r="AA30" s="45">
        <v>0</v>
      </c>
      <c r="AB30" s="45">
        <v>0</v>
      </c>
      <c r="AC30" s="45">
        <v>0</v>
      </c>
      <c r="AD30" s="45">
        <v>0</v>
      </c>
      <c r="AE30" s="45">
        <v>0</v>
      </c>
      <c r="AF30" s="45">
        <v>0</v>
      </c>
      <c r="AG30" s="45">
        <v>0</v>
      </c>
      <c r="AH30" s="45">
        <v>0</v>
      </c>
      <c r="AI30" s="45">
        <v>0</v>
      </c>
      <c r="AJ30" s="45">
        <v>0</v>
      </c>
      <c r="AK30" s="45">
        <v>0</v>
      </c>
      <c r="AL30" s="45">
        <v>0</v>
      </c>
      <c r="AM30" s="45">
        <v>0</v>
      </c>
      <c r="AN30" s="45">
        <v>0</v>
      </c>
      <c r="AO30" s="45">
        <v>0</v>
      </c>
      <c r="AP30" s="45">
        <v>0</v>
      </c>
      <c r="AQ30" s="45">
        <v>0</v>
      </c>
      <c r="AR30" s="45">
        <v>0</v>
      </c>
      <c r="AS30" s="45">
        <v>0</v>
      </c>
      <c r="AT30" s="45">
        <v>0</v>
      </c>
      <c r="AU30" s="45">
        <v>0</v>
      </c>
      <c r="AV30" s="45">
        <v>0</v>
      </c>
      <c r="AW30" s="45">
        <v>0</v>
      </c>
      <c r="AX30" s="45">
        <v>0</v>
      </c>
      <c r="AY30" s="45">
        <v>0</v>
      </c>
      <c r="AZ30" s="45">
        <v>0</v>
      </c>
      <c r="BA30" s="45">
        <v>0</v>
      </c>
      <c r="BB30" s="45">
        <v>0</v>
      </c>
      <c r="BC30" s="45">
        <v>0</v>
      </c>
      <c r="BD30" s="45">
        <v>0</v>
      </c>
      <c r="BE30" s="45">
        <v>0</v>
      </c>
      <c r="BF30" s="45">
        <v>0</v>
      </c>
      <c r="BG30" s="45">
        <v>0</v>
      </c>
      <c r="BH30" s="45">
        <v>0</v>
      </c>
      <c r="BI30" s="45">
        <v>0</v>
      </c>
      <c r="BJ30" s="45">
        <v>0</v>
      </c>
      <c r="BK30" s="45">
        <v>0</v>
      </c>
      <c r="BL30" s="45">
        <v>0</v>
      </c>
      <c r="BM30" s="45">
        <v>0</v>
      </c>
      <c r="BN30" s="45">
        <v>0</v>
      </c>
      <c r="BO30" s="45">
        <v>0</v>
      </c>
      <c r="BP30" s="45">
        <v>0</v>
      </c>
      <c r="BQ30" s="45">
        <v>0</v>
      </c>
      <c r="BR30" s="45">
        <v>0</v>
      </c>
      <c r="BS30" s="45">
        <v>0</v>
      </c>
      <c r="BT30" s="45">
        <v>0</v>
      </c>
      <c r="BU30" s="45">
        <v>0</v>
      </c>
      <c r="BV30" s="45">
        <v>0</v>
      </c>
      <c r="BW30" s="45">
        <v>0</v>
      </c>
      <c r="BX30" s="45">
        <v>0</v>
      </c>
      <c r="BY30" s="45">
        <v>0</v>
      </c>
      <c r="BZ30" s="45">
        <v>0</v>
      </c>
      <c r="CA30" s="45">
        <v>0</v>
      </c>
      <c r="CB30" s="45">
        <v>0</v>
      </c>
      <c r="CC30" s="45">
        <v>0</v>
      </c>
      <c r="CD30" s="45">
        <v>0</v>
      </c>
      <c r="CE30" s="45">
        <v>0</v>
      </c>
      <c r="CF30" s="45">
        <v>0</v>
      </c>
      <c r="CG30" s="45">
        <v>0</v>
      </c>
      <c r="CH30" s="45">
        <v>0</v>
      </c>
      <c r="CI30" s="45">
        <v>0</v>
      </c>
      <c r="CJ30" s="45">
        <v>0</v>
      </c>
      <c r="CK30" s="45">
        <v>0</v>
      </c>
      <c r="CL30" s="45">
        <v>0</v>
      </c>
      <c r="CM30" s="45">
        <v>0</v>
      </c>
      <c r="CN30" s="45">
        <v>0</v>
      </c>
      <c r="CO30" s="45">
        <v>0</v>
      </c>
      <c r="CP30" s="45">
        <v>0</v>
      </c>
      <c r="CQ30" s="45">
        <v>0</v>
      </c>
      <c r="CR30" s="45">
        <v>0</v>
      </c>
      <c r="CS30" s="45">
        <v>0</v>
      </c>
      <c r="CT30" s="45">
        <v>0</v>
      </c>
      <c r="CU30" s="45">
        <v>0</v>
      </c>
      <c r="CV30" s="45">
        <v>0</v>
      </c>
      <c r="CW30" s="45">
        <v>0</v>
      </c>
      <c r="CX30" s="45">
        <v>0</v>
      </c>
      <c r="CY30" s="45">
        <v>0</v>
      </c>
      <c r="CZ30" s="45">
        <v>0</v>
      </c>
      <c r="DA30" s="45">
        <v>0</v>
      </c>
      <c r="DB30" s="45">
        <v>0</v>
      </c>
      <c r="DC30" s="45">
        <v>0</v>
      </c>
      <c r="DD30" s="45">
        <v>0</v>
      </c>
      <c r="DE30" s="45">
        <v>0</v>
      </c>
      <c r="DF30" s="45">
        <v>0</v>
      </c>
      <c r="DG30" s="45">
        <v>0</v>
      </c>
      <c r="DH30" s="45">
        <v>0</v>
      </c>
      <c r="DI30" s="45">
        <v>0</v>
      </c>
      <c r="DJ30" s="45">
        <v>0</v>
      </c>
      <c r="DK30" s="45">
        <v>0</v>
      </c>
      <c r="DL30" s="45">
        <v>0</v>
      </c>
      <c r="DM30" s="45">
        <v>0</v>
      </c>
      <c r="DN30" s="45">
        <v>0</v>
      </c>
      <c r="DO30" s="45">
        <v>0</v>
      </c>
      <c r="DP30" s="45">
        <v>0</v>
      </c>
      <c r="DQ30" s="45">
        <v>0</v>
      </c>
      <c r="DR30" s="45">
        <v>0</v>
      </c>
      <c r="DS30" s="45">
        <v>0</v>
      </c>
      <c r="DT30" s="45">
        <v>0</v>
      </c>
      <c r="DU30" s="45">
        <v>0</v>
      </c>
      <c r="DV30" s="45">
        <v>0</v>
      </c>
      <c r="DW30" s="45">
        <v>0</v>
      </c>
      <c r="DX30" s="45">
        <v>0</v>
      </c>
      <c r="DY30" s="45">
        <v>0</v>
      </c>
      <c r="DZ30" s="45">
        <v>0</v>
      </c>
      <c r="EA30" s="45">
        <v>0</v>
      </c>
      <c r="EB30" s="45">
        <v>0</v>
      </c>
      <c r="EC30" s="45">
        <v>0</v>
      </c>
      <c r="ED30" s="45">
        <v>0</v>
      </c>
      <c r="EE30" s="45">
        <v>0</v>
      </c>
      <c r="EF30" s="45">
        <v>0</v>
      </c>
      <c r="EG30" s="45">
        <v>0</v>
      </c>
      <c r="EH30" s="45">
        <v>0</v>
      </c>
      <c r="EI30" s="45">
        <v>0</v>
      </c>
      <c r="EJ30" s="45">
        <v>0</v>
      </c>
      <c r="EK30" s="45">
        <v>0</v>
      </c>
      <c r="EL30" s="45">
        <v>0</v>
      </c>
      <c r="EM30" s="45">
        <v>0</v>
      </c>
      <c r="EN30" s="45">
        <v>0</v>
      </c>
      <c r="EO30" s="45">
        <v>0</v>
      </c>
      <c r="EP30" s="45">
        <v>0</v>
      </c>
      <c r="EQ30" s="45">
        <v>0</v>
      </c>
      <c r="ER30" s="7">
        <v>0</v>
      </c>
      <c r="ES30" s="7">
        <v>0</v>
      </c>
      <c r="ET30" s="7">
        <v>0</v>
      </c>
      <c r="EU30" s="7">
        <v>0</v>
      </c>
      <c r="EV30" s="7">
        <v>0</v>
      </c>
      <c r="EW30" s="7">
        <v>0</v>
      </c>
      <c r="EX30" s="7">
        <v>0</v>
      </c>
      <c r="EY30" s="7">
        <v>0</v>
      </c>
      <c r="EZ30" s="7">
        <v>0</v>
      </c>
      <c r="FA30" s="7">
        <v>0</v>
      </c>
      <c r="FB30" s="7">
        <v>0</v>
      </c>
      <c r="FC30" s="7">
        <v>0</v>
      </c>
      <c r="FD30" s="7">
        <v>0</v>
      </c>
      <c r="FE30" s="7">
        <v>0</v>
      </c>
      <c r="FF30" s="7">
        <v>0</v>
      </c>
      <c r="FG30" s="7">
        <v>0</v>
      </c>
      <c r="FH30" s="7">
        <v>0</v>
      </c>
      <c r="FI30" s="7">
        <v>0</v>
      </c>
      <c r="FJ30" s="7">
        <v>0</v>
      </c>
      <c r="FK30" s="7">
        <v>0</v>
      </c>
      <c r="FL30" s="7">
        <v>0</v>
      </c>
      <c r="FM30" s="7">
        <v>0</v>
      </c>
      <c r="FN30" s="7">
        <v>0</v>
      </c>
      <c r="FO30" s="7">
        <v>0</v>
      </c>
      <c r="FP30" s="7">
        <v>0</v>
      </c>
      <c r="FQ30" s="7">
        <v>0</v>
      </c>
      <c r="FR30" s="7">
        <v>0</v>
      </c>
      <c r="FS30" s="7">
        <v>0</v>
      </c>
      <c r="FT30" s="7">
        <v>0</v>
      </c>
      <c r="FU30" s="7">
        <v>0</v>
      </c>
      <c r="FV30" s="7">
        <v>0</v>
      </c>
      <c r="FW30" s="7">
        <v>0</v>
      </c>
      <c r="FX30" s="7">
        <v>0</v>
      </c>
      <c r="FY30" s="7">
        <v>0</v>
      </c>
      <c r="FZ30" s="7">
        <v>0</v>
      </c>
      <c r="GA30" s="7">
        <v>0</v>
      </c>
      <c r="GB30" s="7">
        <v>0</v>
      </c>
      <c r="GC30" s="7">
        <v>0</v>
      </c>
      <c r="GD30" s="7">
        <v>0</v>
      </c>
      <c r="GE30" s="7">
        <v>0</v>
      </c>
      <c r="GF30" s="7">
        <v>0</v>
      </c>
      <c r="GG30" s="7">
        <v>0</v>
      </c>
      <c r="GH30" s="7">
        <v>0</v>
      </c>
      <c r="GI30" s="7">
        <v>0</v>
      </c>
      <c r="GJ30" s="7">
        <v>0</v>
      </c>
      <c r="GK30" s="7">
        <v>0</v>
      </c>
      <c r="GL30" s="7">
        <v>0</v>
      </c>
      <c r="GM30" s="7">
        <v>0</v>
      </c>
      <c r="GN30" s="7">
        <v>0</v>
      </c>
      <c r="GO30" s="7">
        <v>0</v>
      </c>
      <c r="GP30" s="7">
        <v>0</v>
      </c>
      <c r="GQ30" s="7">
        <v>0</v>
      </c>
      <c r="GR30" s="7">
        <v>0</v>
      </c>
      <c r="GS30" s="7">
        <v>0</v>
      </c>
      <c r="GT30" s="7">
        <v>0</v>
      </c>
      <c r="GU30" s="7">
        <v>0</v>
      </c>
      <c r="GV30" s="7">
        <v>0</v>
      </c>
      <c r="GW30" s="7">
        <v>0</v>
      </c>
      <c r="GX30" s="7">
        <v>0</v>
      </c>
      <c r="GY30" s="7">
        <v>0</v>
      </c>
      <c r="GZ30" s="7">
        <v>0</v>
      </c>
      <c r="HA30" s="7">
        <v>0</v>
      </c>
      <c r="HB30" s="7">
        <v>0</v>
      </c>
      <c r="HC30" s="7">
        <v>0</v>
      </c>
      <c r="HD30" s="7">
        <v>0</v>
      </c>
      <c r="HE30" s="7">
        <v>0</v>
      </c>
      <c r="HF30" s="7">
        <v>0</v>
      </c>
      <c r="HG30" s="7">
        <v>0</v>
      </c>
      <c r="HH30" s="7">
        <v>0</v>
      </c>
      <c r="HI30" s="7">
        <v>0</v>
      </c>
      <c r="HJ30" s="7">
        <v>0</v>
      </c>
      <c r="HK30" s="7">
        <v>0</v>
      </c>
      <c r="HL30" s="7"/>
      <c r="HM30" s="7"/>
      <c r="HN30" s="7"/>
      <c r="HO30" s="7"/>
      <c r="HP30" s="7"/>
      <c r="HQ30" s="7"/>
      <c r="HR30" s="7"/>
      <c r="HS30" s="7"/>
      <c r="HT30" s="73">
        <f t="shared" si="36"/>
        <v>0</v>
      </c>
      <c r="HU30" s="10"/>
      <c r="HV30" s="7"/>
      <c r="HW30" s="59"/>
      <c r="HX30" s="10"/>
      <c r="HY30" s="7"/>
      <c r="HZ30" s="59"/>
      <c r="IA30" s="10"/>
      <c r="IB30" s="7"/>
      <c r="IC30" s="59"/>
    </row>
    <row r="31" spans="2:237" x14ac:dyDescent="0.25">
      <c r="B31" s="163"/>
      <c r="C31" s="21" t="s">
        <v>22</v>
      </c>
      <c r="D31" s="45">
        <v>0</v>
      </c>
      <c r="E31" s="45">
        <v>0</v>
      </c>
      <c r="F31" s="45">
        <v>0</v>
      </c>
      <c r="G31" s="45">
        <v>0</v>
      </c>
      <c r="H31" s="45">
        <v>0</v>
      </c>
      <c r="I31" s="45">
        <v>0</v>
      </c>
      <c r="J31" s="45">
        <v>0</v>
      </c>
      <c r="K31" s="45">
        <v>0</v>
      </c>
      <c r="L31" s="45">
        <v>0</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v>0</v>
      </c>
      <c r="AO31" s="45">
        <v>0</v>
      </c>
      <c r="AP31" s="45">
        <v>0</v>
      </c>
      <c r="AQ31" s="45">
        <v>0</v>
      </c>
      <c r="AR31" s="45">
        <v>0</v>
      </c>
      <c r="AS31" s="45">
        <v>0</v>
      </c>
      <c r="AT31" s="45">
        <v>0</v>
      </c>
      <c r="AU31" s="45">
        <v>0</v>
      </c>
      <c r="AV31" s="45">
        <v>0</v>
      </c>
      <c r="AW31" s="45">
        <v>0</v>
      </c>
      <c r="AX31" s="45">
        <v>0</v>
      </c>
      <c r="AY31" s="45">
        <v>0</v>
      </c>
      <c r="AZ31" s="45">
        <v>0</v>
      </c>
      <c r="BA31" s="45">
        <v>0</v>
      </c>
      <c r="BB31" s="45">
        <v>0</v>
      </c>
      <c r="BC31" s="45">
        <v>0</v>
      </c>
      <c r="BD31" s="45">
        <v>0</v>
      </c>
      <c r="BE31" s="45">
        <v>0</v>
      </c>
      <c r="BF31" s="45">
        <v>0</v>
      </c>
      <c r="BG31" s="45">
        <v>0</v>
      </c>
      <c r="BH31" s="45">
        <v>0</v>
      </c>
      <c r="BI31" s="45">
        <v>0</v>
      </c>
      <c r="BJ31" s="45">
        <v>0</v>
      </c>
      <c r="BK31" s="45">
        <v>0</v>
      </c>
      <c r="BL31" s="45">
        <v>0</v>
      </c>
      <c r="BM31" s="45">
        <v>0</v>
      </c>
      <c r="BN31" s="45">
        <v>0</v>
      </c>
      <c r="BO31" s="45">
        <v>0</v>
      </c>
      <c r="BP31" s="45">
        <v>0</v>
      </c>
      <c r="BQ31" s="45">
        <v>0</v>
      </c>
      <c r="BR31" s="45">
        <v>0</v>
      </c>
      <c r="BS31" s="45">
        <v>0</v>
      </c>
      <c r="BT31" s="45">
        <v>0</v>
      </c>
      <c r="BU31" s="45">
        <v>0</v>
      </c>
      <c r="BV31" s="45">
        <v>0</v>
      </c>
      <c r="BW31" s="45">
        <v>0</v>
      </c>
      <c r="BX31" s="45">
        <v>0</v>
      </c>
      <c r="BY31" s="45">
        <v>0</v>
      </c>
      <c r="BZ31" s="45">
        <v>0</v>
      </c>
      <c r="CA31" s="45">
        <v>0</v>
      </c>
      <c r="CB31" s="45">
        <v>0</v>
      </c>
      <c r="CC31" s="45">
        <v>0</v>
      </c>
      <c r="CD31" s="45">
        <v>0</v>
      </c>
      <c r="CE31" s="45">
        <v>0</v>
      </c>
      <c r="CF31" s="45">
        <v>0</v>
      </c>
      <c r="CG31" s="45">
        <v>0</v>
      </c>
      <c r="CH31" s="45">
        <v>0</v>
      </c>
      <c r="CI31" s="45">
        <v>0</v>
      </c>
      <c r="CJ31" s="45">
        <v>0</v>
      </c>
      <c r="CK31" s="45">
        <v>0</v>
      </c>
      <c r="CL31" s="45">
        <v>0</v>
      </c>
      <c r="CM31" s="45">
        <v>0</v>
      </c>
      <c r="CN31" s="45">
        <v>0</v>
      </c>
      <c r="CO31" s="45">
        <v>0</v>
      </c>
      <c r="CP31" s="45">
        <v>0</v>
      </c>
      <c r="CQ31" s="45">
        <v>0</v>
      </c>
      <c r="CR31" s="45">
        <v>0</v>
      </c>
      <c r="CS31" s="45">
        <v>0</v>
      </c>
      <c r="CT31" s="45">
        <v>0</v>
      </c>
      <c r="CU31" s="45">
        <v>0</v>
      </c>
      <c r="CV31" s="45">
        <v>0</v>
      </c>
      <c r="CW31" s="45">
        <v>0</v>
      </c>
      <c r="CX31" s="45">
        <v>0</v>
      </c>
      <c r="CY31" s="45">
        <v>0</v>
      </c>
      <c r="CZ31" s="45">
        <v>0</v>
      </c>
      <c r="DA31" s="45">
        <v>0</v>
      </c>
      <c r="DB31" s="45">
        <v>0</v>
      </c>
      <c r="DC31" s="45">
        <v>0</v>
      </c>
      <c r="DD31" s="45">
        <v>0</v>
      </c>
      <c r="DE31" s="45">
        <v>0</v>
      </c>
      <c r="DF31" s="45">
        <v>0</v>
      </c>
      <c r="DG31" s="45">
        <v>0</v>
      </c>
      <c r="DH31" s="45">
        <v>0</v>
      </c>
      <c r="DI31" s="45">
        <v>0</v>
      </c>
      <c r="DJ31" s="45">
        <v>0</v>
      </c>
      <c r="DK31" s="45">
        <v>0</v>
      </c>
      <c r="DL31" s="45">
        <v>0</v>
      </c>
      <c r="DM31" s="45">
        <v>0</v>
      </c>
      <c r="DN31" s="45">
        <v>0</v>
      </c>
      <c r="DO31" s="45">
        <v>0</v>
      </c>
      <c r="DP31" s="45">
        <v>0</v>
      </c>
      <c r="DQ31" s="45">
        <v>0</v>
      </c>
      <c r="DR31" s="45">
        <v>0</v>
      </c>
      <c r="DS31" s="45">
        <v>0</v>
      </c>
      <c r="DT31" s="45">
        <v>0</v>
      </c>
      <c r="DU31" s="45">
        <v>0</v>
      </c>
      <c r="DV31" s="45">
        <v>0</v>
      </c>
      <c r="DW31" s="45">
        <v>0</v>
      </c>
      <c r="DX31" s="45">
        <v>0</v>
      </c>
      <c r="DY31" s="45">
        <v>0</v>
      </c>
      <c r="DZ31" s="45">
        <v>0</v>
      </c>
      <c r="EA31" s="45">
        <v>0</v>
      </c>
      <c r="EB31" s="45">
        <v>0</v>
      </c>
      <c r="EC31" s="45">
        <v>0</v>
      </c>
      <c r="ED31" s="45">
        <v>0</v>
      </c>
      <c r="EE31" s="45">
        <v>0</v>
      </c>
      <c r="EF31" s="45">
        <v>0</v>
      </c>
      <c r="EG31" s="45">
        <v>0</v>
      </c>
      <c r="EH31" s="45">
        <v>0</v>
      </c>
      <c r="EI31" s="45">
        <v>0</v>
      </c>
      <c r="EJ31" s="45">
        <v>0</v>
      </c>
      <c r="EK31" s="45">
        <v>0</v>
      </c>
      <c r="EL31" s="45">
        <v>0</v>
      </c>
      <c r="EM31" s="45">
        <v>0</v>
      </c>
      <c r="EN31" s="45">
        <v>0</v>
      </c>
      <c r="EO31" s="45">
        <v>0</v>
      </c>
      <c r="EP31" s="45">
        <v>0</v>
      </c>
      <c r="EQ31" s="45">
        <v>0</v>
      </c>
      <c r="ER31" s="7">
        <v>0</v>
      </c>
      <c r="ES31" s="7">
        <v>0</v>
      </c>
      <c r="ET31" s="7">
        <v>0</v>
      </c>
      <c r="EU31" s="7">
        <v>0</v>
      </c>
      <c r="EV31" s="7">
        <v>0</v>
      </c>
      <c r="EW31" s="7">
        <v>0</v>
      </c>
      <c r="EX31" s="7">
        <v>0</v>
      </c>
      <c r="EY31" s="7">
        <v>0</v>
      </c>
      <c r="EZ31" s="7">
        <v>0</v>
      </c>
      <c r="FA31" s="7">
        <v>0</v>
      </c>
      <c r="FB31" s="7">
        <v>0</v>
      </c>
      <c r="FC31" s="7">
        <v>0</v>
      </c>
      <c r="FD31" s="7">
        <v>0</v>
      </c>
      <c r="FE31" s="7">
        <v>0</v>
      </c>
      <c r="FF31" s="7">
        <v>0</v>
      </c>
      <c r="FG31" s="7">
        <v>0</v>
      </c>
      <c r="FH31" s="7">
        <v>0</v>
      </c>
      <c r="FI31" s="7">
        <v>0</v>
      </c>
      <c r="FJ31" s="7">
        <v>0</v>
      </c>
      <c r="FK31" s="7">
        <v>0</v>
      </c>
      <c r="FL31" s="7">
        <v>0</v>
      </c>
      <c r="FM31" s="7">
        <v>0</v>
      </c>
      <c r="FN31" s="7">
        <v>0</v>
      </c>
      <c r="FO31" s="7">
        <v>0</v>
      </c>
      <c r="FP31" s="7">
        <v>0</v>
      </c>
      <c r="FQ31" s="7">
        <v>0</v>
      </c>
      <c r="FR31" s="7">
        <v>0</v>
      </c>
      <c r="FS31" s="7">
        <v>0</v>
      </c>
      <c r="FT31" s="7">
        <v>0</v>
      </c>
      <c r="FU31" s="7">
        <v>0</v>
      </c>
      <c r="FV31" s="7">
        <v>0</v>
      </c>
      <c r="FW31" s="7">
        <v>0</v>
      </c>
      <c r="FX31" s="7">
        <v>0</v>
      </c>
      <c r="FY31" s="7">
        <v>0</v>
      </c>
      <c r="FZ31" s="7">
        <v>0</v>
      </c>
      <c r="GA31" s="7">
        <v>0</v>
      </c>
      <c r="GB31" s="7">
        <v>0</v>
      </c>
      <c r="GC31" s="7">
        <v>0</v>
      </c>
      <c r="GD31" s="7">
        <v>0</v>
      </c>
      <c r="GE31" s="7">
        <v>0</v>
      </c>
      <c r="GF31" s="7">
        <v>0</v>
      </c>
      <c r="GG31" s="7">
        <v>0</v>
      </c>
      <c r="GH31" s="7">
        <v>0</v>
      </c>
      <c r="GI31" s="7">
        <v>0</v>
      </c>
      <c r="GJ31" s="7">
        <v>0</v>
      </c>
      <c r="GK31" s="7">
        <v>0</v>
      </c>
      <c r="GL31" s="7">
        <v>0</v>
      </c>
      <c r="GM31" s="7">
        <v>0</v>
      </c>
      <c r="GN31" s="7">
        <v>0</v>
      </c>
      <c r="GO31" s="7">
        <v>0</v>
      </c>
      <c r="GP31" s="7">
        <v>0</v>
      </c>
      <c r="GQ31" s="7">
        <v>0</v>
      </c>
      <c r="GR31" s="7">
        <v>0</v>
      </c>
      <c r="GS31" s="7">
        <v>0</v>
      </c>
      <c r="GT31" s="7">
        <v>0</v>
      </c>
      <c r="GU31" s="7">
        <v>0</v>
      </c>
      <c r="GV31" s="7">
        <v>0</v>
      </c>
      <c r="GW31" s="7">
        <v>0</v>
      </c>
      <c r="GX31" s="7">
        <v>0</v>
      </c>
      <c r="GY31" s="7">
        <v>0</v>
      </c>
      <c r="GZ31" s="7">
        <v>0</v>
      </c>
      <c r="HA31" s="7">
        <v>0</v>
      </c>
      <c r="HB31" s="7">
        <v>0</v>
      </c>
      <c r="HC31" s="7">
        <v>0</v>
      </c>
      <c r="HD31" s="7">
        <v>0</v>
      </c>
      <c r="HE31" s="7">
        <v>0</v>
      </c>
      <c r="HF31" s="7">
        <v>0</v>
      </c>
      <c r="HG31" s="7">
        <v>0</v>
      </c>
      <c r="HH31" s="7">
        <v>0</v>
      </c>
      <c r="HI31" s="7">
        <v>0</v>
      </c>
      <c r="HJ31" s="7">
        <v>0</v>
      </c>
      <c r="HK31" s="7">
        <v>0</v>
      </c>
      <c r="HL31" s="7"/>
      <c r="HM31" s="7"/>
      <c r="HN31" s="7"/>
      <c r="HO31" s="7"/>
      <c r="HP31" s="7"/>
      <c r="HQ31" s="7"/>
      <c r="HR31" s="7"/>
      <c r="HS31" s="7"/>
      <c r="HT31" s="73">
        <f t="shared" si="36"/>
        <v>0</v>
      </c>
      <c r="HU31" s="10"/>
      <c r="HV31" s="7"/>
      <c r="HW31" s="59"/>
      <c r="HX31" s="10"/>
      <c r="HY31" s="7"/>
      <c r="HZ31" s="59"/>
      <c r="IA31" s="10"/>
      <c r="IB31" s="7"/>
      <c r="IC31" s="59"/>
    </row>
    <row r="32" spans="2:237" x14ac:dyDescent="0.25">
      <c r="B32" s="163"/>
      <c r="C32" s="27" t="s">
        <v>14</v>
      </c>
      <c r="D32" s="7">
        <f>+D33+D34+D35+D36+D37</f>
        <v>0</v>
      </c>
      <c r="E32" s="7">
        <f>+E33+E34+E35+E36+E37</f>
        <v>0</v>
      </c>
      <c r="F32" s="7">
        <f>+D32+E32</f>
        <v>0</v>
      </c>
      <c r="G32" s="7">
        <f>+G33+G34+G35+G36+G37</f>
        <v>0</v>
      </c>
      <c r="H32" s="7">
        <f>+H33+H34+H35+H36+H37</f>
        <v>0</v>
      </c>
      <c r="I32" s="7">
        <f>+G32+H32</f>
        <v>0</v>
      </c>
      <c r="J32" s="7">
        <f>+J33+J34+J35+J36+J37</f>
        <v>0</v>
      </c>
      <c r="K32" s="7">
        <f>+K33+K34+K35+K36+K37</f>
        <v>0</v>
      </c>
      <c r="L32" s="7">
        <f>+J32+K32</f>
        <v>0</v>
      </c>
      <c r="M32" s="7">
        <f>+M33+M34+M35+M36+M37</f>
        <v>0</v>
      </c>
      <c r="N32" s="7">
        <f>+N33+N34+N35+N36+N37</f>
        <v>0</v>
      </c>
      <c r="O32" s="7">
        <f>+M32+N32</f>
        <v>0</v>
      </c>
      <c r="P32" s="7">
        <f>+P33+P34+P35+P36+P37</f>
        <v>0</v>
      </c>
      <c r="Q32" s="7">
        <f>+Q33+Q34+Q35+Q36+Q37</f>
        <v>0</v>
      </c>
      <c r="R32" s="7">
        <f>+P32+Q32</f>
        <v>0</v>
      </c>
      <c r="S32" s="7">
        <f>+S33+S34+S35+S36+S37</f>
        <v>0</v>
      </c>
      <c r="T32" s="7">
        <f>+T33+T34+T35+T36+T37</f>
        <v>0</v>
      </c>
      <c r="U32" s="7">
        <f>+S32+T32</f>
        <v>0</v>
      </c>
      <c r="V32" s="7">
        <f>+V33+V34+V35+V36+V37</f>
        <v>0</v>
      </c>
      <c r="W32" s="7">
        <f>+W33+W34+W35+W36+W37</f>
        <v>0</v>
      </c>
      <c r="X32" s="7">
        <f>+V32+W32</f>
        <v>0</v>
      </c>
      <c r="Y32" s="7">
        <f>+Y33+Y34+Y35+Y36+Y37</f>
        <v>0</v>
      </c>
      <c r="Z32" s="7">
        <f>+Z33+Z34+Z35+Z36+Z37</f>
        <v>0</v>
      </c>
      <c r="AA32" s="7">
        <f>+Y32+Z32</f>
        <v>0</v>
      </c>
      <c r="AB32" s="7">
        <f>+AB33+AB34+AB35+AB36+AB37</f>
        <v>0</v>
      </c>
      <c r="AC32" s="7">
        <f>+AC33+AC34+AC35+AC36+AC37</f>
        <v>0</v>
      </c>
      <c r="AD32" s="7">
        <f>+AB32+AC32</f>
        <v>0</v>
      </c>
      <c r="AE32" s="7">
        <f>+AE33+AE34+AE35+AE36+AE37</f>
        <v>0</v>
      </c>
      <c r="AF32" s="7">
        <f>+AF33+AF34+AF35+AF36+AF37</f>
        <v>0</v>
      </c>
      <c r="AG32" s="7">
        <f>+AE32+AF32</f>
        <v>0</v>
      </c>
      <c r="AH32" s="7">
        <f>+AH33+AH34+AH35+AH36+AH37</f>
        <v>0</v>
      </c>
      <c r="AI32" s="7">
        <f>+AI33+AI34+AI35+AI36+AI37</f>
        <v>0</v>
      </c>
      <c r="AJ32" s="7">
        <f>+AH32+AI32</f>
        <v>0</v>
      </c>
      <c r="AK32" s="7">
        <f>+AK33+AK34+AK35+AK36+AK37</f>
        <v>0</v>
      </c>
      <c r="AL32" s="7">
        <f>+AL33+AL34+AL35+AL36+AL37</f>
        <v>0</v>
      </c>
      <c r="AM32" s="7">
        <f>+AK32+AL32</f>
        <v>0</v>
      </c>
      <c r="AN32" s="7">
        <f>+AN33+AN34+AN35+AN36+AN37</f>
        <v>0</v>
      </c>
      <c r="AO32" s="7">
        <f>+AO33+AO34+AO35+AO36+AO37</f>
        <v>0</v>
      </c>
      <c r="AP32" s="7">
        <f>+AN32+AO32</f>
        <v>0</v>
      </c>
      <c r="AQ32" s="7">
        <f>+AQ33+AQ34+AQ35+AQ36+AQ37</f>
        <v>0</v>
      </c>
      <c r="AR32" s="7">
        <f>+AR33+AR34+AR35+AR36+AR37</f>
        <v>0</v>
      </c>
      <c r="AS32" s="7">
        <f>+AQ32+AR32</f>
        <v>0</v>
      </c>
      <c r="AT32" s="7">
        <f>+AT33+AT34+AT35+AT36+AT37</f>
        <v>0</v>
      </c>
      <c r="AU32" s="7">
        <f>+AU33+AU34+AU35+AU36+AU37</f>
        <v>0</v>
      </c>
      <c r="AV32" s="7">
        <f>+AT32+AU32</f>
        <v>0</v>
      </c>
      <c r="AW32" s="7">
        <f>+AW33+AW34+AW35+AW36+AW37</f>
        <v>0</v>
      </c>
      <c r="AX32" s="7">
        <f>+AX33+AX34+AX35+AX36+AX37</f>
        <v>0</v>
      </c>
      <c r="AY32" s="7">
        <f>+AW32+AX32</f>
        <v>0</v>
      </c>
      <c r="AZ32" s="7">
        <f>+AZ33+AZ34+AZ35+AZ36+AZ37</f>
        <v>0</v>
      </c>
      <c r="BA32" s="7">
        <f>+BA33+BA34+BA35+BA36+BA37</f>
        <v>0</v>
      </c>
      <c r="BB32" s="7">
        <f>+AZ32+BA32</f>
        <v>0</v>
      </c>
      <c r="BC32" s="7">
        <f>+BC33+BC34+BC35+BC36+BC37</f>
        <v>0</v>
      </c>
      <c r="BD32" s="7">
        <f>+BD33+BD34+BD35+BD36+BD37</f>
        <v>0</v>
      </c>
      <c r="BE32" s="7">
        <f>+BC32+BD32</f>
        <v>0</v>
      </c>
      <c r="BF32" s="7">
        <f>+BF33+BF34+BF35+BF36+BF37</f>
        <v>0</v>
      </c>
      <c r="BG32" s="7">
        <f>+BG33+BG34+BG35+BG36+BG37</f>
        <v>0</v>
      </c>
      <c r="BH32" s="7">
        <f>+BF32+BG32</f>
        <v>0</v>
      </c>
      <c r="BI32" s="7">
        <f>+BI33+BI34+BI35+BI36+BI37</f>
        <v>0</v>
      </c>
      <c r="BJ32" s="7">
        <f>+BJ33+BJ34+BJ35+BJ36+BJ37</f>
        <v>0</v>
      </c>
      <c r="BK32" s="7">
        <f>+BI32+BJ32</f>
        <v>0</v>
      </c>
      <c r="BL32" s="7">
        <f>+BL33+BL34+BL35+BL36+BL37</f>
        <v>0</v>
      </c>
      <c r="BM32" s="7">
        <f>+BM33+BM34+BM35+BM36+BM37</f>
        <v>0</v>
      </c>
      <c r="BN32" s="7">
        <f>+BL32+BM32</f>
        <v>0</v>
      </c>
      <c r="BO32" s="7">
        <f>+BO33+BO34+BO35+BO36+BO37</f>
        <v>0</v>
      </c>
      <c r="BP32" s="7">
        <f>+BP33+BP34+BP35+BP36+BP37</f>
        <v>0</v>
      </c>
      <c r="BQ32" s="7">
        <f>+BO32+BP32</f>
        <v>0</v>
      </c>
      <c r="BR32" s="7">
        <f>+BR33+BR34+BR35+BR36+BR37</f>
        <v>0</v>
      </c>
      <c r="BS32" s="7">
        <f>+BS33+BS34+BS35+BS36+BS37</f>
        <v>0</v>
      </c>
      <c r="BT32" s="7">
        <f>+BR32+BS32</f>
        <v>0</v>
      </c>
      <c r="BU32" s="7">
        <f>+BU33+BU34+BU35+BU36+BU37</f>
        <v>0</v>
      </c>
      <c r="BV32" s="7">
        <f>+BV33+BV34+BV35+BV36+BV37</f>
        <v>0</v>
      </c>
      <c r="BW32" s="7">
        <f>+BU32+BV32</f>
        <v>0</v>
      </c>
      <c r="BX32" s="7">
        <f>+BX33+BX34+BX35+BX36+BX37</f>
        <v>0</v>
      </c>
      <c r="BY32" s="7">
        <f>+BY33+BY34+BY35+BY36+BY37</f>
        <v>0</v>
      </c>
      <c r="BZ32" s="7">
        <f>+BX32+BY32</f>
        <v>0</v>
      </c>
      <c r="CA32" s="7">
        <f>+CA33+CA34+CA35+CA36+CA37</f>
        <v>0</v>
      </c>
      <c r="CB32" s="7">
        <f>+CB33+CB34+CB35+CB36+CB37</f>
        <v>0</v>
      </c>
      <c r="CC32" s="7">
        <f>+CA32+CB32</f>
        <v>0</v>
      </c>
      <c r="CD32" s="7">
        <f>+CD33+CD34+CD35+CD36+CD37</f>
        <v>0</v>
      </c>
      <c r="CE32" s="7">
        <f>+CE33+CE34+CE35+CE36+CE37</f>
        <v>0</v>
      </c>
      <c r="CF32" s="7">
        <f>+CD32+CE32</f>
        <v>0</v>
      </c>
      <c r="CG32" s="7">
        <f>+CG33+CG34+CG35+CG36+CG37</f>
        <v>0</v>
      </c>
      <c r="CH32" s="7">
        <f>+CH33+CH34+CH35+CH36+CH37</f>
        <v>0</v>
      </c>
      <c r="CI32" s="7">
        <f>+CG32+CH32</f>
        <v>0</v>
      </c>
      <c r="CJ32" s="7">
        <f>+CJ33+CJ34+CJ35+CJ36+CJ37</f>
        <v>0</v>
      </c>
      <c r="CK32" s="7">
        <f>+CK33+CK34+CK35+CK36+CK37</f>
        <v>0</v>
      </c>
      <c r="CL32" s="7">
        <f>+CJ32+CK32</f>
        <v>0</v>
      </c>
      <c r="CM32" s="7">
        <f>+CM33+CM34+CM35+CM36+CM37</f>
        <v>0</v>
      </c>
      <c r="CN32" s="7">
        <f>+CN33+CN34+CN35+CN36+CN37</f>
        <v>0</v>
      </c>
      <c r="CO32" s="7">
        <f>+CM32+CN32</f>
        <v>0</v>
      </c>
      <c r="CP32" s="7">
        <f>+CP33+CP34+CP35+CP36+CP37</f>
        <v>0</v>
      </c>
      <c r="CQ32" s="7">
        <f>+CQ33+CQ34+CQ35+CQ36+CQ37</f>
        <v>0</v>
      </c>
      <c r="CR32" s="7">
        <f>+CP32+CQ32</f>
        <v>0</v>
      </c>
      <c r="CS32" s="7">
        <f>+CS33+CS34+CS35+CS36+CS37</f>
        <v>0</v>
      </c>
      <c r="CT32" s="7">
        <f>+CT33+CT34+CT35+CT36+CT37</f>
        <v>0</v>
      </c>
      <c r="CU32" s="7">
        <f>+CS32+CT32</f>
        <v>0</v>
      </c>
      <c r="CV32" s="7">
        <f>+CV33+CV34+CV35+CV36+CV37</f>
        <v>0</v>
      </c>
      <c r="CW32" s="7">
        <f>+CW33+CW34+CW35+CW36+CW37</f>
        <v>0</v>
      </c>
      <c r="CX32" s="7">
        <f>+CV32+CW32</f>
        <v>0</v>
      </c>
      <c r="CY32" s="7">
        <f>+CY33+CY34+CY35+CY36+CY37</f>
        <v>0</v>
      </c>
      <c r="CZ32" s="7">
        <f>+CZ33+CZ34+CZ35+CZ36+CZ37</f>
        <v>0</v>
      </c>
      <c r="DA32" s="7">
        <f>+CY32+CZ32</f>
        <v>0</v>
      </c>
      <c r="DB32" s="7">
        <f>+DB33+DB34+DB35+DB36+DB37</f>
        <v>0</v>
      </c>
      <c r="DC32" s="7">
        <f>+DC33+DC34+DC35+DC36+DC37</f>
        <v>0</v>
      </c>
      <c r="DD32" s="7">
        <f>+DB32+DC32</f>
        <v>0</v>
      </c>
      <c r="DE32" s="7">
        <f>+DE33+DE34+DE35+DE36+DE37</f>
        <v>0</v>
      </c>
      <c r="DF32" s="7">
        <f>+DF33+DF34+DF35+DF36+DF37</f>
        <v>0</v>
      </c>
      <c r="DG32" s="7">
        <f>+DE32+DF32</f>
        <v>0</v>
      </c>
      <c r="DH32" s="7">
        <f>+DH33+DH34+DH35+DH36+DH37</f>
        <v>0</v>
      </c>
      <c r="DI32" s="7">
        <f>+DI33+DI34+DI35+DI36+DI37</f>
        <v>0</v>
      </c>
      <c r="DJ32" s="7">
        <f>+DH32+DI32</f>
        <v>0</v>
      </c>
      <c r="DK32" s="7">
        <f>+DK33+DK34+DK35+DK36+DK37</f>
        <v>0</v>
      </c>
      <c r="DL32" s="7">
        <f>+DL33+DL34+DL35+DL36+DL37</f>
        <v>0</v>
      </c>
      <c r="DM32" s="7">
        <f>+DK32+DL32</f>
        <v>0</v>
      </c>
      <c r="DN32" s="7">
        <f>+DN33+DN34+DN35+DN36+DN37</f>
        <v>0</v>
      </c>
      <c r="DO32" s="7">
        <f>+DO33+DO34+DO35+DO36+DO37</f>
        <v>0</v>
      </c>
      <c r="DP32" s="7">
        <f>+DN32+DO32</f>
        <v>0</v>
      </c>
      <c r="DQ32" s="7">
        <f>+DQ33+DQ34+DQ35+DQ36+DQ37</f>
        <v>0</v>
      </c>
      <c r="DR32" s="7">
        <f>+DR33+DR34+DR35+DR36+DR37</f>
        <v>0</v>
      </c>
      <c r="DS32" s="7">
        <f>+DQ32+DR32</f>
        <v>0</v>
      </c>
      <c r="DT32" s="7">
        <f>+DT33+DT34+DT35+DT36+DT37</f>
        <v>0</v>
      </c>
      <c r="DU32" s="7">
        <f>+DU33+DU34+DU35+DU36+DU37</f>
        <v>0</v>
      </c>
      <c r="DV32" s="7">
        <f>+DT32+DU32</f>
        <v>0</v>
      </c>
      <c r="DW32" s="7">
        <f>+DW33+DW34+DW35+DW36+DW37</f>
        <v>0</v>
      </c>
      <c r="DX32" s="7">
        <f>+DX33+DX34+DX35+DX36+DX37</f>
        <v>0</v>
      </c>
      <c r="DY32" s="7">
        <f>+DW32+DX32</f>
        <v>0</v>
      </c>
      <c r="DZ32" s="7">
        <f>+DZ33+DZ34+DZ35+DZ36+DZ37</f>
        <v>0</v>
      </c>
      <c r="EA32" s="7">
        <f>+EA33+EA34+EA35+EA36+EA37</f>
        <v>0</v>
      </c>
      <c r="EB32" s="7">
        <f>+DZ32+EA32</f>
        <v>0</v>
      </c>
      <c r="EC32" s="7">
        <f>+EC33+EC34+EC35+EC36+EC37</f>
        <v>0</v>
      </c>
      <c r="ED32" s="7">
        <f>+ED33+ED34+ED35+ED36+ED37</f>
        <v>0</v>
      </c>
      <c r="EE32" s="7">
        <f>+EC32+ED32</f>
        <v>0</v>
      </c>
      <c r="EF32" s="7">
        <f>+EF33+EF34+EF35+EF36+EF37</f>
        <v>0</v>
      </c>
      <c r="EG32" s="7">
        <f>+EG33+EG34+EG35+EG36+EG37</f>
        <v>0</v>
      </c>
      <c r="EH32" s="7">
        <f>+EF32+EG32</f>
        <v>0</v>
      </c>
      <c r="EI32" s="7">
        <f>+EI33+EI34+EI35+EI36+EI37</f>
        <v>0</v>
      </c>
      <c r="EJ32" s="7">
        <f>+EJ33+EJ34+EJ35+EJ36+EJ37</f>
        <v>0</v>
      </c>
      <c r="EK32" s="7">
        <f>+EI32+EJ32</f>
        <v>0</v>
      </c>
      <c r="EL32" s="7">
        <f>+EL33+EL34+EL35+EL36+EL37</f>
        <v>0</v>
      </c>
      <c r="EM32" s="7">
        <f>+EM33+EM34+EM35+EM36+EM37</f>
        <v>0</v>
      </c>
      <c r="EN32" s="7">
        <f>+EL32+EM32</f>
        <v>0</v>
      </c>
      <c r="EO32" s="7">
        <f>+EO33+EO34+EO35+EO36+EO37</f>
        <v>0</v>
      </c>
      <c r="EP32" s="7">
        <f>+EP33+EP34+EP35+EP36+EP37</f>
        <v>0</v>
      </c>
      <c r="EQ32" s="7">
        <f>+EO32+EP32</f>
        <v>0</v>
      </c>
      <c r="ER32" s="7">
        <f>+ER33+ER34+ER35+ER36+ER37</f>
        <v>0</v>
      </c>
      <c r="ES32" s="7">
        <f>+ES33+ES34+ES35+ES36+ES37</f>
        <v>0</v>
      </c>
      <c r="ET32" s="7">
        <f>+ER32+ES32</f>
        <v>0</v>
      </c>
      <c r="EU32" s="7">
        <f>+EU33+EU34+EU35+EU36+EU37</f>
        <v>0</v>
      </c>
      <c r="EV32" s="7">
        <f>+EV33+EV34+EV35+EV36+EV37</f>
        <v>0</v>
      </c>
      <c r="EW32" s="7">
        <f>+EU32+EV32</f>
        <v>0</v>
      </c>
      <c r="EX32" s="7">
        <f>+EX33+EX34+EX35+EX36+EX37</f>
        <v>0</v>
      </c>
      <c r="EY32" s="7">
        <f>+EY33+EY34+EY35+EY36+EY37</f>
        <v>0</v>
      </c>
      <c r="EZ32" s="7">
        <f>+EX32+EY32</f>
        <v>0</v>
      </c>
      <c r="FA32" s="7">
        <f>+FA33+FA34+FA35+FA36+FA37</f>
        <v>0</v>
      </c>
      <c r="FB32" s="7">
        <f>+FB33+FB34+FB35+FB36+FB37</f>
        <v>0</v>
      </c>
      <c r="FC32" s="7">
        <f>+FA32+FB32</f>
        <v>0</v>
      </c>
      <c r="FD32" s="7">
        <f>+FD33+FD34+FD35+FD36+FD37</f>
        <v>0</v>
      </c>
      <c r="FE32" s="7">
        <f>+FE33+FE34+FE35+FE36+FE37</f>
        <v>0</v>
      </c>
      <c r="FF32" s="7">
        <f>+FD32+FE32</f>
        <v>0</v>
      </c>
      <c r="FG32" s="7">
        <f>+FG33+FG34+FG35+FG36+FG37</f>
        <v>0</v>
      </c>
      <c r="FH32" s="7">
        <f>+FH33+FH34+FH35+FH36+FH37</f>
        <v>0</v>
      </c>
      <c r="FI32" s="7">
        <f>+FG32+FH32</f>
        <v>0</v>
      </c>
      <c r="FJ32" s="7">
        <f>+FJ33+FJ34+FJ35+FJ36+FJ37</f>
        <v>0</v>
      </c>
      <c r="FK32" s="7">
        <f>+FK33+FK34+FK35+FK36+FK37</f>
        <v>0</v>
      </c>
      <c r="FL32" s="7">
        <f>+FJ32+FK32</f>
        <v>0</v>
      </c>
      <c r="FM32" s="7">
        <f>+FM33+FM34+FM35+FM36+FM37</f>
        <v>0</v>
      </c>
      <c r="FN32" s="7">
        <f>+FN33+FN34+FN35+FN36+FN37</f>
        <v>0</v>
      </c>
      <c r="FO32" s="7">
        <f>+FM32+FN32</f>
        <v>0</v>
      </c>
      <c r="FP32" s="7">
        <f>+FP33+FP34+FP35+FP36+FP37</f>
        <v>0</v>
      </c>
      <c r="FQ32" s="7">
        <f>+FQ33+FQ34+FQ35+FQ36+FQ37</f>
        <v>0</v>
      </c>
      <c r="FR32" s="7">
        <f>+FP32+FQ32</f>
        <v>0</v>
      </c>
      <c r="FS32" s="7">
        <f>+FS33+FS34+FS35+FS36+FS37</f>
        <v>0</v>
      </c>
      <c r="FT32" s="7">
        <f>+FT33+FT34+FT35+FT36+FT37</f>
        <v>0</v>
      </c>
      <c r="FU32" s="7">
        <f>+FS32+FT32</f>
        <v>0</v>
      </c>
      <c r="FV32" s="7">
        <f>+FV33+FV34+FV35+FV36+FV37</f>
        <v>0</v>
      </c>
      <c r="FW32" s="7">
        <f>+FW33+FW34+FW35+FW36+FW37</f>
        <v>0</v>
      </c>
      <c r="FX32" s="7">
        <f>+FV32+FW32</f>
        <v>0</v>
      </c>
      <c r="FY32" s="7">
        <f>+FY33+FY34+FY35+FY36+FY37</f>
        <v>0</v>
      </c>
      <c r="FZ32" s="7">
        <f>+FZ33+FZ34+FZ35+FZ36+FZ37</f>
        <v>0</v>
      </c>
      <c r="GA32" s="7">
        <v>0</v>
      </c>
      <c r="GB32" s="7">
        <f>+GB33+GB34+GB35+GB36+GB37</f>
        <v>0</v>
      </c>
      <c r="GC32" s="7">
        <f>+GC33+GC34+GC35+GC36+GC37</f>
        <v>0</v>
      </c>
      <c r="GD32" s="7">
        <f>+GB32+GC32</f>
        <v>0</v>
      </c>
      <c r="GE32" s="7">
        <f>+GE33+GE34+GE35+GE36+GE37</f>
        <v>0</v>
      </c>
      <c r="GF32" s="7">
        <f>+GF33+GF34+GF35+GF36+GF37</f>
        <v>0</v>
      </c>
      <c r="GG32" s="7">
        <f>+GE32+GF32</f>
        <v>0</v>
      </c>
      <c r="GH32" s="7">
        <f>+GH33+GH34+GH35+GH36+GH37</f>
        <v>0</v>
      </c>
      <c r="GI32" s="7">
        <f>+GI33+GI34+GI35+GI36+GI37</f>
        <v>0</v>
      </c>
      <c r="GJ32" s="7">
        <f>+GH32+GI32</f>
        <v>0</v>
      </c>
      <c r="GK32" s="7">
        <f>+GK33+GK34+GK35+GK36+GK37</f>
        <v>0</v>
      </c>
      <c r="GL32" s="7">
        <f>+GL33+GL34+GL35+GL36+GL37</f>
        <v>0</v>
      </c>
      <c r="GM32" s="7">
        <f>+GK32+GL32</f>
        <v>0</v>
      </c>
      <c r="GN32" s="7">
        <f>+GN33+GN34+GN35+GN36+GN37</f>
        <v>0</v>
      </c>
      <c r="GO32" s="7">
        <f>+GO33+GO34+GO35+GO36+GO37</f>
        <v>0</v>
      </c>
      <c r="GP32" s="7">
        <f>+GN32+GO32</f>
        <v>0</v>
      </c>
      <c r="GQ32" s="7">
        <f>+GQ33+GQ34+GQ35+GQ36+GQ37</f>
        <v>0</v>
      </c>
      <c r="GR32" s="7">
        <f>+GR33+GR34+GR35+GR36+GR37</f>
        <v>0</v>
      </c>
      <c r="GS32" s="7">
        <f>+GQ32+GR32</f>
        <v>0</v>
      </c>
      <c r="GT32" s="7">
        <f>+GT33+GT34+GT35+GT36+GT37</f>
        <v>0</v>
      </c>
      <c r="GU32" s="7">
        <f>+GU33+GU34+GU35+GU36+GU37</f>
        <v>0</v>
      </c>
      <c r="GV32" s="7">
        <f>+GT32+GU32</f>
        <v>0</v>
      </c>
      <c r="GW32" s="7">
        <f>+GW33+GW34+GW35+GW36+GW37</f>
        <v>0</v>
      </c>
      <c r="GX32" s="7">
        <f>+GX33+GX34+GX35+GX36+GX37</f>
        <v>0</v>
      </c>
      <c r="GY32" s="7">
        <f>+GW32+GX32</f>
        <v>0</v>
      </c>
      <c r="GZ32" s="7">
        <f>+GZ33+GZ34+GZ35+GZ36+GZ37</f>
        <v>0</v>
      </c>
      <c r="HA32" s="7">
        <f>+HA33+HA34+HA35+HA36+HA37</f>
        <v>0</v>
      </c>
      <c r="HB32" s="7">
        <f>+GZ32+HA32</f>
        <v>0</v>
      </c>
      <c r="HC32" s="7">
        <f>+HC33+HC34+HC35+HC36+HC37</f>
        <v>0</v>
      </c>
      <c r="HD32" s="7">
        <f>+HD33+HD34+HD35+HD36+HD37</f>
        <v>0</v>
      </c>
      <c r="HE32" s="7">
        <f>+HC32+HD32</f>
        <v>0</v>
      </c>
      <c r="HF32" s="7">
        <f>+HF33+HF34+HF35+HF36+HF37</f>
        <v>0</v>
      </c>
      <c r="HG32" s="7">
        <f>+HG33+HG34+HG35+HG36+HG37</f>
        <v>0</v>
      </c>
      <c r="HH32" s="7">
        <f>+HF32+HG32</f>
        <v>0</v>
      </c>
      <c r="HI32" s="7">
        <f>+HI33+HI34+HI35+HI36+HI37</f>
        <v>0</v>
      </c>
      <c r="HJ32" s="7">
        <f>+HJ33+HJ34+HJ35+HJ36+HJ37</f>
        <v>0</v>
      </c>
      <c r="HK32" s="7">
        <f>+HI32+HJ32</f>
        <v>0</v>
      </c>
      <c r="HL32" s="7"/>
      <c r="HM32" s="7"/>
      <c r="HN32" s="7"/>
      <c r="HO32" s="7"/>
      <c r="HP32" s="7"/>
      <c r="HQ32" s="7"/>
      <c r="HR32" s="7">
        <f>+HR33+HR34+HR35+HR36+HR37</f>
        <v>0</v>
      </c>
      <c r="HS32" s="7">
        <f>+HS33+HS34+HS35+HS36+HS37</f>
        <v>0</v>
      </c>
      <c r="HT32" s="73">
        <f t="shared" si="36"/>
        <v>0</v>
      </c>
      <c r="HU32" s="10"/>
      <c r="HV32" s="7"/>
      <c r="HW32" s="59"/>
      <c r="HX32" s="10"/>
      <c r="HY32" s="7"/>
      <c r="HZ32" s="59"/>
      <c r="IA32" s="10"/>
      <c r="IB32" s="7"/>
      <c r="IC32" s="59"/>
    </row>
    <row r="33" spans="2:237" x14ac:dyDescent="0.25">
      <c r="B33" s="163"/>
      <c r="C33" s="21" t="s">
        <v>18</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0</v>
      </c>
      <c r="Y33" s="45">
        <v>0</v>
      </c>
      <c r="Z33" s="45">
        <v>0</v>
      </c>
      <c r="AA33" s="45">
        <v>0</v>
      </c>
      <c r="AB33" s="45">
        <v>0</v>
      </c>
      <c r="AC33" s="45">
        <v>0</v>
      </c>
      <c r="AD33" s="45">
        <v>0</v>
      </c>
      <c r="AE33" s="45">
        <v>0</v>
      </c>
      <c r="AF33" s="45">
        <v>0</v>
      </c>
      <c r="AG33" s="45">
        <v>0</v>
      </c>
      <c r="AH33" s="45">
        <v>0</v>
      </c>
      <c r="AI33" s="45">
        <v>0</v>
      </c>
      <c r="AJ33" s="45">
        <v>0</v>
      </c>
      <c r="AK33" s="45">
        <v>0</v>
      </c>
      <c r="AL33" s="45">
        <v>0</v>
      </c>
      <c r="AM33" s="45">
        <v>0</v>
      </c>
      <c r="AN33" s="45">
        <v>0</v>
      </c>
      <c r="AO33" s="45">
        <v>0</v>
      </c>
      <c r="AP33" s="45">
        <v>0</v>
      </c>
      <c r="AQ33" s="45">
        <v>0</v>
      </c>
      <c r="AR33" s="45">
        <v>0</v>
      </c>
      <c r="AS33" s="45">
        <v>0</v>
      </c>
      <c r="AT33" s="45">
        <v>0</v>
      </c>
      <c r="AU33" s="45">
        <v>0</v>
      </c>
      <c r="AV33" s="45">
        <v>0</v>
      </c>
      <c r="AW33" s="45">
        <v>0</v>
      </c>
      <c r="AX33" s="45">
        <v>0</v>
      </c>
      <c r="AY33" s="45">
        <v>0</v>
      </c>
      <c r="AZ33" s="45">
        <v>0</v>
      </c>
      <c r="BA33" s="45">
        <v>0</v>
      </c>
      <c r="BB33" s="45">
        <v>0</v>
      </c>
      <c r="BC33" s="45">
        <v>0</v>
      </c>
      <c r="BD33" s="45">
        <v>0</v>
      </c>
      <c r="BE33" s="45">
        <v>0</v>
      </c>
      <c r="BF33" s="45">
        <v>0</v>
      </c>
      <c r="BG33" s="45">
        <v>0</v>
      </c>
      <c r="BH33" s="45">
        <v>0</v>
      </c>
      <c r="BI33" s="45">
        <v>0</v>
      </c>
      <c r="BJ33" s="45">
        <v>0</v>
      </c>
      <c r="BK33" s="45">
        <v>0</v>
      </c>
      <c r="BL33" s="45">
        <v>0</v>
      </c>
      <c r="BM33" s="45">
        <v>0</v>
      </c>
      <c r="BN33" s="45">
        <v>0</v>
      </c>
      <c r="BO33" s="45">
        <v>0</v>
      </c>
      <c r="BP33" s="45">
        <v>0</v>
      </c>
      <c r="BQ33" s="45">
        <v>0</v>
      </c>
      <c r="BR33" s="45">
        <v>0</v>
      </c>
      <c r="BS33" s="45">
        <v>0</v>
      </c>
      <c r="BT33" s="45">
        <v>0</v>
      </c>
      <c r="BU33" s="45">
        <v>0</v>
      </c>
      <c r="BV33" s="45">
        <v>0</v>
      </c>
      <c r="BW33" s="45">
        <v>0</v>
      </c>
      <c r="BX33" s="45">
        <v>0</v>
      </c>
      <c r="BY33" s="45">
        <v>0</v>
      </c>
      <c r="BZ33" s="45">
        <v>0</v>
      </c>
      <c r="CA33" s="45">
        <v>0</v>
      </c>
      <c r="CB33" s="45">
        <v>0</v>
      </c>
      <c r="CC33" s="45">
        <v>0</v>
      </c>
      <c r="CD33" s="45">
        <v>0</v>
      </c>
      <c r="CE33" s="45">
        <v>0</v>
      </c>
      <c r="CF33" s="45">
        <v>0</v>
      </c>
      <c r="CG33" s="45">
        <v>0</v>
      </c>
      <c r="CH33" s="45">
        <v>0</v>
      </c>
      <c r="CI33" s="45">
        <v>0</v>
      </c>
      <c r="CJ33" s="45">
        <v>0</v>
      </c>
      <c r="CK33" s="45">
        <v>0</v>
      </c>
      <c r="CL33" s="45">
        <v>0</v>
      </c>
      <c r="CM33" s="45">
        <v>0</v>
      </c>
      <c r="CN33" s="45">
        <v>0</v>
      </c>
      <c r="CO33" s="45">
        <v>0</v>
      </c>
      <c r="CP33" s="45">
        <v>0</v>
      </c>
      <c r="CQ33" s="45">
        <v>0</v>
      </c>
      <c r="CR33" s="45">
        <v>0</v>
      </c>
      <c r="CS33" s="45">
        <v>0</v>
      </c>
      <c r="CT33" s="45">
        <v>0</v>
      </c>
      <c r="CU33" s="45">
        <v>0</v>
      </c>
      <c r="CV33" s="45">
        <v>0</v>
      </c>
      <c r="CW33" s="45">
        <v>0</v>
      </c>
      <c r="CX33" s="45">
        <v>0</v>
      </c>
      <c r="CY33" s="45">
        <v>0</v>
      </c>
      <c r="CZ33" s="45">
        <v>0</v>
      </c>
      <c r="DA33" s="45">
        <v>0</v>
      </c>
      <c r="DB33" s="45">
        <v>0</v>
      </c>
      <c r="DC33" s="45">
        <v>0</v>
      </c>
      <c r="DD33" s="45">
        <v>0</v>
      </c>
      <c r="DE33" s="45">
        <v>0</v>
      </c>
      <c r="DF33" s="45">
        <v>0</v>
      </c>
      <c r="DG33" s="45">
        <v>0</v>
      </c>
      <c r="DH33" s="45">
        <v>0</v>
      </c>
      <c r="DI33" s="45">
        <v>0</v>
      </c>
      <c r="DJ33" s="45">
        <v>0</v>
      </c>
      <c r="DK33" s="45">
        <v>0</v>
      </c>
      <c r="DL33" s="45">
        <v>0</v>
      </c>
      <c r="DM33" s="45">
        <v>0</v>
      </c>
      <c r="DN33" s="45">
        <v>0</v>
      </c>
      <c r="DO33" s="45">
        <v>0</v>
      </c>
      <c r="DP33" s="45">
        <v>0</v>
      </c>
      <c r="DQ33" s="45">
        <v>0</v>
      </c>
      <c r="DR33" s="45">
        <v>0</v>
      </c>
      <c r="DS33" s="45">
        <v>0</v>
      </c>
      <c r="DT33" s="45">
        <v>0</v>
      </c>
      <c r="DU33" s="45">
        <v>0</v>
      </c>
      <c r="DV33" s="45">
        <v>0</v>
      </c>
      <c r="DW33" s="45">
        <v>0</v>
      </c>
      <c r="DX33" s="45">
        <v>0</v>
      </c>
      <c r="DY33" s="45">
        <v>0</v>
      </c>
      <c r="DZ33" s="45">
        <v>0</v>
      </c>
      <c r="EA33" s="45">
        <v>0</v>
      </c>
      <c r="EB33" s="45">
        <v>0</v>
      </c>
      <c r="EC33" s="45">
        <v>0</v>
      </c>
      <c r="ED33" s="45">
        <v>0</v>
      </c>
      <c r="EE33" s="45">
        <v>0</v>
      </c>
      <c r="EF33" s="45">
        <v>0</v>
      </c>
      <c r="EG33" s="45">
        <v>0</v>
      </c>
      <c r="EH33" s="45">
        <v>0</v>
      </c>
      <c r="EI33" s="45">
        <v>0</v>
      </c>
      <c r="EJ33" s="45">
        <v>0</v>
      </c>
      <c r="EK33" s="45">
        <v>0</v>
      </c>
      <c r="EL33" s="45">
        <v>0</v>
      </c>
      <c r="EM33" s="45">
        <v>0</v>
      </c>
      <c r="EN33" s="45">
        <v>0</v>
      </c>
      <c r="EO33" s="45">
        <v>0</v>
      </c>
      <c r="EP33" s="45">
        <v>0</v>
      </c>
      <c r="EQ33" s="45">
        <v>0</v>
      </c>
      <c r="ER33" s="7">
        <v>0</v>
      </c>
      <c r="ES33" s="7">
        <v>0</v>
      </c>
      <c r="ET33" s="7">
        <v>0</v>
      </c>
      <c r="EU33" s="7">
        <v>0</v>
      </c>
      <c r="EV33" s="7">
        <v>0</v>
      </c>
      <c r="EW33" s="7">
        <v>0</v>
      </c>
      <c r="EX33" s="7">
        <v>0</v>
      </c>
      <c r="EY33" s="7">
        <v>0</v>
      </c>
      <c r="EZ33" s="7">
        <v>0</v>
      </c>
      <c r="FA33" s="7">
        <v>0</v>
      </c>
      <c r="FB33" s="7">
        <v>0</v>
      </c>
      <c r="FC33" s="7">
        <v>0</v>
      </c>
      <c r="FD33" s="7">
        <v>0</v>
      </c>
      <c r="FE33" s="7">
        <v>0</v>
      </c>
      <c r="FF33" s="7">
        <v>0</v>
      </c>
      <c r="FG33" s="7">
        <v>0</v>
      </c>
      <c r="FH33" s="7">
        <v>0</v>
      </c>
      <c r="FI33" s="7">
        <v>0</v>
      </c>
      <c r="FJ33" s="7">
        <v>0</v>
      </c>
      <c r="FK33" s="7">
        <v>0</v>
      </c>
      <c r="FL33" s="7">
        <v>0</v>
      </c>
      <c r="FM33" s="7">
        <v>0</v>
      </c>
      <c r="FN33" s="7">
        <v>0</v>
      </c>
      <c r="FO33" s="7">
        <v>0</v>
      </c>
      <c r="FP33" s="7">
        <v>0</v>
      </c>
      <c r="FQ33" s="7">
        <v>0</v>
      </c>
      <c r="FR33" s="7">
        <v>0</v>
      </c>
      <c r="FS33" s="7">
        <v>0</v>
      </c>
      <c r="FT33" s="7">
        <v>0</v>
      </c>
      <c r="FU33" s="7">
        <v>0</v>
      </c>
      <c r="FV33" s="7">
        <v>0</v>
      </c>
      <c r="FW33" s="7">
        <v>0</v>
      </c>
      <c r="FX33" s="7">
        <v>0</v>
      </c>
      <c r="FY33" s="7">
        <v>0</v>
      </c>
      <c r="FZ33" s="7">
        <v>0</v>
      </c>
      <c r="GA33" s="7">
        <v>0</v>
      </c>
      <c r="GB33" s="7">
        <v>0</v>
      </c>
      <c r="GC33" s="7">
        <v>0</v>
      </c>
      <c r="GD33" s="7">
        <v>0</v>
      </c>
      <c r="GE33" s="7">
        <v>0</v>
      </c>
      <c r="GF33" s="7">
        <v>0</v>
      </c>
      <c r="GG33" s="7">
        <v>0</v>
      </c>
      <c r="GH33" s="7">
        <v>0</v>
      </c>
      <c r="GI33" s="7">
        <v>0</v>
      </c>
      <c r="GJ33" s="7">
        <v>0</v>
      </c>
      <c r="GK33" s="7">
        <v>0</v>
      </c>
      <c r="GL33" s="7">
        <v>0</v>
      </c>
      <c r="GM33" s="7">
        <v>0</v>
      </c>
      <c r="GN33" s="7">
        <v>0</v>
      </c>
      <c r="GO33" s="7">
        <v>0</v>
      </c>
      <c r="GP33" s="7">
        <v>0</v>
      </c>
      <c r="GQ33" s="7">
        <v>0</v>
      </c>
      <c r="GR33" s="7">
        <v>0</v>
      </c>
      <c r="GS33" s="7">
        <v>0</v>
      </c>
      <c r="GT33" s="7">
        <v>0</v>
      </c>
      <c r="GU33" s="7">
        <v>0</v>
      </c>
      <c r="GV33" s="7">
        <v>0</v>
      </c>
      <c r="GW33" s="7">
        <v>0</v>
      </c>
      <c r="GX33" s="7">
        <v>0</v>
      </c>
      <c r="GY33" s="7">
        <v>0</v>
      </c>
      <c r="GZ33" s="7">
        <v>0</v>
      </c>
      <c r="HA33" s="7">
        <v>0</v>
      </c>
      <c r="HB33" s="7">
        <v>0</v>
      </c>
      <c r="HC33" s="7">
        <v>0</v>
      </c>
      <c r="HD33" s="7">
        <v>0</v>
      </c>
      <c r="HE33" s="7">
        <v>0</v>
      </c>
      <c r="HF33" s="7">
        <v>0</v>
      </c>
      <c r="HG33" s="7">
        <v>0</v>
      </c>
      <c r="HH33" s="7">
        <v>0</v>
      </c>
      <c r="HI33" s="7">
        <v>0</v>
      </c>
      <c r="HJ33" s="7">
        <v>0</v>
      </c>
      <c r="HK33" s="7">
        <v>0</v>
      </c>
      <c r="HL33" s="7"/>
      <c r="HM33" s="7"/>
      <c r="HN33" s="7"/>
      <c r="HO33" s="7"/>
      <c r="HP33" s="7"/>
      <c r="HQ33" s="7"/>
      <c r="HR33" s="7"/>
      <c r="HS33" s="7"/>
      <c r="HT33" s="73">
        <f t="shared" si="36"/>
        <v>0</v>
      </c>
      <c r="HU33" s="10"/>
      <c r="HV33" s="7"/>
      <c r="HW33" s="59"/>
      <c r="HX33" s="10"/>
      <c r="HY33" s="7"/>
      <c r="HZ33" s="59"/>
      <c r="IA33" s="10"/>
      <c r="IB33" s="7"/>
      <c r="IC33" s="59"/>
    </row>
    <row r="34" spans="2:237" x14ac:dyDescent="0.25">
      <c r="B34" s="163"/>
      <c r="C34" s="21" t="s">
        <v>19</v>
      </c>
      <c r="D34" s="45">
        <v>0</v>
      </c>
      <c r="E34" s="45">
        <v>0</v>
      </c>
      <c r="F34" s="45">
        <v>0</v>
      </c>
      <c r="G34" s="45">
        <v>0</v>
      </c>
      <c r="H34" s="45">
        <v>0</v>
      </c>
      <c r="I34" s="45">
        <v>0</v>
      </c>
      <c r="J34" s="45">
        <v>0</v>
      </c>
      <c r="K34" s="45">
        <v>0</v>
      </c>
      <c r="L34" s="45">
        <v>0</v>
      </c>
      <c r="M34" s="45">
        <v>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5">
        <v>0</v>
      </c>
      <c r="AI34" s="45">
        <v>0</v>
      </c>
      <c r="AJ34" s="45">
        <v>0</v>
      </c>
      <c r="AK34" s="45">
        <v>0</v>
      </c>
      <c r="AL34" s="45">
        <v>0</v>
      </c>
      <c r="AM34" s="45">
        <v>0</v>
      </c>
      <c r="AN34" s="45">
        <v>0</v>
      </c>
      <c r="AO34" s="45">
        <v>0</v>
      </c>
      <c r="AP34" s="45">
        <v>0</v>
      </c>
      <c r="AQ34" s="45">
        <v>0</v>
      </c>
      <c r="AR34" s="45">
        <v>0</v>
      </c>
      <c r="AS34" s="45">
        <v>0</v>
      </c>
      <c r="AT34" s="45">
        <v>0</v>
      </c>
      <c r="AU34" s="45">
        <v>0</v>
      </c>
      <c r="AV34" s="45">
        <v>0</v>
      </c>
      <c r="AW34" s="45">
        <v>0</v>
      </c>
      <c r="AX34" s="45">
        <v>0</v>
      </c>
      <c r="AY34" s="45">
        <v>0</v>
      </c>
      <c r="AZ34" s="45">
        <v>0</v>
      </c>
      <c r="BA34" s="45">
        <v>0</v>
      </c>
      <c r="BB34" s="45">
        <v>0</v>
      </c>
      <c r="BC34" s="45">
        <v>0</v>
      </c>
      <c r="BD34" s="45">
        <v>0</v>
      </c>
      <c r="BE34" s="45">
        <v>0</v>
      </c>
      <c r="BF34" s="45">
        <v>0</v>
      </c>
      <c r="BG34" s="45">
        <v>0</v>
      </c>
      <c r="BH34" s="45">
        <v>0</v>
      </c>
      <c r="BI34" s="45">
        <v>0</v>
      </c>
      <c r="BJ34" s="45">
        <v>0</v>
      </c>
      <c r="BK34" s="45">
        <v>0</v>
      </c>
      <c r="BL34" s="45">
        <v>0</v>
      </c>
      <c r="BM34" s="45">
        <v>0</v>
      </c>
      <c r="BN34" s="45">
        <v>0</v>
      </c>
      <c r="BO34" s="45">
        <v>0</v>
      </c>
      <c r="BP34" s="45">
        <v>0</v>
      </c>
      <c r="BQ34" s="45">
        <v>0</v>
      </c>
      <c r="BR34" s="45">
        <v>0</v>
      </c>
      <c r="BS34" s="45">
        <v>0</v>
      </c>
      <c r="BT34" s="45">
        <v>0</v>
      </c>
      <c r="BU34" s="45">
        <v>0</v>
      </c>
      <c r="BV34" s="45">
        <v>0</v>
      </c>
      <c r="BW34" s="45">
        <v>0</v>
      </c>
      <c r="BX34" s="45">
        <v>0</v>
      </c>
      <c r="BY34" s="45">
        <v>0</v>
      </c>
      <c r="BZ34" s="45">
        <v>0</v>
      </c>
      <c r="CA34" s="45">
        <v>0</v>
      </c>
      <c r="CB34" s="45">
        <v>0</v>
      </c>
      <c r="CC34" s="45">
        <v>0</v>
      </c>
      <c r="CD34" s="45">
        <v>0</v>
      </c>
      <c r="CE34" s="45">
        <v>0</v>
      </c>
      <c r="CF34" s="45">
        <v>0</v>
      </c>
      <c r="CG34" s="45">
        <v>0</v>
      </c>
      <c r="CH34" s="45">
        <v>0</v>
      </c>
      <c r="CI34" s="45">
        <v>0</v>
      </c>
      <c r="CJ34" s="45">
        <v>0</v>
      </c>
      <c r="CK34" s="45">
        <v>0</v>
      </c>
      <c r="CL34" s="45">
        <v>0</v>
      </c>
      <c r="CM34" s="45">
        <v>0</v>
      </c>
      <c r="CN34" s="45">
        <v>0</v>
      </c>
      <c r="CO34" s="45">
        <v>0</v>
      </c>
      <c r="CP34" s="45">
        <v>0</v>
      </c>
      <c r="CQ34" s="45">
        <v>0</v>
      </c>
      <c r="CR34" s="45">
        <v>0</v>
      </c>
      <c r="CS34" s="45">
        <v>0</v>
      </c>
      <c r="CT34" s="45">
        <v>0</v>
      </c>
      <c r="CU34" s="45">
        <v>0</v>
      </c>
      <c r="CV34" s="45">
        <v>0</v>
      </c>
      <c r="CW34" s="45">
        <v>0</v>
      </c>
      <c r="CX34" s="45">
        <v>0</v>
      </c>
      <c r="CY34" s="45">
        <v>0</v>
      </c>
      <c r="CZ34" s="45">
        <v>0</v>
      </c>
      <c r="DA34" s="45">
        <v>0</v>
      </c>
      <c r="DB34" s="45">
        <v>0</v>
      </c>
      <c r="DC34" s="45">
        <v>0</v>
      </c>
      <c r="DD34" s="45">
        <v>0</v>
      </c>
      <c r="DE34" s="45">
        <v>0</v>
      </c>
      <c r="DF34" s="45">
        <v>0</v>
      </c>
      <c r="DG34" s="45">
        <v>0</v>
      </c>
      <c r="DH34" s="45">
        <v>0</v>
      </c>
      <c r="DI34" s="45">
        <v>0</v>
      </c>
      <c r="DJ34" s="45">
        <v>0</v>
      </c>
      <c r="DK34" s="45">
        <v>0</v>
      </c>
      <c r="DL34" s="45">
        <v>0</v>
      </c>
      <c r="DM34" s="45">
        <v>0</v>
      </c>
      <c r="DN34" s="45">
        <v>0</v>
      </c>
      <c r="DO34" s="45">
        <v>0</v>
      </c>
      <c r="DP34" s="45">
        <v>0</v>
      </c>
      <c r="DQ34" s="45">
        <v>0</v>
      </c>
      <c r="DR34" s="45">
        <v>0</v>
      </c>
      <c r="DS34" s="45">
        <v>0</v>
      </c>
      <c r="DT34" s="45">
        <v>0</v>
      </c>
      <c r="DU34" s="45">
        <v>0</v>
      </c>
      <c r="DV34" s="45">
        <v>0</v>
      </c>
      <c r="DW34" s="45">
        <v>0</v>
      </c>
      <c r="DX34" s="45">
        <v>0</v>
      </c>
      <c r="DY34" s="45">
        <v>0</v>
      </c>
      <c r="DZ34" s="45">
        <v>0</v>
      </c>
      <c r="EA34" s="45">
        <v>0</v>
      </c>
      <c r="EB34" s="45">
        <v>0</v>
      </c>
      <c r="EC34" s="45">
        <v>0</v>
      </c>
      <c r="ED34" s="45">
        <v>0</v>
      </c>
      <c r="EE34" s="45">
        <v>0</v>
      </c>
      <c r="EF34" s="45">
        <v>0</v>
      </c>
      <c r="EG34" s="45">
        <v>0</v>
      </c>
      <c r="EH34" s="45">
        <v>0</v>
      </c>
      <c r="EI34" s="45">
        <v>0</v>
      </c>
      <c r="EJ34" s="45">
        <v>0</v>
      </c>
      <c r="EK34" s="45">
        <v>0</v>
      </c>
      <c r="EL34" s="45">
        <v>0</v>
      </c>
      <c r="EM34" s="45">
        <v>0</v>
      </c>
      <c r="EN34" s="45">
        <v>0</v>
      </c>
      <c r="EO34" s="45">
        <v>0</v>
      </c>
      <c r="EP34" s="45">
        <v>0</v>
      </c>
      <c r="EQ34" s="45">
        <v>0</v>
      </c>
      <c r="ER34" s="7">
        <v>0</v>
      </c>
      <c r="ES34" s="7">
        <v>0</v>
      </c>
      <c r="ET34" s="7">
        <v>0</v>
      </c>
      <c r="EU34" s="7">
        <v>0</v>
      </c>
      <c r="EV34" s="7">
        <v>0</v>
      </c>
      <c r="EW34" s="7">
        <v>0</v>
      </c>
      <c r="EX34" s="7">
        <v>0</v>
      </c>
      <c r="EY34" s="7">
        <v>0</v>
      </c>
      <c r="EZ34" s="7">
        <v>0</v>
      </c>
      <c r="FA34" s="7">
        <v>0</v>
      </c>
      <c r="FB34" s="7">
        <v>0</v>
      </c>
      <c r="FC34" s="7">
        <v>0</v>
      </c>
      <c r="FD34" s="7">
        <v>0</v>
      </c>
      <c r="FE34" s="7">
        <v>0</v>
      </c>
      <c r="FF34" s="7">
        <v>0</v>
      </c>
      <c r="FG34" s="7">
        <v>0</v>
      </c>
      <c r="FH34" s="7">
        <v>0</v>
      </c>
      <c r="FI34" s="7">
        <v>0</v>
      </c>
      <c r="FJ34" s="7">
        <v>0</v>
      </c>
      <c r="FK34" s="7">
        <v>0</v>
      </c>
      <c r="FL34" s="7">
        <v>0</v>
      </c>
      <c r="FM34" s="7">
        <v>0</v>
      </c>
      <c r="FN34" s="7">
        <v>0</v>
      </c>
      <c r="FO34" s="7">
        <v>0</v>
      </c>
      <c r="FP34" s="7">
        <v>0</v>
      </c>
      <c r="FQ34" s="7">
        <v>0</v>
      </c>
      <c r="FR34" s="7">
        <v>0</v>
      </c>
      <c r="FS34" s="7">
        <v>0</v>
      </c>
      <c r="FT34" s="7">
        <v>0</v>
      </c>
      <c r="FU34" s="7">
        <v>0</v>
      </c>
      <c r="FV34" s="7">
        <v>0</v>
      </c>
      <c r="FW34" s="7">
        <v>0</v>
      </c>
      <c r="FX34" s="7">
        <v>0</v>
      </c>
      <c r="FY34" s="7">
        <v>0</v>
      </c>
      <c r="FZ34" s="7">
        <v>0</v>
      </c>
      <c r="GA34" s="7">
        <v>0</v>
      </c>
      <c r="GB34" s="7">
        <v>0</v>
      </c>
      <c r="GC34" s="7">
        <v>0</v>
      </c>
      <c r="GD34" s="7">
        <v>0</v>
      </c>
      <c r="GE34" s="7">
        <v>0</v>
      </c>
      <c r="GF34" s="7">
        <v>0</v>
      </c>
      <c r="GG34" s="7">
        <v>0</v>
      </c>
      <c r="GH34" s="7">
        <v>0</v>
      </c>
      <c r="GI34" s="7">
        <v>0</v>
      </c>
      <c r="GJ34" s="7">
        <v>0</v>
      </c>
      <c r="GK34" s="7">
        <v>0</v>
      </c>
      <c r="GL34" s="7">
        <v>0</v>
      </c>
      <c r="GM34" s="7">
        <v>0</v>
      </c>
      <c r="GN34" s="7">
        <v>0</v>
      </c>
      <c r="GO34" s="7">
        <v>0</v>
      </c>
      <c r="GP34" s="7">
        <v>0</v>
      </c>
      <c r="GQ34" s="7">
        <v>0</v>
      </c>
      <c r="GR34" s="7">
        <v>0</v>
      </c>
      <c r="GS34" s="7">
        <v>0</v>
      </c>
      <c r="GT34" s="7">
        <v>0</v>
      </c>
      <c r="GU34" s="7">
        <v>0</v>
      </c>
      <c r="GV34" s="7">
        <v>0</v>
      </c>
      <c r="GW34" s="7">
        <v>0</v>
      </c>
      <c r="GX34" s="7">
        <v>0</v>
      </c>
      <c r="GY34" s="7">
        <v>0</v>
      </c>
      <c r="GZ34" s="7">
        <v>0</v>
      </c>
      <c r="HA34" s="7">
        <v>0</v>
      </c>
      <c r="HB34" s="7">
        <v>0</v>
      </c>
      <c r="HC34" s="7">
        <v>0</v>
      </c>
      <c r="HD34" s="7">
        <v>0</v>
      </c>
      <c r="HE34" s="7">
        <v>0</v>
      </c>
      <c r="HF34" s="7">
        <v>0</v>
      </c>
      <c r="HG34" s="7">
        <v>0</v>
      </c>
      <c r="HH34" s="7">
        <v>0</v>
      </c>
      <c r="HI34" s="7">
        <v>0</v>
      </c>
      <c r="HJ34" s="7">
        <v>0</v>
      </c>
      <c r="HK34" s="7">
        <v>0</v>
      </c>
      <c r="HL34" s="7"/>
      <c r="HM34" s="7"/>
      <c r="HN34" s="7"/>
      <c r="HO34" s="7"/>
      <c r="HP34" s="7"/>
      <c r="HQ34" s="7"/>
      <c r="HR34" s="7"/>
      <c r="HS34" s="7"/>
      <c r="HT34" s="73">
        <f t="shared" si="36"/>
        <v>0</v>
      </c>
      <c r="HU34" s="10"/>
      <c r="HV34" s="7"/>
      <c r="HW34" s="59"/>
      <c r="HX34" s="10"/>
      <c r="HY34" s="7"/>
      <c r="HZ34" s="59"/>
      <c r="IA34" s="10"/>
      <c r="IB34" s="7"/>
      <c r="IC34" s="59"/>
    </row>
    <row r="35" spans="2:237" x14ac:dyDescent="0.25">
      <c r="B35" s="163"/>
      <c r="C35" s="21" t="s">
        <v>20</v>
      </c>
      <c r="D35" s="45">
        <v>0</v>
      </c>
      <c r="E35" s="45">
        <v>0</v>
      </c>
      <c r="F35" s="45">
        <v>0</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c r="BA35" s="45">
        <v>0</v>
      </c>
      <c r="BB35" s="45">
        <v>0</v>
      </c>
      <c r="BC35" s="45">
        <v>0</v>
      </c>
      <c r="BD35" s="45">
        <v>0</v>
      </c>
      <c r="BE35" s="45">
        <v>0</v>
      </c>
      <c r="BF35" s="45">
        <v>0</v>
      </c>
      <c r="BG35" s="45">
        <v>0</v>
      </c>
      <c r="BH35" s="45">
        <v>0</v>
      </c>
      <c r="BI35" s="45">
        <v>0</v>
      </c>
      <c r="BJ35" s="45">
        <v>0</v>
      </c>
      <c r="BK35" s="45">
        <v>0</v>
      </c>
      <c r="BL35" s="45">
        <v>0</v>
      </c>
      <c r="BM35" s="45">
        <v>0</v>
      </c>
      <c r="BN35" s="45">
        <v>0</v>
      </c>
      <c r="BO35" s="45">
        <v>0</v>
      </c>
      <c r="BP35" s="45">
        <v>0</v>
      </c>
      <c r="BQ35" s="45">
        <v>0</v>
      </c>
      <c r="BR35" s="45">
        <v>0</v>
      </c>
      <c r="BS35" s="45">
        <v>0</v>
      </c>
      <c r="BT35" s="45">
        <v>0</v>
      </c>
      <c r="BU35" s="45">
        <v>0</v>
      </c>
      <c r="BV35" s="45">
        <v>0</v>
      </c>
      <c r="BW35" s="45">
        <v>0</v>
      </c>
      <c r="BX35" s="45">
        <v>0</v>
      </c>
      <c r="BY35" s="45">
        <v>0</v>
      </c>
      <c r="BZ35" s="45">
        <v>0</v>
      </c>
      <c r="CA35" s="45">
        <v>0</v>
      </c>
      <c r="CB35" s="45">
        <v>0</v>
      </c>
      <c r="CC35" s="45">
        <v>0</v>
      </c>
      <c r="CD35" s="45">
        <v>0</v>
      </c>
      <c r="CE35" s="45">
        <v>0</v>
      </c>
      <c r="CF35" s="45">
        <v>0</v>
      </c>
      <c r="CG35" s="45">
        <v>0</v>
      </c>
      <c r="CH35" s="45">
        <v>0</v>
      </c>
      <c r="CI35" s="45">
        <v>0</v>
      </c>
      <c r="CJ35" s="45">
        <v>0</v>
      </c>
      <c r="CK35" s="45">
        <v>0</v>
      </c>
      <c r="CL35" s="45">
        <v>0</v>
      </c>
      <c r="CM35" s="45">
        <v>0</v>
      </c>
      <c r="CN35" s="45">
        <v>0</v>
      </c>
      <c r="CO35" s="45">
        <v>0</v>
      </c>
      <c r="CP35" s="45">
        <v>0</v>
      </c>
      <c r="CQ35" s="45">
        <v>0</v>
      </c>
      <c r="CR35" s="45">
        <v>0</v>
      </c>
      <c r="CS35" s="45">
        <v>0</v>
      </c>
      <c r="CT35" s="45">
        <v>0</v>
      </c>
      <c r="CU35" s="45">
        <v>0</v>
      </c>
      <c r="CV35" s="45">
        <v>0</v>
      </c>
      <c r="CW35" s="45">
        <v>0</v>
      </c>
      <c r="CX35" s="45">
        <v>0</v>
      </c>
      <c r="CY35" s="45">
        <v>0</v>
      </c>
      <c r="CZ35" s="45">
        <v>0</v>
      </c>
      <c r="DA35" s="45">
        <v>0</v>
      </c>
      <c r="DB35" s="45">
        <v>0</v>
      </c>
      <c r="DC35" s="45">
        <v>0</v>
      </c>
      <c r="DD35" s="45">
        <v>0</v>
      </c>
      <c r="DE35" s="45">
        <v>0</v>
      </c>
      <c r="DF35" s="45">
        <v>0</v>
      </c>
      <c r="DG35" s="45">
        <v>0</v>
      </c>
      <c r="DH35" s="45">
        <v>0</v>
      </c>
      <c r="DI35" s="45">
        <v>0</v>
      </c>
      <c r="DJ35" s="45">
        <v>0</v>
      </c>
      <c r="DK35" s="45">
        <v>0</v>
      </c>
      <c r="DL35" s="45">
        <v>0</v>
      </c>
      <c r="DM35" s="45">
        <v>0</v>
      </c>
      <c r="DN35" s="45">
        <v>0</v>
      </c>
      <c r="DO35" s="45">
        <v>0</v>
      </c>
      <c r="DP35" s="45">
        <v>0</v>
      </c>
      <c r="DQ35" s="45">
        <v>0</v>
      </c>
      <c r="DR35" s="45">
        <v>0</v>
      </c>
      <c r="DS35" s="45">
        <v>0</v>
      </c>
      <c r="DT35" s="45">
        <v>0</v>
      </c>
      <c r="DU35" s="45">
        <v>0</v>
      </c>
      <c r="DV35" s="45">
        <v>0</v>
      </c>
      <c r="DW35" s="45">
        <v>0</v>
      </c>
      <c r="DX35" s="45">
        <v>0</v>
      </c>
      <c r="DY35" s="45">
        <v>0</v>
      </c>
      <c r="DZ35" s="45">
        <v>0</v>
      </c>
      <c r="EA35" s="45">
        <v>0</v>
      </c>
      <c r="EB35" s="45">
        <v>0</v>
      </c>
      <c r="EC35" s="45">
        <v>0</v>
      </c>
      <c r="ED35" s="45">
        <v>0</v>
      </c>
      <c r="EE35" s="45">
        <v>0</v>
      </c>
      <c r="EF35" s="45">
        <v>0</v>
      </c>
      <c r="EG35" s="45">
        <v>0</v>
      </c>
      <c r="EH35" s="45">
        <v>0</v>
      </c>
      <c r="EI35" s="45">
        <v>0</v>
      </c>
      <c r="EJ35" s="45">
        <v>0</v>
      </c>
      <c r="EK35" s="45">
        <v>0</v>
      </c>
      <c r="EL35" s="45">
        <v>0</v>
      </c>
      <c r="EM35" s="45">
        <v>0</v>
      </c>
      <c r="EN35" s="45">
        <v>0</v>
      </c>
      <c r="EO35" s="45">
        <v>0</v>
      </c>
      <c r="EP35" s="45">
        <v>0</v>
      </c>
      <c r="EQ35" s="45">
        <v>0</v>
      </c>
      <c r="ER35" s="7">
        <v>0</v>
      </c>
      <c r="ES35" s="7">
        <v>0</v>
      </c>
      <c r="ET35" s="7">
        <v>0</v>
      </c>
      <c r="EU35" s="7">
        <v>0</v>
      </c>
      <c r="EV35" s="7">
        <v>0</v>
      </c>
      <c r="EW35" s="7">
        <v>0</v>
      </c>
      <c r="EX35" s="7">
        <v>0</v>
      </c>
      <c r="EY35" s="7">
        <v>0</v>
      </c>
      <c r="EZ35" s="7">
        <v>0</v>
      </c>
      <c r="FA35" s="7">
        <v>0</v>
      </c>
      <c r="FB35" s="7">
        <v>0</v>
      </c>
      <c r="FC35" s="7">
        <v>0</v>
      </c>
      <c r="FD35" s="7">
        <v>0</v>
      </c>
      <c r="FE35" s="7">
        <v>0</v>
      </c>
      <c r="FF35" s="7">
        <v>0</v>
      </c>
      <c r="FG35" s="7">
        <v>0</v>
      </c>
      <c r="FH35" s="7">
        <v>0</v>
      </c>
      <c r="FI35" s="7">
        <v>0</v>
      </c>
      <c r="FJ35" s="7">
        <v>0</v>
      </c>
      <c r="FK35" s="7">
        <v>0</v>
      </c>
      <c r="FL35" s="7">
        <v>0</v>
      </c>
      <c r="FM35" s="7">
        <v>0</v>
      </c>
      <c r="FN35" s="7">
        <v>0</v>
      </c>
      <c r="FO35" s="7">
        <v>0</v>
      </c>
      <c r="FP35" s="7">
        <v>0</v>
      </c>
      <c r="FQ35" s="7">
        <v>0</v>
      </c>
      <c r="FR35" s="7">
        <v>0</v>
      </c>
      <c r="FS35" s="7">
        <v>0</v>
      </c>
      <c r="FT35" s="7">
        <v>0</v>
      </c>
      <c r="FU35" s="7">
        <v>0</v>
      </c>
      <c r="FV35" s="7">
        <v>0</v>
      </c>
      <c r="FW35" s="7">
        <v>0</v>
      </c>
      <c r="FX35" s="7">
        <v>0</v>
      </c>
      <c r="FY35" s="7">
        <v>0</v>
      </c>
      <c r="FZ35" s="7">
        <v>0</v>
      </c>
      <c r="GA35" s="7">
        <v>0</v>
      </c>
      <c r="GB35" s="7">
        <v>0</v>
      </c>
      <c r="GC35" s="7">
        <v>0</v>
      </c>
      <c r="GD35" s="7">
        <v>0</v>
      </c>
      <c r="GE35" s="7">
        <v>0</v>
      </c>
      <c r="GF35" s="7">
        <v>0</v>
      </c>
      <c r="GG35" s="7">
        <v>0</v>
      </c>
      <c r="GH35" s="7">
        <v>0</v>
      </c>
      <c r="GI35" s="7">
        <v>0</v>
      </c>
      <c r="GJ35" s="7">
        <v>0</v>
      </c>
      <c r="GK35" s="7">
        <v>0</v>
      </c>
      <c r="GL35" s="7">
        <v>0</v>
      </c>
      <c r="GM35" s="7">
        <v>0</v>
      </c>
      <c r="GN35" s="7">
        <v>0</v>
      </c>
      <c r="GO35" s="7">
        <v>0</v>
      </c>
      <c r="GP35" s="7">
        <v>0</v>
      </c>
      <c r="GQ35" s="7">
        <v>0</v>
      </c>
      <c r="GR35" s="7">
        <v>0</v>
      </c>
      <c r="GS35" s="7">
        <v>0</v>
      </c>
      <c r="GT35" s="7">
        <v>0</v>
      </c>
      <c r="GU35" s="7">
        <v>0</v>
      </c>
      <c r="GV35" s="7">
        <v>0</v>
      </c>
      <c r="GW35" s="7">
        <v>0</v>
      </c>
      <c r="GX35" s="7">
        <v>0</v>
      </c>
      <c r="GY35" s="7">
        <v>0</v>
      </c>
      <c r="GZ35" s="7">
        <v>0</v>
      </c>
      <c r="HA35" s="7">
        <v>0</v>
      </c>
      <c r="HB35" s="7">
        <v>0</v>
      </c>
      <c r="HC35" s="7">
        <v>0</v>
      </c>
      <c r="HD35" s="7">
        <v>0</v>
      </c>
      <c r="HE35" s="7">
        <v>0</v>
      </c>
      <c r="HF35" s="7">
        <v>0</v>
      </c>
      <c r="HG35" s="7">
        <v>0</v>
      </c>
      <c r="HH35" s="7">
        <v>0</v>
      </c>
      <c r="HI35" s="7">
        <v>0</v>
      </c>
      <c r="HJ35" s="7">
        <v>0</v>
      </c>
      <c r="HK35" s="7">
        <v>0</v>
      </c>
      <c r="HL35" s="7"/>
      <c r="HM35" s="7"/>
      <c r="HN35" s="7"/>
      <c r="HO35" s="7"/>
      <c r="HP35" s="7"/>
      <c r="HQ35" s="7"/>
      <c r="HR35" s="7"/>
      <c r="HS35" s="7"/>
      <c r="HT35" s="73">
        <f t="shared" si="36"/>
        <v>0</v>
      </c>
      <c r="HU35" s="10"/>
      <c r="HV35" s="7"/>
      <c r="HW35" s="59"/>
      <c r="HX35" s="10"/>
      <c r="HY35" s="7"/>
      <c r="HZ35" s="59"/>
      <c r="IA35" s="10"/>
      <c r="IB35" s="7"/>
      <c r="IC35" s="59"/>
    </row>
    <row r="36" spans="2:237" x14ac:dyDescent="0.25">
      <c r="B36" s="163"/>
      <c r="C36" s="21" t="s">
        <v>21</v>
      </c>
      <c r="D36" s="45">
        <v>0</v>
      </c>
      <c r="E36" s="45">
        <v>0</v>
      </c>
      <c r="F36" s="45">
        <v>0</v>
      </c>
      <c r="G36" s="45">
        <v>0</v>
      </c>
      <c r="H36" s="45">
        <v>0</v>
      </c>
      <c r="I36" s="45">
        <v>0</v>
      </c>
      <c r="J36" s="45">
        <v>0</v>
      </c>
      <c r="K36" s="45">
        <v>0</v>
      </c>
      <c r="L36" s="45">
        <v>0</v>
      </c>
      <c r="M36" s="45">
        <v>0</v>
      </c>
      <c r="N36" s="45">
        <v>0</v>
      </c>
      <c r="O36" s="45">
        <v>0</v>
      </c>
      <c r="P36" s="45">
        <v>0</v>
      </c>
      <c r="Q36" s="45">
        <v>0</v>
      </c>
      <c r="R36" s="45">
        <v>0</v>
      </c>
      <c r="S36" s="45">
        <v>0</v>
      </c>
      <c r="T36" s="45">
        <v>0</v>
      </c>
      <c r="U36" s="45">
        <v>0</v>
      </c>
      <c r="V36" s="45">
        <v>0</v>
      </c>
      <c r="W36" s="45">
        <v>0</v>
      </c>
      <c r="X36" s="45">
        <v>0</v>
      </c>
      <c r="Y36" s="45">
        <v>0</v>
      </c>
      <c r="Z36" s="45">
        <v>0</v>
      </c>
      <c r="AA36" s="45">
        <v>0</v>
      </c>
      <c r="AB36" s="45">
        <v>0</v>
      </c>
      <c r="AC36" s="45">
        <v>0</v>
      </c>
      <c r="AD36" s="45">
        <v>0</v>
      </c>
      <c r="AE36" s="45">
        <v>0</v>
      </c>
      <c r="AF36" s="45">
        <v>0</v>
      </c>
      <c r="AG36" s="45">
        <v>0</v>
      </c>
      <c r="AH36" s="45">
        <v>0</v>
      </c>
      <c r="AI36" s="45">
        <v>0</v>
      </c>
      <c r="AJ36" s="45">
        <v>0</v>
      </c>
      <c r="AK36" s="45">
        <v>0</v>
      </c>
      <c r="AL36" s="45">
        <v>0</v>
      </c>
      <c r="AM36" s="45">
        <v>0</v>
      </c>
      <c r="AN36" s="45">
        <v>0</v>
      </c>
      <c r="AO36" s="45">
        <v>0</v>
      </c>
      <c r="AP36" s="45">
        <v>0</v>
      </c>
      <c r="AQ36" s="45">
        <v>0</v>
      </c>
      <c r="AR36" s="45">
        <v>0</v>
      </c>
      <c r="AS36" s="45">
        <v>0</v>
      </c>
      <c r="AT36" s="45">
        <v>0</v>
      </c>
      <c r="AU36" s="45">
        <v>0</v>
      </c>
      <c r="AV36" s="45">
        <v>0</v>
      </c>
      <c r="AW36" s="45">
        <v>0</v>
      </c>
      <c r="AX36" s="45">
        <v>0</v>
      </c>
      <c r="AY36" s="45">
        <v>0</v>
      </c>
      <c r="AZ36" s="45">
        <v>0</v>
      </c>
      <c r="BA36" s="45">
        <v>0</v>
      </c>
      <c r="BB36" s="45">
        <v>0</v>
      </c>
      <c r="BC36" s="45">
        <v>0</v>
      </c>
      <c r="BD36" s="45">
        <v>0</v>
      </c>
      <c r="BE36" s="45">
        <v>0</v>
      </c>
      <c r="BF36" s="45">
        <v>0</v>
      </c>
      <c r="BG36" s="45">
        <v>0</v>
      </c>
      <c r="BH36" s="45">
        <v>0</v>
      </c>
      <c r="BI36" s="45">
        <v>0</v>
      </c>
      <c r="BJ36" s="45">
        <v>0</v>
      </c>
      <c r="BK36" s="45">
        <v>0</v>
      </c>
      <c r="BL36" s="45">
        <v>0</v>
      </c>
      <c r="BM36" s="45">
        <v>0</v>
      </c>
      <c r="BN36" s="45">
        <v>0</v>
      </c>
      <c r="BO36" s="45">
        <v>0</v>
      </c>
      <c r="BP36" s="45">
        <v>0</v>
      </c>
      <c r="BQ36" s="45">
        <v>0</v>
      </c>
      <c r="BR36" s="45">
        <v>0</v>
      </c>
      <c r="BS36" s="45">
        <v>0</v>
      </c>
      <c r="BT36" s="45">
        <v>0</v>
      </c>
      <c r="BU36" s="45">
        <v>0</v>
      </c>
      <c r="BV36" s="45">
        <v>0</v>
      </c>
      <c r="BW36" s="45">
        <v>0</v>
      </c>
      <c r="BX36" s="45">
        <v>0</v>
      </c>
      <c r="BY36" s="45">
        <v>0</v>
      </c>
      <c r="BZ36" s="45">
        <v>0</v>
      </c>
      <c r="CA36" s="45">
        <v>0</v>
      </c>
      <c r="CB36" s="45">
        <v>0</v>
      </c>
      <c r="CC36" s="45">
        <v>0</v>
      </c>
      <c r="CD36" s="45">
        <v>0</v>
      </c>
      <c r="CE36" s="45">
        <v>0</v>
      </c>
      <c r="CF36" s="45">
        <v>0</v>
      </c>
      <c r="CG36" s="45">
        <v>0</v>
      </c>
      <c r="CH36" s="45">
        <v>0</v>
      </c>
      <c r="CI36" s="45">
        <v>0</v>
      </c>
      <c r="CJ36" s="45">
        <v>0</v>
      </c>
      <c r="CK36" s="45">
        <v>0</v>
      </c>
      <c r="CL36" s="45">
        <v>0</v>
      </c>
      <c r="CM36" s="45">
        <v>0</v>
      </c>
      <c r="CN36" s="45">
        <v>0</v>
      </c>
      <c r="CO36" s="45">
        <v>0</v>
      </c>
      <c r="CP36" s="45">
        <v>0</v>
      </c>
      <c r="CQ36" s="45">
        <v>0</v>
      </c>
      <c r="CR36" s="45">
        <v>0</v>
      </c>
      <c r="CS36" s="45">
        <v>0</v>
      </c>
      <c r="CT36" s="45">
        <v>0</v>
      </c>
      <c r="CU36" s="45">
        <v>0</v>
      </c>
      <c r="CV36" s="45">
        <v>0</v>
      </c>
      <c r="CW36" s="45">
        <v>0</v>
      </c>
      <c r="CX36" s="45">
        <v>0</v>
      </c>
      <c r="CY36" s="45">
        <v>0</v>
      </c>
      <c r="CZ36" s="45">
        <v>0</v>
      </c>
      <c r="DA36" s="45">
        <v>0</v>
      </c>
      <c r="DB36" s="45">
        <v>0</v>
      </c>
      <c r="DC36" s="45">
        <v>0</v>
      </c>
      <c r="DD36" s="45">
        <v>0</v>
      </c>
      <c r="DE36" s="45">
        <v>0</v>
      </c>
      <c r="DF36" s="45">
        <v>0</v>
      </c>
      <c r="DG36" s="45">
        <v>0</v>
      </c>
      <c r="DH36" s="45">
        <v>0</v>
      </c>
      <c r="DI36" s="45">
        <v>0</v>
      </c>
      <c r="DJ36" s="45">
        <v>0</v>
      </c>
      <c r="DK36" s="45">
        <v>0</v>
      </c>
      <c r="DL36" s="45">
        <v>0</v>
      </c>
      <c r="DM36" s="45">
        <v>0</v>
      </c>
      <c r="DN36" s="45">
        <v>0</v>
      </c>
      <c r="DO36" s="45">
        <v>0</v>
      </c>
      <c r="DP36" s="45">
        <v>0</v>
      </c>
      <c r="DQ36" s="45">
        <v>0</v>
      </c>
      <c r="DR36" s="45">
        <v>0</v>
      </c>
      <c r="DS36" s="45">
        <v>0</v>
      </c>
      <c r="DT36" s="45">
        <v>0</v>
      </c>
      <c r="DU36" s="45">
        <v>0</v>
      </c>
      <c r="DV36" s="45">
        <v>0</v>
      </c>
      <c r="DW36" s="45">
        <v>0</v>
      </c>
      <c r="DX36" s="45">
        <v>0</v>
      </c>
      <c r="DY36" s="45">
        <v>0</v>
      </c>
      <c r="DZ36" s="45">
        <v>0</v>
      </c>
      <c r="EA36" s="45">
        <v>0</v>
      </c>
      <c r="EB36" s="45">
        <v>0</v>
      </c>
      <c r="EC36" s="45">
        <v>0</v>
      </c>
      <c r="ED36" s="45">
        <v>0</v>
      </c>
      <c r="EE36" s="45">
        <v>0</v>
      </c>
      <c r="EF36" s="45">
        <v>0</v>
      </c>
      <c r="EG36" s="45">
        <v>0</v>
      </c>
      <c r="EH36" s="45">
        <v>0</v>
      </c>
      <c r="EI36" s="45">
        <v>0</v>
      </c>
      <c r="EJ36" s="45">
        <v>0</v>
      </c>
      <c r="EK36" s="45">
        <v>0</v>
      </c>
      <c r="EL36" s="45">
        <v>0</v>
      </c>
      <c r="EM36" s="45">
        <v>0</v>
      </c>
      <c r="EN36" s="45">
        <v>0</v>
      </c>
      <c r="EO36" s="45">
        <v>0</v>
      </c>
      <c r="EP36" s="45">
        <v>0</v>
      </c>
      <c r="EQ36" s="45">
        <v>0</v>
      </c>
      <c r="ER36" s="7">
        <v>0</v>
      </c>
      <c r="ES36" s="7">
        <v>0</v>
      </c>
      <c r="ET36" s="7">
        <v>0</v>
      </c>
      <c r="EU36" s="7">
        <v>0</v>
      </c>
      <c r="EV36" s="7">
        <v>0</v>
      </c>
      <c r="EW36" s="7">
        <v>0</v>
      </c>
      <c r="EX36" s="7">
        <v>0</v>
      </c>
      <c r="EY36" s="7">
        <v>0</v>
      </c>
      <c r="EZ36" s="7">
        <v>0</v>
      </c>
      <c r="FA36" s="7">
        <v>0</v>
      </c>
      <c r="FB36" s="7">
        <v>0</v>
      </c>
      <c r="FC36" s="7">
        <v>0</v>
      </c>
      <c r="FD36" s="7">
        <v>0</v>
      </c>
      <c r="FE36" s="7">
        <v>0</v>
      </c>
      <c r="FF36" s="7">
        <v>0</v>
      </c>
      <c r="FG36" s="7">
        <v>0</v>
      </c>
      <c r="FH36" s="7">
        <v>0</v>
      </c>
      <c r="FI36" s="7">
        <v>0</v>
      </c>
      <c r="FJ36" s="7">
        <v>0</v>
      </c>
      <c r="FK36" s="7">
        <v>0</v>
      </c>
      <c r="FL36" s="7">
        <v>0</v>
      </c>
      <c r="FM36" s="7">
        <v>0</v>
      </c>
      <c r="FN36" s="7">
        <v>0</v>
      </c>
      <c r="FO36" s="7">
        <v>0</v>
      </c>
      <c r="FP36" s="7">
        <v>0</v>
      </c>
      <c r="FQ36" s="7">
        <v>0</v>
      </c>
      <c r="FR36" s="7">
        <v>0</v>
      </c>
      <c r="FS36" s="7">
        <v>0</v>
      </c>
      <c r="FT36" s="7">
        <v>0</v>
      </c>
      <c r="FU36" s="7">
        <v>0</v>
      </c>
      <c r="FV36" s="7">
        <v>0</v>
      </c>
      <c r="FW36" s="7">
        <v>0</v>
      </c>
      <c r="FX36" s="7">
        <v>0</v>
      </c>
      <c r="FY36" s="7">
        <v>0</v>
      </c>
      <c r="FZ36" s="7">
        <v>0</v>
      </c>
      <c r="GA36" s="7">
        <v>0</v>
      </c>
      <c r="GB36" s="7">
        <v>0</v>
      </c>
      <c r="GC36" s="7">
        <v>0</v>
      </c>
      <c r="GD36" s="7">
        <v>0</v>
      </c>
      <c r="GE36" s="7">
        <v>0</v>
      </c>
      <c r="GF36" s="7">
        <v>0</v>
      </c>
      <c r="GG36" s="7">
        <v>0</v>
      </c>
      <c r="GH36" s="7">
        <v>0</v>
      </c>
      <c r="GI36" s="7">
        <v>0</v>
      </c>
      <c r="GJ36" s="7">
        <v>0</v>
      </c>
      <c r="GK36" s="7">
        <v>0</v>
      </c>
      <c r="GL36" s="7">
        <v>0</v>
      </c>
      <c r="GM36" s="7">
        <v>0</v>
      </c>
      <c r="GN36" s="7">
        <v>0</v>
      </c>
      <c r="GO36" s="7">
        <v>0</v>
      </c>
      <c r="GP36" s="7">
        <v>0</v>
      </c>
      <c r="GQ36" s="7">
        <v>0</v>
      </c>
      <c r="GR36" s="7">
        <v>0</v>
      </c>
      <c r="GS36" s="7">
        <v>0</v>
      </c>
      <c r="GT36" s="7">
        <v>0</v>
      </c>
      <c r="GU36" s="7">
        <v>0</v>
      </c>
      <c r="GV36" s="7">
        <v>0</v>
      </c>
      <c r="GW36" s="7">
        <v>0</v>
      </c>
      <c r="GX36" s="7">
        <v>0</v>
      </c>
      <c r="GY36" s="7">
        <v>0</v>
      </c>
      <c r="GZ36" s="7">
        <v>0</v>
      </c>
      <c r="HA36" s="7">
        <v>0</v>
      </c>
      <c r="HB36" s="7">
        <v>0</v>
      </c>
      <c r="HC36" s="7">
        <v>0</v>
      </c>
      <c r="HD36" s="7">
        <v>0</v>
      </c>
      <c r="HE36" s="7">
        <v>0</v>
      </c>
      <c r="HF36" s="7">
        <v>0</v>
      </c>
      <c r="HG36" s="7">
        <v>0</v>
      </c>
      <c r="HH36" s="7">
        <v>0</v>
      </c>
      <c r="HI36" s="7">
        <v>0</v>
      </c>
      <c r="HJ36" s="7">
        <v>0</v>
      </c>
      <c r="HK36" s="7">
        <v>0</v>
      </c>
      <c r="HL36" s="7"/>
      <c r="HM36" s="7"/>
      <c r="HN36" s="7"/>
      <c r="HO36" s="7"/>
      <c r="HP36" s="7"/>
      <c r="HQ36" s="7"/>
      <c r="HR36" s="7"/>
      <c r="HS36" s="7"/>
      <c r="HT36" s="73">
        <f t="shared" si="36"/>
        <v>0</v>
      </c>
      <c r="HU36" s="10"/>
      <c r="HV36" s="7"/>
      <c r="HW36" s="59"/>
      <c r="HX36" s="10"/>
      <c r="HY36" s="7"/>
      <c r="HZ36" s="59"/>
      <c r="IA36" s="10"/>
      <c r="IB36" s="7"/>
      <c r="IC36" s="59"/>
    </row>
    <row r="37" spans="2:237" ht="15.75" thickBot="1" x14ac:dyDescent="0.3">
      <c r="B37" s="163"/>
      <c r="C37" s="23" t="s">
        <v>22</v>
      </c>
      <c r="D37" s="45">
        <v>0</v>
      </c>
      <c r="E37" s="45">
        <v>0</v>
      </c>
      <c r="F37" s="45">
        <v>0</v>
      </c>
      <c r="G37" s="45">
        <v>0</v>
      </c>
      <c r="H37" s="45">
        <v>0</v>
      </c>
      <c r="I37" s="45">
        <v>0</v>
      </c>
      <c r="J37" s="45">
        <v>0</v>
      </c>
      <c r="K37" s="45">
        <v>0</v>
      </c>
      <c r="L37" s="45">
        <v>0</v>
      </c>
      <c r="M37" s="45">
        <v>0</v>
      </c>
      <c r="N37" s="45">
        <v>0</v>
      </c>
      <c r="O37" s="45">
        <v>0</v>
      </c>
      <c r="P37" s="45">
        <v>0</v>
      </c>
      <c r="Q37" s="45">
        <v>0</v>
      </c>
      <c r="R37" s="45">
        <v>0</v>
      </c>
      <c r="S37" s="45">
        <v>0</v>
      </c>
      <c r="T37" s="45">
        <v>0</v>
      </c>
      <c r="U37" s="45">
        <v>0</v>
      </c>
      <c r="V37" s="45">
        <v>0</v>
      </c>
      <c r="W37" s="45">
        <v>0</v>
      </c>
      <c r="X37" s="45">
        <v>0</v>
      </c>
      <c r="Y37" s="45">
        <v>0</v>
      </c>
      <c r="Z37" s="45">
        <v>0</v>
      </c>
      <c r="AA37" s="45">
        <v>0</v>
      </c>
      <c r="AB37" s="45">
        <v>0</v>
      </c>
      <c r="AC37" s="45">
        <v>0</v>
      </c>
      <c r="AD37" s="45">
        <v>0</v>
      </c>
      <c r="AE37" s="45">
        <v>0</v>
      </c>
      <c r="AF37" s="45">
        <v>0</v>
      </c>
      <c r="AG37" s="45">
        <v>0</v>
      </c>
      <c r="AH37" s="45">
        <v>0</v>
      </c>
      <c r="AI37" s="45">
        <v>0</v>
      </c>
      <c r="AJ37" s="45">
        <v>0</v>
      </c>
      <c r="AK37" s="45">
        <v>0</v>
      </c>
      <c r="AL37" s="45">
        <v>0</v>
      </c>
      <c r="AM37" s="45">
        <v>0</v>
      </c>
      <c r="AN37" s="45">
        <v>0</v>
      </c>
      <c r="AO37" s="45">
        <v>0</v>
      </c>
      <c r="AP37" s="45">
        <v>0</v>
      </c>
      <c r="AQ37" s="45">
        <v>0</v>
      </c>
      <c r="AR37" s="45">
        <v>0</v>
      </c>
      <c r="AS37" s="45">
        <v>0</v>
      </c>
      <c r="AT37" s="45">
        <v>0</v>
      </c>
      <c r="AU37" s="45">
        <v>0</v>
      </c>
      <c r="AV37" s="45">
        <v>0</v>
      </c>
      <c r="AW37" s="45">
        <v>0</v>
      </c>
      <c r="AX37" s="45">
        <v>0</v>
      </c>
      <c r="AY37" s="45">
        <v>0</v>
      </c>
      <c r="AZ37" s="45">
        <v>0</v>
      </c>
      <c r="BA37" s="45">
        <v>0</v>
      </c>
      <c r="BB37" s="45">
        <v>0</v>
      </c>
      <c r="BC37" s="45">
        <v>0</v>
      </c>
      <c r="BD37" s="45">
        <v>0</v>
      </c>
      <c r="BE37" s="45">
        <v>0</v>
      </c>
      <c r="BF37" s="45">
        <v>0</v>
      </c>
      <c r="BG37" s="45">
        <v>0</v>
      </c>
      <c r="BH37" s="45">
        <v>0</v>
      </c>
      <c r="BI37" s="45">
        <v>0</v>
      </c>
      <c r="BJ37" s="45">
        <v>0</v>
      </c>
      <c r="BK37" s="45">
        <v>0</v>
      </c>
      <c r="BL37" s="45">
        <v>0</v>
      </c>
      <c r="BM37" s="45">
        <v>0</v>
      </c>
      <c r="BN37" s="45">
        <v>0</v>
      </c>
      <c r="BO37" s="45">
        <v>0</v>
      </c>
      <c r="BP37" s="45">
        <v>0</v>
      </c>
      <c r="BQ37" s="45">
        <v>0</v>
      </c>
      <c r="BR37" s="45">
        <v>0</v>
      </c>
      <c r="BS37" s="45">
        <v>0</v>
      </c>
      <c r="BT37" s="45">
        <v>0</v>
      </c>
      <c r="BU37" s="45">
        <v>0</v>
      </c>
      <c r="BV37" s="45">
        <v>0</v>
      </c>
      <c r="BW37" s="45">
        <v>0</v>
      </c>
      <c r="BX37" s="45">
        <v>0</v>
      </c>
      <c r="BY37" s="45">
        <v>0</v>
      </c>
      <c r="BZ37" s="45">
        <v>0</v>
      </c>
      <c r="CA37" s="45">
        <v>0</v>
      </c>
      <c r="CB37" s="45">
        <v>0</v>
      </c>
      <c r="CC37" s="45">
        <v>0</v>
      </c>
      <c r="CD37" s="45">
        <v>0</v>
      </c>
      <c r="CE37" s="45">
        <v>0</v>
      </c>
      <c r="CF37" s="45">
        <v>0</v>
      </c>
      <c r="CG37" s="45">
        <v>0</v>
      </c>
      <c r="CH37" s="45">
        <v>0</v>
      </c>
      <c r="CI37" s="45">
        <v>0</v>
      </c>
      <c r="CJ37" s="45">
        <v>0</v>
      </c>
      <c r="CK37" s="45">
        <v>0</v>
      </c>
      <c r="CL37" s="45">
        <v>0</v>
      </c>
      <c r="CM37" s="45">
        <v>0</v>
      </c>
      <c r="CN37" s="45">
        <v>0</v>
      </c>
      <c r="CO37" s="45">
        <v>0</v>
      </c>
      <c r="CP37" s="45">
        <v>0</v>
      </c>
      <c r="CQ37" s="45">
        <v>0</v>
      </c>
      <c r="CR37" s="45">
        <v>0</v>
      </c>
      <c r="CS37" s="45">
        <v>0</v>
      </c>
      <c r="CT37" s="45">
        <v>0</v>
      </c>
      <c r="CU37" s="45">
        <v>0</v>
      </c>
      <c r="CV37" s="45">
        <v>0</v>
      </c>
      <c r="CW37" s="45">
        <v>0</v>
      </c>
      <c r="CX37" s="45">
        <v>0</v>
      </c>
      <c r="CY37" s="45">
        <v>0</v>
      </c>
      <c r="CZ37" s="45">
        <v>0</v>
      </c>
      <c r="DA37" s="45">
        <v>0</v>
      </c>
      <c r="DB37" s="45">
        <v>0</v>
      </c>
      <c r="DC37" s="45">
        <v>0</v>
      </c>
      <c r="DD37" s="45">
        <v>0</v>
      </c>
      <c r="DE37" s="45">
        <v>0</v>
      </c>
      <c r="DF37" s="45">
        <v>0</v>
      </c>
      <c r="DG37" s="45">
        <v>0</v>
      </c>
      <c r="DH37" s="45">
        <v>0</v>
      </c>
      <c r="DI37" s="45">
        <v>0</v>
      </c>
      <c r="DJ37" s="45">
        <v>0</v>
      </c>
      <c r="DK37" s="45">
        <v>0</v>
      </c>
      <c r="DL37" s="45">
        <v>0</v>
      </c>
      <c r="DM37" s="45">
        <v>0</v>
      </c>
      <c r="DN37" s="45">
        <v>0</v>
      </c>
      <c r="DO37" s="45">
        <v>0</v>
      </c>
      <c r="DP37" s="45">
        <v>0</v>
      </c>
      <c r="DQ37" s="45">
        <v>0</v>
      </c>
      <c r="DR37" s="45">
        <v>0</v>
      </c>
      <c r="DS37" s="45">
        <v>0</v>
      </c>
      <c r="DT37" s="45">
        <v>0</v>
      </c>
      <c r="DU37" s="45">
        <v>0</v>
      </c>
      <c r="DV37" s="45">
        <v>0</v>
      </c>
      <c r="DW37" s="45">
        <v>0</v>
      </c>
      <c r="DX37" s="45">
        <v>0</v>
      </c>
      <c r="DY37" s="45">
        <v>0</v>
      </c>
      <c r="DZ37" s="45">
        <v>0</v>
      </c>
      <c r="EA37" s="45">
        <v>0</v>
      </c>
      <c r="EB37" s="45">
        <v>0</v>
      </c>
      <c r="EC37" s="45">
        <v>0</v>
      </c>
      <c r="ED37" s="45">
        <v>0</v>
      </c>
      <c r="EE37" s="45">
        <v>0</v>
      </c>
      <c r="EF37" s="45">
        <v>0</v>
      </c>
      <c r="EG37" s="45">
        <v>0</v>
      </c>
      <c r="EH37" s="45">
        <v>0</v>
      </c>
      <c r="EI37" s="45">
        <v>0</v>
      </c>
      <c r="EJ37" s="45">
        <v>0</v>
      </c>
      <c r="EK37" s="45">
        <v>0</v>
      </c>
      <c r="EL37" s="45">
        <v>0</v>
      </c>
      <c r="EM37" s="45">
        <v>0</v>
      </c>
      <c r="EN37" s="45">
        <v>0</v>
      </c>
      <c r="EO37" s="45">
        <v>0</v>
      </c>
      <c r="EP37" s="45">
        <v>0</v>
      </c>
      <c r="EQ37" s="45">
        <v>0</v>
      </c>
      <c r="ER37" s="8">
        <v>0</v>
      </c>
      <c r="ES37" s="8">
        <v>0</v>
      </c>
      <c r="ET37" s="8">
        <v>0</v>
      </c>
      <c r="EU37" s="8">
        <v>0</v>
      </c>
      <c r="EV37" s="8">
        <v>0</v>
      </c>
      <c r="EW37" s="8">
        <v>0</v>
      </c>
      <c r="EX37" s="8">
        <v>0</v>
      </c>
      <c r="EY37" s="8">
        <v>0</v>
      </c>
      <c r="EZ37" s="8">
        <v>0</v>
      </c>
      <c r="FA37" s="8">
        <v>0</v>
      </c>
      <c r="FB37" s="8">
        <v>0</v>
      </c>
      <c r="FC37" s="8">
        <v>0</v>
      </c>
      <c r="FD37" s="8">
        <v>0</v>
      </c>
      <c r="FE37" s="8">
        <v>0</v>
      </c>
      <c r="FF37" s="8">
        <v>0</v>
      </c>
      <c r="FG37" s="8">
        <v>0</v>
      </c>
      <c r="FH37" s="8">
        <v>0</v>
      </c>
      <c r="FI37" s="8">
        <v>0</v>
      </c>
      <c r="FJ37" s="8">
        <v>0</v>
      </c>
      <c r="FK37" s="8">
        <v>0</v>
      </c>
      <c r="FL37" s="8">
        <v>0</v>
      </c>
      <c r="FM37" s="8">
        <v>0</v>
      </c>
      <c r="FN37" s="8">
        <v>0</v>
      </c>
      <c r="FO37" s="8">
        <v>0</v>
      </c>
      <c r="FP37" s="8">
        <v>0</v>
      </c>
      <c r="FQ37" s="8">
        <v>0</v>
      </c>
      <c r="FR37" s="8">
        <v>0</v>
      </c>
      <c r="FS37" s="8">
        <v>0</v>
      </c>
      <c r="FT37" s="8">
        <v>0</v>
      </c>
      <c r="FU37" s="8">
        <v>0</v>
      </c>
      <c r="FV37" s="8">
        <v>0</v>
      </c>
      <c r="FW37" s="8">
        <v>0</v>
      </c>
      <c r="FX37" s="8">
        <v>0</v>
      </c>
      <c r="FY37" s="8">
        <v>0</v>
      </c>
      <c r="FZ37" s="8">
        <v>0</v>
      </c>
      <c r="GA37" s="8">
        <v>0</v>
      </c>
      <c r="GB37" s="8">
        <v>0</v>
      </c>
      <c r="GC37" s="8">
        <v>0</v>
      </c>
      <c r="GD37" s="8">
        <v>0</v>
      </c>
      <c r="GE37" s="8">
        <v>0</v>
      </c>
      <c r="GF37" s="8">
        <v>0</v>
      </c>
      <c r="GG37" s="8">
        <v>0</v>
      </c>
      <c r="GH37" s="8">
        <v>0</v>
      </c>
      <c r="GI37" s="8">
        <v>0</v>
      </c>
      <c r="GJ37" s="8">
        <v>0</v>
      </c>
      <c r="GK37" s="8">
        <v>0</v>
      </c>
      <c r="GL37" s="8">
        <v>0</v>
      </c>
      <c r="GM37" s="8">
        <v>0</v>
      </c>
      <c r="GN37" s="8">
        <v>0</v>
      </c>
      <c r="GO37" s="8">
        <v>0</v>
      </c>
      <c r="GP37" s="8">
        <v>0</v>
      </c>
      <c r="GQ37" s="8">
        <v>0</v>
      </c>
      <c r="GR37" s="8">
        <v>0</v>
      </c>
      <c r="GS37" s="8">
        <v>0</v>
      </c>
      <c r="GT37" s="8">
        <v>0</v>
      </c>
      <c r="GU37" s="8">
        <v>0</v>
      </c>
      <c r="GV37" s="8">
        <v>0</v>
      </c>
      <c r="GW37" s="8">
        <v>0</v>
      </c>
      <c r="GX37" s="8">
        <v>0</v>
      </c>
      <c r="GY37" s="8">
        <v>0</v>
      </c>
      <c r="GZ37" s="8">
        <v>0</v>
      </c>
      <c r="HA37" s="8">
        <v>0</v>
      </c>
      <c r="HB37" s="8">
        <v>0</v>
      </c>
      <c r="HC37" s="8">
        <v>0</v>
      </c>
      <c r="HD37" s="8">
        <v>0</v>
      </c>
      <c r="HE37" s="8">
        <v>0</v>
      </c>
      <c r="HF37" s="8">
        <v>0</v>
      </c>
      <c r="HG37" s="8">
        <v>0</v>
      </c>
      <c r="HH37" s="8">
        <v>0</v>
      </c>
      <c r="HI37" s="8">
        <v>0</v>
      </c>
      <c r="HJ37" s="8">
        <v>0</v>
      </c>
      <c r="HK37" s="8">
        <v>0</v>
      </c>
      <c r="HL37" s="8"/>
      <c r="HM37" s="8"/>
      <c r="HN37" s="7"/>
      <c r="HO37" s="8"/>
      <c r="HP37" s="8"/>
      <c r="HQ37" s="7"/>
      <c r="HR37" s="8">
        <v>0</v>
      </c>
      <c r="HS37" s="8"/>
      <c r="HT37" s="73">
        <f t="shared" si="36"/>
        <v>0</v>
      </c>
      <c r="HU37" s="39"/>
      <c r="HV37" s="8"/>
      <c r="HW37" s="59"/>
      <c r="HX37" s="39"/>
      <c r="HY37" s="8"/>
      <c r="HZ37" s="82"/>
      <c r="IA37" s="39"/>
      <c r="IB37" s="8"/>
      <c r="IC37" s="63"/>
    </row>
    <row r="38" spans="2:237" ht="15.75" thickBot="1" x14ac:dyDescent="0.3">
      <c r="B38" s="133"/>
      <c r="C38" s="26" t="s">
        <v>28</v>
      </c>
      <c r="D38" s="15">
        <f>+D32+D26+D20+D14</f>
        <v>899017.91999999993</v>
      </c>
      <c r="E38" s="15">
        <f>+E32+E26+E20+E14</f>
        <v>293869.69</v>
      </c>
      <c r="F38" s="6">
        <f>+D38+E38</f>
        <v>1192887.6099999999</v>
      </c>
      <c r="G38" s="15">
        <f>+G32+G26+G20+G14</f>
        <v>819929.06</v>
      </c>
      <c r="H38" s="15">
        <f>+H32+H26+H20+H14</f>
        <v>361176.01</v>
      </c>
      <c r="I38" s="6">
        <f>+G38+H38</f>
        <v>1181105.07</v>
      </c>
      <c r="J38" s="15">
        <f>+J32+J26+J20+J14</f>
        <v>1091736.48</v>
      </c>
      <c r="K38" s="15">
        <f>+K32+K26+K20+K14</f>
        <v>436316.08999999997</v>
      </c>
      <c r="L38" s="6">
        <f>+J38+K38</f>
        <v>1528052.5699999998</v>
      </c>
      <c r="M38" s="15">
        <f>+M32+M26+M20+M14</f>
        <v>1711187.6099999999</v>
      </c>
      <c r="N38" s="15">
        <f>+N32+N26+N20+N14</f>
        <v>384869.36</v>
      </c>
      <c r="O38" s="6">
        <f>+M38+N38</f>
        <v>2096056.9699999997</v>
      </c>
      <c r="P38" s="15">
        <f>+P32+P26+P20+P14</f>
        <v>973397.01</v>
      </c>
      <c r="Q38" s="15">
        <f>+Q32+Q26+Q20+Q14</f>
        <v>302117.33999999997</v>
      </c>
      <c r="R38" s="6">
        <f>+P38+Q38</f>
        <v>1275514.3500000001</v>
      </c>
      <c r="S38" s="15">
        <f>+S32+S26+S20+S14</f>
        <v>867324.48</v>
      </c>
      <c r="T38" s="15">
        <f>+T32+T26+T20+T14</f>
        <v>240614.65</v>
      </c>
      <c r="U38" s="6">
        <f>+S38+T38</f>
        <v>1107939.1299999999</v>
      </c>
      <c r="V38" s="15">
        <f>+V32+V26+V20+V14</f>
        <v>1067267.46</v>
      </c>
      <c r="W38" s="15">
        <f>+W32+W26+W20+W14</f>
        <v>389272.87</v>
      </c>
      <c r="X38" s="6">
        <f>+V38+W38</f>
        <v>1456540.33</v>
      </c>
      <c r="Y38" s="15">
        <f>+Y32+Y26+Y20+Y14</f>
        <v>985532.02</v>
      </c>
      <c r="Z38" s="15">
        <f>+Z32+Z26+Z20+Z14</f>
        <v>347005.86</v>
      </c>
      <c r="AA38" s="6">
        <f>+Y38+Z38</f>
        <v>1332537.8799999999</v>
      </c>
      <c r="AB38" s="15">
        <f>+AB32+AB26+AB20+AB14</f>
        <v>1419314.72</v>
      </c>
      <c r="AC38" s="15">
        <f>+AC32+AC26+AC20+AC14</f>
        <v>394125.42000000004</v>
      </c>
      <c r="AD38" s="6">
        <f>+AB38+AC38</f>
        <v>1813440.1400000001</v>
      </c>
      <c r="AE38" s="15">
        <f>+AE32+AE26+AE20+AE14</f>
        <v>983258.53</v>
      </c>
      <c r="AF38" s="15">
        <f>+AF32+AF26+AF20+AF14</f>
        <v>251531.88</v>
      </c>
      <c r="AG38" s="6">
        <f>+AE38+AF38</f>
        <v>1234790.4100000001</v>
      </c>
      <c r="AH38" s="15">
        <f>+AH32+AH26+AH20+AH14</f>
        <v>1069232.42</v>
      </c>
      <c r="AI38" s="15">
        <f>+AI32+AI26+AI20+AI14</f>
        <v>334052.72000000003</v>
      </c>
      <c r="AJ38" s="6">
        <f>+AH38+AI38</f>
        <v>1403285.14</v>
      </c>
      <c r="AK38" s="15">
        <f>+AK32+AK26+AK20+AK14</f>
        <v>958113.93</v>
      </c>
      <c r="AL38" s="15">
        <f>+AL32+AL26+AL20+AL14</f>
        <v>403523.84000000003</v>
      </c>
      <c r="AM38" s="6">
        <f>+AK38+AL38</f>
        <v>1361637.77</v>
      </c>
      <c r="AN38" s="15">
        <f>+AN32+AN26+AN20+AN14</f>
        <v>1069806.3500000001</v>
      </c>
      <c r="AO38" s="15">
        <f>+AO32+AO26+AO20+AO14</f>
        <v>334009.28000000003</v>
      </c>
      <c r="AP38" s="6">
        <f>+AN38+AO38</f>
        <v>1403815.6300000001</v>
      </c>
      <c r="AQ38" s="15">
        <f>+AQ32+AQ26+AQ20+AQ14</f>
        <v>868149.7</v>
      </c>
      <c r="AR38" s="15">
        <f>+AR32+AR26+AR20+AR14</f>
        <v>320894</v>
      </c>
      <c r="AS38" s="6">
        <f>+AQ38+AR38</f>
        <v>1189043.7</v>
      </c>
      <c r="AT38" s="15">
        <f>+AT32+AT26+AT20+AT14</f>
        <v>891075</v>
      </c>
      <c r="AU38" s="15">
        <f>+AU32+AU26+AU20+AU14</f>
        <v>458973.79000000004</v>
      </c>
      <c r="AV38" s="6">
        <f>+AT38+AU38</f>
        <v>1350048.79</v>
      </c>
      <c r="AW38" s="15">
        <f>+AW32+AW26+AW20+AW14</f>
        <v>955345.43</v>
      </c>
      <c r="AX38" s="15">
        <f>+AX32+AX26+AX20+AX14</f>
        <v>205240.95999999999</v>
      </c>
      <c r="AY38" s="6">
        <f>+AW38+AX38</f>
        <v>1160586.3900000001</v>
      </c>
      <c r="AZ38" s="15">
        <f>+AZ32+AZ26+AZ20+AZ14</f>
        <v>1088338.73</v>
      </c>
      <c r="BA38" s="15">
        <f>+BA32+BA26+BA20+BA14</f>
        <v>270149.75</v>
      </c>
      <c r="BB38" s="6">
        <f>+AZ38+BA38</f>
        <v>1358488.48</v>
      </c>
      <c r="BC38" s="15">
        <f>+BC32+BC26+BC20+BC14</f>
        <v>1054499.19</v>
      </c>
      <c r="BD38" s="15">
        <f>+BD32+BD26+BD20+BD14</f>
        <v>379794.24</v>
      </c>
      <c r="BE38" s="6">
        <f>+BC38+BD38</f>
        <v>1434293.43</v>
      </c>
      <c r="BF38" s="15">
        <f>+BF32+BF26+BF20+BF14</f>
        <v>843786.68</v>
      </c>
      <c r="BG38" s="15">
        <f>+BG32+BG26+BG20+BG14</f>
        <v>210738.21</v>
      </c>
      <c r="BH38" s="6">
        <f>+BF38+BG38</f>
        <v>1054524.8900000001</v>
      </c>
      <c r="BI38" s="15">
        <f>+BI32+BI26+BI20+BI14</f>
        <v>1283842.8</v>
      </c>
      <c r="BJ38" s="15">
        <f>+BJ32+BJ26+BJ20+BJ14</f>
        <v>157417.04999999999</v>
      </c>
      <c r="BK38" s="6">
        <f>+BI38+BJ38</f>
        <v>1441259.85</v>
      </c>
      <c r="BL38" s="15">
        <f>+BL32+BL26+BL20+BL14</f>
        <v>1037238.45</v>
      </c>
      <c r="BM38" s="15">
        <f>+BM32+BM26+BM20+BM14</f>
        <v>349276.78</v>
      </c>
      <c r="BN38" s="6">
        <f>+BL38+BM38</f>
        <v>1386515.23</v>
      </c>
      <c r="BO38" s="15">
        <f>+BO32+BO26+BO20+BO14</f>
        <v>1036032.21</v>
      </c>
      <c r="BP38" s="15">
        <f>+BP32+BP26+BP20+BP14</f>
        <v>208858.13</v>
      </c>
      <c r="BQ38" s="6">
        <f>+BO38+BP38</f>
        <v>1244890.3399999999</v>
      </c>
      <c r="BR38" s="15">
        <f>+BR32+BR26+BR20+BR14</f>
        <v>1072835.81</v>
      </c>
      <c r="BS38" s="15">
        <f>+BS32+BS26+BS20+BS14</f>
        <v>202934</v>
      </c>
      <c r="BT38" s="6">
        <f>+BR38+BS38</f>
        <v>1275769.81</v>
      </c>
      <c r="BU38" s="15">
        <f>+BU32+BU26+BU20+BU14</f>
        <v>953592.85</v>
      </c>
      <c r="BV38" s="15">
        <f>+BV32+BV26+BV20+BV14</f>
        <v>278707.87</v>
      </c>
      <c r="BW38" s="6">
        <f>+BU38+BV38</f>
        <v>1232300.72</v>
      </c>
      <c r="BX38" s="15">
        <f>+BX32+BX26+BX20+BX14</f>
        <v>1026688.45</v>
      </c>
      <c r="BY38" s="15">
        <f>+BY32+BY26+BY20+BY14</f>
        <v>191717.81000000003</v>
      </c>
      <c r="BZ38" s="6">
        <f>+BX38+BY38</f>
        <v>1218406.26</v>
      </c>
      <c r="CA38" s="15">
        <f>+CA32+CA26+CA20+CA14</f>
        <v>938013.47</v>
      </c>
      <c r="CB38" s="15">
        <f>+CB32+CB26+CB20+CB14</f>
        <v>268571.01</v>
      </c>
      <c r="CC38" s="6">
        <f>+CA38+CB38</f>
        <v>1206584.48</v>
      </c>
      <c r="CD38" s="15">
        <f>+CD32+CD26+CD20+CD14</f>
        <v>885559.79</v>
      </c>
      <c r="CE38" s="15">
        <f>+CE32+CE26+CE20+CE14</f>
        <v>230889.17</v>
      </c>
      <c r="CF38" s="6">
        <f>+CD38+CE38</f>
        <v>1116448.96</v>
      </c>
      <c r="CG38" s="15">
        <f>+CG32+CG26+CG20+CG14</f>
        <v>985495.80999999994</v>
      </c>
      <c r="CH38" s="15">
        <f>+CH32+CH26+CH20+CH14</f>
        <v>244705.89</v>
      </c>
      <c r="CI38" s="6">
        <f>+CG38+CH38</f>
        <v>1230201.7</v>
      </c>
      <c r="CJ38" s="15">
        <f>+CJ32+CJ26+CJ20+CJ14</f>
        <v>1075703.29</v>
      </c>
      <c r="CK38" s="15">
        <f>+CK32+CK26+CK20+CK14</f>
        <v>339682.17</v>
      </c>
      <c r="CL38" s="6">
        <f>+CJ38+CK38</f>
        <v>1415385.46</v>
      </c>
      <c r="CM38" s="15">
        <f>+CM32+CM26+CM20+CM14</f>
        <v>758702.53</v>
      </c>
      <c r="CN38" s="15">
        <f>+CN32+CN26+CN20+CN14</f>
        <v>271269.70999999996</v>
      </c>
      <c r="CO38" s="6">
        <f>+CM38+CN38</f>
        <v>1029972.24</v>
      </c>
      <c r="CP38" s="15">
        <f>+CP32+CP26+CP20+CP14</f>
        <v>773174.53</v>
      </c>
      <c r="CQ38" s="15">
        <f>+CQ32+CQ26+CQ20+CQ14</f>
        <v>213740.76</v>
      </c>
      <c r="CR38" s="6">
        <f>+CP38+CQ38</f>
        <v>986915.29</v>
      </c>
      <c r="CS38" s="15">
        <f>+CS32+CS26+CS20+CS14</f>
        <v>1030832.99</v>
      </c>
      <c r="CT38" s="15">
        <f>+CT32+CT26+CT20+CT14</f>
        <v>293949.32999999996</v>
      </c>
      <c r="CU38" s="6">
        <f>+CS38+CT38</f>
        <v>1324782.3199999998</v>
      </c>
      <c r="CV38" s="15">
        <f>+CV32+CV26+CV20+CV14</f>
        <v>1029045.12</v>
      </c>
      <c r="CW38" s="15">
        <f>+CW32+CW26+CW20+CW14</f>
        <v>327846.58</v>
      </c>
      <c r="CX38" s="6">
        <f>+CV38+CW38</f>
        <v>1356891.7</v>
      </c>
      <c r="CY38" s="15">
        <f>+CY32+CY26+CY20+CY14</f>
        <v>983226.98</v>
      </c>
      <c r="CZ38" s="15">
        <f>+CZ32+CZ26+CZ20+CZ14</f>
        <v>351502.29</v>
      </c>
      <c r="DA38" s="6">
        <f>+CY38+CZ38</f>
        <v>1334729.27</v>
      </c>
      <c r="DB38" s="15">
        <f>+DB32+DB26+DB20+DB14</f>
        <v>864524.57</v>
      </c>
      <c r="DC38" s="15">
        <f>+DC32+DC26+DC20+DC14</f>
        <v>294558.99</v>
      </c>
      <c r="DD38" s="6">
        <f>+DB38+DC38</f>
        <v>1159083.56</v>
      </c>
      <c r="DE38" s="15">
        <f>+DE32+DE26+DE20+DE14</f>
        <v>1094935.77</v>
      </c>
      <c r="DF38" s="15">
        <f>+DF32+DF26+DF20+DF14</f>
        <v>319762.37</v>
      </c>
      <c r="DG38" s="6">
        <f>+DE38+DF38</f>
        <v>1414698.1400000001</v>
      </c>
      <c r="DH38" s="15">
        <f>+DH32+DH26+DH20+DH14</f>
        <v>1102721.5699999998</v>
      </c>
      <c r="DI38" s="15">
        <f>+DI32+DI26+DI20+DI14</f>
        <v>316725.02999999997</v>
      </c>
      <c r="DJ38" s="6">
        <f>+DH38+DI38</f>
        <v>1419446.5999999999</v>
      </c>
      <c r="DK38" s="15">
        <f>+DK32+DK26+DK20+DK14</f>
        <v>907722.48</v>
      </c>
      <c r="DL38" s="15">
        <f>+DL32+DL26+DL20+DL14</f>
        <v>343081.41000000003</v>
      </c>
      <c r="DM38" s="6">
        <f>+DK38+DL38</f>
        <v>1250803.8900000001</v>
      </c>
      <c r="DN38" s="15">
        <f>+DN32+DN26+DN20+DN14</f>
        <v>1227372.31</v>
      </c>
      <c r="DO38" s="15">
        <f>+DO32+DO26+DO20+DO14</f>
        <v>370300.13</v>
      </c>
      <c r="DP38" s="6">
        <f>+DN38+DO38</f>
        <v>1597672.44</v>
      </c>
      <c r="DQ38" s="15">
        <f>+DQ32+DQ26+DQ20+DQ14</f>
        <v>1121253.47</v>
      </c>
      <c r="DR38" s="15">
        <f>+DR32+DR26+DR20+DR14</f>
        <v>174723.16999999998</v>
      </c>
      <c r="DS38" s="6">
        <f>+DQ38+DR38</f>
        <v>1295976.6399999999</v>
      </c>
      <c r="DT38" s="15">
        <f>+DT32+DT26+DT20+DT14</f>
        <v>902350.46000000008</v>
      </c>
      <c r="DU38" s="15">
        <f>+DU32+DU26+DU20+DU14</f>
        <v>330220.57</v>
      </c>
      <c r="DV38" s="6">
        <f>+DT38+DU38</f>
        <v>1232571.03</v>
      </c>
      <c r="DW38" s="15">
        <f>+DW32+DW26+DW20+DW14</f>
        <v>812101.11</v>
      </c>
      <c r="DX38" s="15">
        <f>+DX32+DX26+DX20+DX14</f>
        <v>79277.3</v>
      </c>
      <c r="DY38" s="6">
        <f>+DW38+DX38</f>
        <v>891378.41</v>
      </c>
      <c r="DZ38" s="15">
        <f>+DZ32+DZ26+DZ20+DZ14</f>
        <v>913180.68</v>
      </c>
      <c r="EA38" s="15">
        <f>+EA32+EA26+EA20+EA14</f>
        <v>329389.77999999997</v>
      </c>
      <c r="EB38" s="6">
        <f>+DZ38+EA38</f>
        <v>1242570.46</v>
      </c>
      <c r="EC38" s="15">
        <f>+EC32+EC26+EC20+EC14</f>
        <v>818698.12999999989</v>
      </c>
      <c r="ED38" s="15">
        <f>+ED32+ED26+ED20+ED14</f>
        <v>327063.83</v>
      </c>
      <c r="EE38" s="6">
        <f>+EC38+ED38</f>
        <v>1145761.96</v>
      </c>
      <c r="EF38" s="15">
        <f>+EF32+EF26+EF20+EF14</f>
        <v>921653.73</v>
      </c>
      <c r="EG38" s="15">
        <f>+EG32+EG26+EG20+EG14</f>
        <v>201694.55</v>
      </c>
      <c r="EH38" s="6">
        <f>+EF38+EG38</f>
        <v>1123348.28</v>
      </c>
      <c r="EI38" s="15">
        <f>+EI32+EI26+EI20+EI14</f>
        <v>1204702.28</v>
      </c>
      <c r="EJ38" s="15">
        <f>+EJ32+EJ26+EJ20+EJ14</f>
        <v>353962.17</v>
      </c>
      <c r="EK38" s="6">
        <f>+EI38+EJ38</f>
        <v>1558664.45</v>
      </c>
      <c r="EL38" s="15">
        <f>+EL32+EL26+EL20+EL14</f>
        <v>1073750.81</v>
      </c>
      <c r="EM38" s="15">
        <f>+EM32+EM26+EM20+EM14</f>
        <v>383854.76</v>
      </c>
      <c r="EN38" s="6">
        <f>+EL38+EM38</f>
        <v>1457605.57</v>
      </c>
      <c r="EO38" s="15">
        <f>+EO32+EO26+EO20+EO14</f>
        <v>1084333.9899999998</v>
      </c>
      <c r="EP38" s="15">
        <f>+EP32+EP26+EP20+EP14</f>
        <v>292078.55999999994</v>
      </c>
      <c r="EQ38" s="6">
        <f>+EO38+EP38</f>
        <v>1376412.5499999998</v>
      </c>
      <c r="ER38" s="15">
        <f>+ER32+ER26+ER20+ER14</f>
        <v>1117819.45</v>
      </c>
      <c r="ES38" s="15">
        <f>+ES32+ES26+ES20+ES14</f>
        <v>169778.63</v>
      </c>
      <c r="ET38" s="6">
        <f>+ER38+ES38</f>
        <v>1287598.0800000001</v>
      </c>
      <c r="EU38" s="15">
        <f>+EU32+EU26+EU20+EU14</f>
        <v>1016252.49</v>
      </c>
      <c r="EV38" s="15">
        <f>+EV32+EV26+EV20+EV14</f>
        <v>247436.90000000002</v>
      </c>
      <c r="EW38" s="6">
        <f>+EU38+EV38</f>
        <v>1263689.3900000001</v>
      </c>
      <c r="EX38" s="15">
        <f>+EX32+EX26+EX20+EX14</f>
        <v>1198207.8799999999</v>
      </c>
      <c r="EY38" s="15">
        <f>+EY32+EY26+EY20+EY14</f>
        <v>387852.79000000004</v>
      </c>
      <c r="EZ38" s="6">
        <f>+EX38+EY38</f>
        <v>1586060.67</v>
      </c>
      <c r="FA38" s="15">
        <f>+FA32+FA26+FA20+FA14</f>
        <v>1034527.4300000002</v>
      </c>
      <c r="FB38" s="15">
        <f>+FB32+FB26+FB20+FB14</f>
        <v>228994.16</v>
      </c>
      <c r="FC38" s="6">
        <f>+FA38+FB38</f>
        <v>1263521.5900000001</v>
      </c>
      <c r="FD38" s="15">
        <f>+FD32+FD26+FD20+FD14</f>
        <v>944912.04</v>
      </c>
      <c r="FE38" s="15">
        <f>+FE32+FE26+FE20+FE14</f>
        <v>268644.43</v>
      </c>
      <c r="FF38" s="6">
        <f>+FD38+FE38</f>
        <v>1213556.47</v>
      </c>
      <c r="FG38" s="15">
        <f>+FG32+FG26+FG20+FG14</f>
        <v>1086547.1499999999</v>
      </c>
      <c r="FH38" s="15">
        <f>+FH32+FH26+FH20+FH14</f>
        <v>256247.47999999998</v>
      </c>
      <c r="FI38" s="6">
        <f>+FG38+FH38</f>
        <v>1342794.63</v>
      </c>
      <c r="FJ38" s="15">
        <f>+FJ32+FJ26+FJ20+FJ14</f>
        <v>1004268.21</v>
      </c>
      <c r="FK38" s="15">
        <f>+FK32+FK26+FK20+FK14</f>
        <v>267078.55</v>
      </c>
      <c r="FL38" s="6">
        <f>+FJ38+FK38</f>
        <v>1271346.76</v>
      </c>
      <c r="FM38" s="15">
        <f>+FM32+FM26+FM20+FM14</f>
        <v>982413.85</v>
      </c>
      <c r="FN38" s="15">
        <f>+FN32+FN26+FN20+FN14</f>
        <v>378478.31</v>
      </c>
      <c r="FO38" s="6">
        <f>+FM38+FN38</f>
        <v>1360892.16</v>
      </c>
      <c r="FP38" s="15">
        <f>+FP32+FP26+FP20+FP14</f>
        <v>971574.72</v>
      </c>
      <c r="FQ38" s="15">
        <f>+FQ32+FQ26+FQ20+FQ14</f>
        <v>245837.7</v>
      </c>
      <c r="FR38" s="6">
        <f>+FP38+FQ38</f>
        <v>1217412.42</v>
      </c>
      <c r="FS38" s="15">
        <f>+FS32+FS26+FS20+FS14</f>
        <v>865669.01</v>
      </c>
      <c r="FT38" s="15">
        <f>+FT32+FT26+FT20+FT14</f>
        <v>420704.24</v>
      </c>
      <c r="FU38" s="6">
        <f>+FS38+FT38</f>
        <v>1286373.25</v>
      </c>
      <c r="FV38" s="15">
        <f>+FV32+FV26+FV20+FV14</f>
        <v>961654</v>
      </c>
      <c r="FW38" s="15">
        <f>+FW32+FW26+FW20+FW14</f>
        <v>358579.56</v>
      </c>
      <c r="FX38" s="6">
        <f>+FV38+FW38</f>
        <v>1320233.56</v>
      </c>
      <c r="FY38" s="15">
        <f>+FY32+FY26+FY20+FY14</f>
        <v>901717.31</v>
      </c>
      <c r="FZ38" s="15">
        <f>+FZ32+FZ26+FZ20+FZ14</f>
        <v>283097.90000000002</v>
      </c>
      <c r="GA38" s="6">
        <f>+FY38+FZ38</f>
        <v>1184815.21</v>
      </c>
      <c r="GB38" s="15">
        <f>+GB32+GB26+GB20+GB14</f>
        <v>747644.71</v>
      </c>
      <c r="GC38" s="15">
        <f>+GC32+GC26+GC20+GC14</f>
        <v>188067.68</v>
      </c>
      <c r="GD38" s="6">
        <f>+GB38+GC38</f>
        <v>935712.3899999999</v>
      </c>
      <c r="GE38" s="15">
        <f>+GE32+GE26+GE20+GE14</f>
        <v>857099.02</v>
      </c>
      <c r="GF38" s="15">
        <f>+GF32+GF26+GF20+GF14</f>
        <v>575828.82999999996</v>
      </c>
      <c r="GG38" s="6">
        <f>+GE38+GF38</f>
        <v>1432927.85</v>
      </c>
      <c r="GH38" s="15">
        <f>+GH32+GH26+GH20+GH14</f>
        <v>1080941.2999999998</v>
      </c>
      <c r="GI38" s="15">
        <f>+GI32+GI26+GI20+GI14</f>
        <v>552304.49</v>
      </c>
      <c r="GJ38" s="6">
        <f>+GH38+GI38</f>
        <v>1633245.7899999998</v>
      </c>
      <c r="GK38" s="15">
        <f>+GK32+GK26+GK20+GK14</f>
        <v>1155188.8600000001</v>
      </c>
      <c r="GL38" s="15">
        <f>+GL32+GL26+GL20+GL14</f>
        <v>356677.67000000004</v>
      </c>
      <c r="GM38" s="6">
        <f>+GK38+GL38</f>
        <v>1511866.5300000003</v>
      </c>
      <c r="GN38" s="15">
        <f>+GN32+GN26+GN20+GN14</f>
        <v>1070988.3500000001</v>
      </c>
      <c r="GO38" s="15">
        <f>+GO32+GO26+GO20+GO14</f>
        <v>350310.76</v>
      </c>
      <c r="GP38" s="6">
        <f>+GN38+GO38</f>
        <v>1421299.11</v>
      </c>
      <c r="GQ38" s="15">
        <f>+GQ32+GQ26+GQ20+GQ14</f>
        <v>1166220.7999999998</v>
      </c>
      <c r="GR38" s="15">
        <f>+GR32+GR26+GR20+GR14</f>
        <v>563598.81000000006</v>
      </c>
      <c r="GS38" s="6">
        <f>+GQ38+GR38</f>
        <v>1729819.6099999999</v>
      </c>
      <c r="GT38" s="15">
        <f>+GT32+GT26+GT20+GT14</f>
        <v>887437.34000000008</v>
      </c>
      <c r="GU38" s="15">
        <f>+GU32+GU26+GU20+GU14</f>
        <v>293534.65999999997</v>
      </c>
      <c r="GV38" s="6">
        <f>+GT38+GU38</f>
        <v>1180972</v>
      </c>
      <c r="GW38" s="15">
        <f>+GW32+GW26+GW20+GW14</f>
        <v>877925.32000000007</v>
      </c>
      <c r="GX38" s="15">
        <f>+GX32+GX26+GX20+GX14</f>
        <v>298046.94</v>
      </c>
      <c r="GY38" s="6">
        <f>+GW38+GX38</f>
        <v>1175972.26</v>
      </c>
      <c r="GZ38" s="15">
        <f>+GZ32+GZ26+GZ20+GZ14</f>
        <v>1120472.07</v>
      </c>
      <c r="HA38" s="15">
        <f>+HA32+HA26+HA20+HA14</f>
        <v>454658.64999999997</v>
      </c>
      <c r="HB38" s="6">
        <f>+GZ38+HA38</f>
        <v>1575130.72</v>
      </c>
      <c r="HC38" s="15">
        <f>+HC32+HC26+HC20+HC14</f>
        <v>1043778.72</v>
      </c>
      <c r="HD38" s="15">
        <f>+HD32+HD26+HD20+HD14</f>
        <v>352129.06</v>
      </c>
      <c r="HE38" s="6">
        <f>+HC38+HD38</f>
        <v>1395907.78</v>
      </c>
      <c r="HF38" s="15">
        <f>+HF32+HF26+HF20+HF14</f>
        <v>773374.26</v>
      </c>
      <c r="HG38" s="15">
        <f>+HG32+HG26+HG20+HG14</f>
        <v>314025.05</v>
      </c>
      <c r="HH38" s="6">
        <f>+HF38+HG38</f>
        <v>1087399.31</v>
      </c>
      <c r="HI38" s="15">
        <f>+HI32+HI26+HI20+HI14</f>
        <v>983246.17</v>
      </c>
      <c r="HJ38" s="15">
        <f>+HJ32+HJ26+HJ20+HJ14</f>
        <v>392131.3</v>
      </c>
      <c r="HK38" s="6">
        <f>+HI38+HJ38</f>
        <v>1375377.47</v>
      </c>
      <c r="HL38" s="15">
        <f>+HL32+HL26+HL20+HL14</f>
        <v>1134017.1300000004</v>
      </c>
      <c r="HM38" s="15">
        <f>+HM32+HM26+HM20+HM14</f>
        <v>229320.63000000003</v>
      </c>
      <c r="HN38" s="6">
        <f>+HL38+HM38</f>
        <v>1363337.7600000005</v>
      </c>
      <c r="HO38" s="15">
        <f>+HO32+HO26+HO20+HO14</f>
        <v>1061157.0400000003</v>
      </c>
      <c r="HP38" s="15">
        <f>+HP32+HP26+HP20+HP14</f>
        <v>316621.75</v>
      </c>
      <c r="HQ38" s="6">
        <f>+HO38+HP38</f>
        <v>1377778.7900000003</v>
      </c>
      <c r="HR38" s="15">
        <f>+HR32+HR26+HR20+HR14</f>
        <v>1259745.54</v>
      </c>
      <c r="HS38" s="15">
        <f>+HS32+HS26+HS20+HS14</f>
        <v>257299.00999999995</v>
      </c>
      <c r="HT38" s="95">
        <f>+HR38+HS38</f>
        <v>1517044.55</v>
      </c>
      <c r="HU38" s="14">
        <f>+HU32+HU26+HU20+HU14</f>
        <v>990548.33999999985</v>
      </c>
      <c r="HV38" s="15">
        <f>+HV32+HV26+HV20+HV14</f>
        <v>226599.5</v>
      </c>
      <c r="HW38" s="97">
        <f>+HU38+HV38</f>
        <v>1217147.8399999999</v>
      </c>
      <c r="HX38" s="14">
        <f>+HX32+HX26+HX20+HX14</f>
        <v>1618864.4</v>
      </c>
      <c r="HY38" s="104">
        <f>+HY32+HY26+HY20+HY14</f>
        <v>389469.66000000003</v>
      </c>
      <c r="HZ38" s="92">
        <f>+HX38+HY38</f>
        <v>2008334.06</v>
      </c>
      <c r="IA38" s="14"/>
      <c r="IB38" s="15"/>
      <c r="IC38" s="97">
        <f>+IA38+IB38</f>
        <v>0</v>
      </c>
    </row>
    <row r="39" spans="2:237" ht="15.75" thickBot="1" x14ac:dyDescent="0.3">
      <c r="B39" s="132" t="s">
        <v>3</v>
      </c>
      <c r="C39" s="25" t="s">
        <v>4</v>
      </c>
      <c r="D39" s="13">
        <f>+D40+D41+D42+D43+D44</f>
        <v>633358.46</v>
      </c>
      <c r="E39" s="13">
        <f>+E40+E41+E42+E43+E44</f>
        <v>169631.37</v>
      </c>
      <c r="F39" s="13">
        <f>+D39+E39</f>
        <v>802989.83</v>
      </c>
      <c r="G39" s="13">
        <f>+G40+G41+G42+G43+G44</f>
        <v>462721.17</v>
      </c>
      <c r="H39" s="13">
        <f>+H40+H41+H42+H43+H44</f>
        <v>206596.24</v>
      </c>
      <c r="I39" s="13">
        <f>+G39+H39</f>
        <v>669317.40999999992</v>
      </c>
      <c r="J39" s="13">
        <f>+J40+J41+J42+J43+J44</f>
        <v>671464.67999999993</v>
      </c>
      <c r="K39" s="13">
        <f>+K40+K41+K42+K43+K44</f>
        <v>370534.86</v>
      </c>
      <c r="L39" s="13">
        <f>+J39+K39</f>
        <v>1041999.5399999999</v>
      </c>
      <c r="M39" s="13">
        <f>+M40+M41+M42+M43+M44</f>
        <v>677123.90999999992</v>
      </c>
      <c r="N39" s="13">
        <f>+N40+N41+N42+N43+N44</f>
        <v>288590.46999999997</v>
      </c>
      <c r="O39" s="13">
        <f>+M39+N39</f>
        <v>965714.37999999989</v>
      </c>
      <c r="P39" s="13">
        <f>+P40+P41+P42+P43+P44</f>
        <v>739728.01</v>
      </c>
      <c r="Q39" s="13">
        <f>+Q40+Q41+Q42+Q43+Q44</f>
        <v>358445.05000000005</v>
      </c>
      <c r="R39" s="13">
        <f>+P39+Q39</f>
        <v>1098173.06</v>
      </c>
      <c r="S39" s="13">
        <f>+S40+S41+S42+S43+S44</f>
        <v>451771.89</v>
      </c>
      <c r="T39" s="13">
        <f>+T40+T41+T42+T43+T44</f>
        <v>274219.51</v>
      </c>
      <c r="U39" s="13">
        <f>+S39+T39</f>
        <v>725991.4</v>
      </c>
      <c r="V39" s="13">
        <f>+V40+V41+V42+V43+V44</f>
        <v>634676.68999999994</v>
      </c>
      <c r="W39" s="13">
        <f>+W40+W41+W42+W43+W44</f>
        <v>244691.19</v>
      </c>
      <c r="X39" s="13">
        <f>+V39+W39</f>
        <v>879367.87999999989</v>
      </c>
      <c r="Y39" s="13">
        <f>+Y40+Y41+Y42+Y43+Y44</f>
        <v>624955.64999999991</v>
      </c>
      <c r="Z39" s="13">
        <f>+Z40+Z41+Z42+Z43+Z44</f>
        <v>204621.14</v>
      </c>
      <c r="AA39" s="13">
        <f>+Y39+Z39</f>
        <v>829576.78999999992</v>
      </c>
      <c r="AB39" s="13">
        <f>+AB40+AB41+AB42+AB43+AB44</f>
        <v>413806.9</v>
      </c>
      <c r="AC39" s="13">
        <f>+AC40+AC41+AC42+AC43+AC44</f>
        <v>247104.85</v>
      </c>
      <c r="AD39" s="13">
        <f>+AB39+AC39</f>
        <v>660911.75</v>
      </c>
      <c r="AE39" s="13">
        <f>+AE40+AE41+AE42+AE43+AE44</f>
        <v>529448.19999999995</v>
      </c>
      <c r="AF39" s="13">
        <f>+AF40+AF41+AF42+AF43+AF44</f>
        <v>258111.51</v>
      </c>
      <c r="AG39" s="13">
        <f>+AE39+AF39</f>
        <v>787559.71</v>
      </c>
      <c r="AH39" s="13">
        <f>+AH40+AH41+AH42+AH43+AH44</f>
        <v>521917.76</v>
      </c>
      <c r="AI39" s="13">
        <f>+AI40+AI41+AI42+AI43+AI44</f>
        <v>260363.96000000002</v>
      </c>
      <c r="AJ39" s="13">
        <f>+AH39+AI39</f>
        <v>782281.72</v>
      </c>
      <c r="AK39" s="13">
        <f>+AK40+AK41+AK42+AK43+AK44</f>
        <v>422600.30999999994</v>
      </c>
      <c r="AL39" s="13">
        <f>+AL40+AL41+AL42+AL43+AL44</f>
        <v>278507.57</v>
      </c>
      <c r="AM39" s="13">
        <f>+AK39+AL39</f>
        <v>701107.87999999989</v>
      </c>
      <c r="AN39" s="13">
        <f>+AN40+AN41+AN42+AN43+AN44</f>
        <v>569735.55000000005</v>
      </c>
      <c r="AO39" s="13">
        <f>+AO40+AO41+AO42+AO43+AO44</f>
        <v>205387.75</v>
      </c>
      <c r="AP39" s="13">
        <f>+AN39+AO39</f>
        <v>775123.3</v>
      </c>
      <c r="AQ39" s="13">
        <f>+AQ40+AQ41+AQ42+AQ43+AQ44</f>
        <v>386982.69</v>
      </c>
      <c r="AR39" s="13">
        <f>+AR40+AR41+AR42+AR43+AR44</f>
        <v>201146.35000000003</v>
      </c>
      <c r="AS39" s="13">
        <f>+AQ39+AR39</f>
        <v>588129.04</v>
      </c>
      <c r="AT39" s="13">
        <f>+AT40+AT41+AT42+AT43+AT44</f>
        <v>546761.32000000007</v>
      </c>
      <c r="AU39" s="13">
        <f>+AU40+AU41+AU42+AU43+AU44</f>
        <v>290866</v>
      </c>
      <c r="AV39" s="13">
        <f>+AT39+AU39</f>
        <v>837627.32000000007</v>
      </c>
      <c r="AW39" s="13">
        <f>+AW40+AW41+AW42+AW43+AW44</f>
        <v>571141.02</v>
      </c>
      <c r="AX39" s="13">
        <f>+AX40+AX41+AX42+AX43+AX44</f>
        <v>332016.46999999997</v>
      </c>
      <c r="AY39" s="13">
        <f>+AW39+AX39</f>
        <v>903157.49</v>
      </c>
      <c r="AZ39" s="13">
        <f>+AZ40+AZ41+AZ42+AZ43+AZ44</f>
        <v>498175.68</v>
      </c>
      <c r="BA39" s="13">
        <f>+BA40+BA41+BA42+BA43+BA44</f>
        <v>208248.24</v>
      </c>
      <c r="BB39" s="13">
        <f>+AZ39+BA39</f>
        <v>706423.91999999993</v>
      </c>
      <c r="BC39" s="13">
        <f>+BC40+BC41+BC42+BC43+BC44</f>
        <v>392298.58</v>
      </c>
      <c r="BD39" s="13">
        <f>+BD40+BD41+BD42+BD43+BD44</f>
        <v>265107.19</v>
      </c>
      <c r="BE39" s="13">
        <f>+BC39+BD39</f>
        <v>657405.77</v>
      </c>
      <c r="BF39" s="13">
        <f>+BF40+BF41+BF42+BF43+BF44</f>
        <v>473596.61</v>
      </c>
      <c r="BG39" s="13">
        <f>+BG40+BG41+BG42+BG43+BG44</f>
        <v>121040.04</v>
      </c>
      <c r="BH39" s="13">
        <f>+BF39+BG39</f>
        <v>594636.65</v>
      </c>
      <c r="BI39" s="13">
        <f>+BI40+BI41+BI42+BI43+BI44</f>
        <v>649087.58000000007</v>
      </c>
      <c r="BJ39" s="13">
        <f>+BJ40+BJ41+BJ42+BJ43+BJ44</f>
        <v>335221.06</v>
      </c>
      <c r="BK39" s="13">
        <f>+BI39+BJ39</f>
        <v>984308.64000000013</v>
      </c>
      <c r="BL39" s="13">
        <f>+BL40+BL41+BL42+BL43+BL44</f>
        <v>727964.84000000008</v>
      </c>
      <c r="BM39" s="13">
        <f>+BM40+BM41+BM42+BM43+BM44</f>
        <v>208365.79</v>
      </c>
      <c r="BN39" s="13">
        <f>+BL39+BM39</f>
        <v>936330.63000000012</v>
      </c>
      <c r="BO39" s="13">
        <f>+BO40+BO41+BO42+BO43+BO44</f>
        <v>683693.03</v>
      </c>
      <c r="BP39" s="13">
        <f>+BP40+BP41+BP42+BP43+BP44</f>
        <v>192128.37</v>
      </c>
      <c r="BQ39" s="13">
        <f>+BO39+BP39</f>
        <v>875821.4</v>
      </c>
      <c r="BR39" s="13">
        <f>+BR40+BR41+BR42+BR43+BR44</f>
        <v>468903.48</v>
      </c>
      <c r="BS39" s="13">
        <f>+BS40+BS41+BS42+BS43+BS44</f>
        <v>216425.16999999998</v>
      </c>
      <c r="BT39" s="13">
        <f>+BR39+BS39</f>
        <v>685328.64999999991</v>
      </c>
      <c r="BU39" s="13">
        <f>+BU40+BU41+BU42+BU43+BU44</f>
        <v>546981.41</v>
      </c>
      <c r="BV39" s="13">
        <f>+BV40+BV41+BV42+BV43+BV44</f>
        <v>235979.63999999998</v>
      </c>
      <c r="BW39" s="13">
        <f>+BU39+BV39</f>
        <v>782961.05</v>
      </c>
      <c r="BX39" s="13">
        <f>+BX40+BX41+BX42+BX43+BX44</f>
        <v>577078.93999999994</v>
      </c>
      <c r="BY39" s="13">
        <f>+BY40+BY41+BY42+BY43+BY44</f>
        <v>328491.13</v>
      </c>
      <c r="BZ39" s="13">
        <f>+BX39+BY39</f>
        <v>905570.07</v>
      </c>
      <c r="CA39" s="13">
        <f>+CA40+CA41+CA42+CA43+CA44</f>
        <v>611015.46</v>
      </c>
      <c r="CB39" s="13">
        <f>+CB40+CB41+CB42+CB43+CB44</f>
        <v>243280.1</v>
      </c>
      <c r="CC39" s="13">
        <f>+CA39+CB39</f>
        <v>854295.55999999994</v>
      </c>
      <c r="CD39" s="13">
        <f>+CD40+CD41+CD42+CD43+CD44</f>
        <v>681519.05</v>
      </c>
      <c r="CE39" s="13">
        <f>+CE40+CE41+CE42+CE43+CE44</f>
        <v>233680.24000000002</v>
      </c>
      <c r="CF39" s="13">
        <f>+CD39+CE39</f>
        <v>915199.29</v>
      </c>
      <c r="CG39" s="13">
        <f>+CG40+CG41+CG42+CG43+CG44</f>
        <v>528483.71</v>
      </c>
      <c r="CH39" s="13">
        <f>+CH40+CH41+CH42+CH43+CH44</f>
        <v>206116.59</v>
      </c>
      <c r="CI39" s="13">
        <f>+CG39+CH39</f>
        <v>734600.29999999993</v>
      </c>
      <c r="CJ39" s="13">
        <f>+CJ40+CJ41+CJ42+CJ43+CJ44</f>
        <v>440460.59</v>
      </c>
      <c r="CK39" s="13">
        <f>+CK40+CK41+CK42+CK43+CK44</f>
        <v>157054.66999999998</v>
      </c>
      <c r="CL39" s="13">
        <f>+CJ39+CK39</f>
        <v>597515.26</v>
      </c>
      <c r="CM39" s="13">
        <f>+CM40+CM41+CM42+CM43+CM44</f>
        <v>465242.79</v>
      </c>
      <c r="CN39" s="13">
        <f>+CN40+CN41+CN42+CN43+CN44</f>
        <v>279722.44</v>
      </c>
      <c r="CO39" s="13">
        <f>+CM39+CN39</f>
        <v>744965.23</v>
      </c>
      <c r="CP39" s="13">
        <f>+CP40+CP41+CP42+CP43+CP44</f>
        <v>463439.5</v>
      </c>
      <c r="CQ39" s="13">
        <f>+CQ40+CQ41+CQ42+CQ43+CQ44</f>
        <v>216440.81</v>
      </c>
      <c r="CR39" s="13">
        <f>+CP39+CQ39</f>
        <v>679880.31</v>
      </c>
      <c r="CS39" s="13">
        <f>+CS40+CS41+CS42+CS43+CS44</f>
        <v>616031.57999999996</v>
      </c>
      <c r="CT39" s="13">
        <f>+CT40+CT41+CT42+CT43+CT44</f>
        <v>237526.22</v>
      </c>
      <c r="CU39" s="13">
        <f>+CS39+CT39</f>
        <v>853557.79999999993</v>
      </c>
      <c r="CV39" s="13">
        <f>+CV40+CV41+CV42+CV43+CV44</f>
        <v>518212.53</v>
      </c>
      <c r="CW39" s="13">
        <f>+CW40+CW41+CW42+CW43+CW44</f>
        <v>278213.55</v>
      </c>
      <c r="CX39" s="13">
        <f>+CV39+CW39</f>
        <v>796426.08000000007</v>
      </c>
      <c r="CY39" s="13">
        <f>+CY40+CY41+CY42+CY43+CY44</f>
        <v>531051.26</v>
      </c>
      <c r="CZ39" s="13">
        <f>+CZ40+CZ41+CZ42+CZ43+CZ44</f>
        <v>340190.76</v>
      </c>
      <c r="DA39" s="13">
        <f>+CY39+CZ39</f>
        <v>871242.02</v>
      </c>
      <c r="DB39" s="13">
        <f>+DB40+DB41+DB42+DB43+DB44</f>
        <v>399926.89</v>
      </c>
      <c r="DC39" s="13">
        <f>+DC40+DC41+DC42+DC43+DC44</f>
        <v>128568.01</v>
      </c>
      <c r="DD39" s="13">
        <f>+DB39+DC39</f>
        <v>528494.9</v>
      </c>
      <c r="DE39" s="13">
        <f>+DE40+DE41+DE42+DE43+DE44</f>
        <v>564797.84000000008</v>
      </c>
      <c r="DF39" s="13">
        <f>+DF40+DF41+DF42+DF43+DF44</f>
        <v>257730.47</v>
      </c>
      <c r="DG39" s="13">
        <f>+DE39+DF39</f>
        <v>822528.31</v>
      </c>
      <c r="DH39" s="13">
        <f>+DH40+DH41+DH42+DH43+DH44</f>
        <v>412229.77</v>
      </c>
      <c r="DI39" s="13">
        <f>+DI40+DI41+DI42+DI43+DI44</f>
        <v>372507.31</v>
      </c>
      <c r="DJ39" s="13">
        <f>+DH39+DI39</f>
        <v>784737.08000000007</v>
      </c>
      <c r="DK39" s="13">
        <f>+DK40+DK41+DK42+DK43+DK44</f>
        <v>336556.67</v>
      </c>
      <c r="DL39" s="13">
        <f>+DL40+DL41+DL42+DL43+DL44</f>
        <v>473115.34</v>
      </c>
      <c r="DM39" s="13">
        <f>+DK39+DL39</f>
        <v>809672.01</v>
      </c>
      <c r="DN39" s="13">
        <f>+DN40+DN41+DN42+DN43+DN44</f>
        <v>511845.83999999997</v>
      </c>
      <c r="DO39" s="13">
        <f>+DO40+DO41+DO42+DO43+DO44</f>
        <v>575726.52</v>
      </c>
      <c r="DP39" s="13">
        <f>+DN39+DO39</f>
        <v>1087572.3599999999</v>
      </c>
      <c r="DQ39" s="13">
        <f>+DQ40+DQ41+DQ42+DQ43+DQ44</f>
        <v>652328.65999999992</v>
      </c>
      <c r="DR39" s="13">
        <f>+DR40+DR41+DR42+DR43+DR44</f>
        <v>404967.72</v>
      </c>
      <c r="DS39" s="13">
        <f>+DQ39+DR39</f>
        <v>1057296.3799999999</v>
      </c>
      <c r="DT39" s="13">
        <f>+DT40+DT41+DT42+DT43+DT44</f>
        <v>651845.44000000006</v>
      </c>
      <c r="DU39" s="13">
        <f>+DU40+DU41+DU42+DU43+DU44</f>
        <v>199264.75</v>
      </c>
      <c r="DV39" s="13">
        <f>+DT39+DU39</f>
        <v>851110.19000000006</v>
      </c>
      <c r="DW39" s="13">
        <f>+DW40+DW41+DW42+DW43+DW44</f>
        <v>594140.62999999989</v>
      </c>
      <c r="DX39" s="13">
        <f>+DX40+DX41+DX42+DX43+DX44</f>
        <v>299761.49</v>
      </c>
      <c r="DY39" s="13">
        <f>+DW39+DX39</f>
        <v>893902.11999999988</v>
      </c>
      <c r="DZ39" s="13">
        <f>+DZ40+DZ41+DZ42+DZ43+DZ44</f>
        <v>541016.75</v>
      </c>
      <c r="EA39" s="13">
        <f>+EA40+EA41+EA42+EA43+EA44</f>
        <v>229827.72999999998</v>
      </c>
      <c r="EB39" s="13">
        <f>+DZ39+EA39</f>
        <v>770844.48</v>
      </c>
      <c r="EC39" s="13">
        <f>+EC40+EC41+EC42+EC43+EC44</f>
        <v>598578.48</v>
      </c>
      <c r="ED39" s="13">
        <f>+ED40+ED41+ED42+ED43+ED44</f>
        <v>390702.69999999995</v>
      </c>
      <c r="EE39" s="13">
        <f>+EC39+ED39</f>
        <v>989281.17999999993</v>
      </c>
      <c r="EF39" s="13">
        <f>+EF40+EF41+EF42+EF43+EF44</f>
        <v>495325.31</v>
      </c>
      <c r="EG39" s="13">
        <f>+EG40+EG41+EG42+EG43+EG44</f>
        <v>318741.75</v>
      </c>
      <c r="EH39" s="13">
        <f>+EF39+EG39</f>
        <v>814067.06</v>
      </c>
      <c r="EI39" s="13">
        <f>+EI40+EI41+EI42+EI43+EI44</f>
        <v>569699.91</v>
      </c>
      <c r="EJ39" s="13">
        <f>+EJ40+EJ41+EJ42+EJ43+EJ44</f>
        <v>242531.38</v>
      </c>
      <c r="EK39" s="13">
        <f>+EI39+EJ39</f>
        <v>812231.29</v>
      </c>
      <c r="EL39" s="13">
        <f>+EL40+EL41+EL42+EL43+EL44</f>
        <v>531475.22</v>
      </c>
      <c r="EM39" s="13">
        <f>+EM40+EM41+EM42+EM43+EM44</f>
        <v>385854.02999999997</v>
      </c>
      <c r="EN39" s="13">
        <f>+EL39+EM39</f>
        <v>917329.25</v>
      </c>
      <c r="EO39" s="13">
        <f>+EO40+EO41+EO42+EO43+EO44</f>
        <v>381639.73</v>
      </c>
      <c r="EP39" s="13">
        <f>+EP40+EP41+EP42+EP43+EP44</f>
        <v>280129.59999999998</v>
      </c>
      <c r="EQ39" s="13">
        <f>+EO39+EP39</f>
        <v>661769.32999999996</v>
      </c>
      <c r="ER39" s="13">
        <f>+ER40+ER41+ER42+ER43+ER44</f>
        <v>548652.6</v>
      </c>
      <c r="ES39" s="13">
        <f>+ES40+ES41+ES42+ES43+ES44</f>
        <v>283650.82</v>
      </c>
      <c r="ET39" s="13">
        <f>+ER39+ES39</f>
        <v>832303.41999999993</v>
      </c>
      <c r="EU39" s="13">
        <f>+EU40+EU41+EU42+EU43+EU44</f>
        <v>471107.47000000003</v>
      </c>
      <c r="EV39" s="13">
        <f>+EV40+EV41+EV42+EV43+EV44</f>
        <v>364375.47000000003</v>
      </c>
      <c r="EW39" s="13">
        <f>+EU39+EV39</f>
        <v>835482.94000000006</v>
      </c>
      <c r="EX39" s="13">
        <f>+EX40+EX41+EX42+EX43+EX44</f>
        <v>457567.39</v>
      </c>
      <c r="EY39" s="13">
        <f>+EY40+EY41+EY42+EY43+EY44</f>
        <v>411366.63</v>
      </c>
      <c r="EZ39" s="13">
        <f>+EX39+EY39</f>
        <v>868934.02</v>
      </c>
      <c r="FA39" s="13">
        <f>+FA40+FA41+FA42+FA43+FA44</f>
        <v>381807.67000000004</v>
      </c>
      <c r="FB39" s="13">
        <f>+FB40+FB41+FB42+FB43+FB44</f>
        <v>306622.25</v>
      </c>
      <c r="FC39" s="13">
        <f>+FA39+FB39</f>
        <v>688429.92</v>
      </c>
      <c r="FD39" s="13">
        <f>+FD40+FD41+FD42+FD43+FD44</f>
        <v>364580.58999999997</v>
      </c>
      <c r="FE39" s="13">
        <f>+FE40+FE41+FE42+FE43+FE44</f>
        <v>346126.01999999996</v>
      </c>
      <c r="FF39" s="13">
        <f>+FD39+FE39</f>
        <v>710706.60999999987</v>
      </c>
      <c r="FG39" s="13">
        <f>+FG40+FG41+FG42+FG43+FG44</f>
        <v>418786.27</v>
      </c>
      <c r="FH39" s="13">
        <f>+FH40+FH41+FH42+FH43+FH44</f>
        <v>272205.90999999997</v>
      </c>
      <c r="FI39" s="13">
        <f>+FG39+FH39</f>
        <v>690992.17999999993</v>
      </c>
      <c r="FJ39" s="13">
        <f>+FJ40+FJ41+FJ42+FJ43+FJ44</f>
        <v>383723.25</v>
      </c>
      <c r="FK39" s="13">
        <f>+FK40+FK41+FK42+FK43+FK44</f>
        <v>243906.51</v>
      </c>
      <c r="FL39" s="13">
        <f>+FJ39+FK39</f>
        <v>627629.76</v>
      </c>
      <c r="FM39" s="13">
        <f>+FM40+FM41+FM42+FM43+FM44</f>
        <v>374392.29000000004</v>
      </c>
      <c r="FN39" s="13">
        <f>+FN40+FN41+FN42+FN43+FN44</f>
        <v>349251.49</v>
      </c>
      <c r="FO39" s="13">
        <f>+FM39+FN39</f>
        <v>723643.78</v>
      </c>
      <c r="FP39" s="13">
        <f>+FP40+FP41+FP42+FP43+FP44</f>
        <v>298327.09999999998</v>
      </c>
      <c r="FQ39" s="13">
        <f>+FQ40+FQ41+FQ42+FQ43+FQ44</f>
        <v>300608.25</v>
      </c>
      <c r="FR39" s="13">
        <f>+FP39+FQ39</f>
        <v>598935.35</v>
      </c>
      <c r="FS39" s="13">
        <f>+FS40+FS41+FS42+FS43+FS44</f>
        <v>462217.61</v>
      </c>
      <c r="FT39" s="13">
        <f>+FT40+FT41+FT42+FT43+FT44</f>
        <v>326115.20999999996</v>
      </c>
      <c r="FU39" s="13">
        <f>+FS39+FT39</f>
        <v>788332.82</v>
      </c>
      <c r="FV39" s="13">
        <f>+FV40+FV41+FV42+FV43+FV44</f>
        <v>383910.61</v>
      </c>
      <c r="FW39" s="13">
        <f>+FW40+FW41+FW42+FW43+FW44</f>
        <v>267884.49</v>
      </c>
      <c r="FX39" s="13">
        <f>+FV39+FW39</f>
        <v>651795.1</v>
      </c>
      <c r="FY39" s="13">
        <f>+FY40+FY41+FY42+FY43+FY44</f>
        <v>355011.58999999997</v>
      </c>
      <c r="FZ39" s="13">
        <f>+FZ40+FZ41+FZ42+FZ43+FZ44</f>
        <v>265121.80000000005</v>
      </c>
      <c r="GA39" s="13">
        <f>+FY39+FZ39</f>
        <v>620133.39</v>
      </c>
      <c r="GB39" s="13">
        <f>+GB40+GB41+GB42+GB43+GB44</f>
        <v>374481.12</v>
      </c>
      <c r="GC39" s="13">
        <f>+GC40+GC41+GC42+GC43+GC44</f>
        <v>368406.11</v>
      </c>
      <c r="GD39" s="13">
        <f>+GB39+GC39</f>
        <v>742887.23</v>
      </c>
      <c r="GE39" s="13">
        <f>+GE40+GE41+GE42+GE43+GE44</f>
        <v>372340.11</v>
      </c>
      <c r="GF39" s="13">
        <f>+GF40+GF41+GF42+GF43+GF44</f>
        <v>334679.67</v>
      </c>
      <c r="GG39" s="13">
        <f>+GE39+GF39</f>
        <v>707019.78</v>
      </c>
      <c r="GH39" s="13">
        <f>+GH40+GH41+GH42+GH43+GH44</f>
        <v>531320.46</v>
      </c>
      <c r="GI39" s="13">
        <f>+GI40+GI41+GI42+GI43+GI44</f>
        <v>381451.97</v>
      </c>
      <c r="GJ39" s="13">
        <f>+GH39+GI39</f>
        <v>912772.42999999993</v>
      </c>
      <c r="GK39" s="13">
        <f>+GK40+GK41+GK42+GK43+GK44</f>
        <v>518044.53</v>
      </c>
      <c r="GL39" s="13">
        <f>+GL40+GL41+GL42+GL43+GL44</f>
        <v>269501.21999999997</v>
      </c>
      <c r="GM39" s="13">
        <f>+GK39+GL39</f>
        <v>787545.75</v>
      </c>
      <c r="GN39" s="13">
        <f>+GN40+GN41+GN42+GN43+GN44</f>
        <v>366823.2</v>
      </c>
      <c r="GO39" s="13">
        <f>+GO40+GO41+GO42+GO43+GO44</f>
        <v>289113.48</v>
      </c>
      <c r="GP39" s="13">
        <f>+GN39+GO39</f>
        <v>655936.67999999993</v>
      </c>
      <c r="GQ39" s="13">
        <f>+GQ40+GQ41+GQ42+GQ43+GQ44</f>
        <v>356878.27</v>
      </c>
      <c r="GR39" s="13">
        <f>+GR40+GR41+GR42+GR43+GR44</f>
        <v>309532.88</v>
      </c>
      <c r="GS39" s="13">
        <f>+GQ39+GR39</f>
        <v>666411.15</v>
      </c>
      <c r="GT39" s="13">
        <f>+GT40+GT41+GT42+GT43+GT44</f>
        <v>428665.75999999995</v>
      </c>
      <c r="GU39" s="13">
        <f>+GU40+GU41+GU42+GU43+GU44</f>
        <v>326014.14</v>
      </c>
      <c r="GV39" s="13">
        <f>+GT39+GU39</f>
        <v>754679.89999999991</v>
      </c>
      <c r="GW39" s="13">
        <f>+GW40+GW41+GW42+GW43+GW44</f>
        <v>531309.90999999992</v>
      </c>
      <c r="GX39" s="13">
        <f>+GX40+GX41+GX42+GX43+GX44</f>
        <v>417564.2</v>
      </c>
      <c r="GY39" s="13">
        <f>+GW39+GX39</f>
        <v>948874.10999999987</v>
      </c>
      <c r="GZ39" s="13">
        <f>+GZ40+GZ41+GZ42+GZ43+GZ44</f>
        <v>467925.73000000004</v>
      </c>
      <c r="HA39" s="13">
        <f>+HA40+HA41+HA42+HA43+HA44</f>
        <v>324308.90999999997</v>
      </c>
      <c r="HB39" s="13">
        <f>+GZ39+HA39</f>
        <v>792234.64</v>
      </c>
      <c r="HC39" s="13">
        <f>+HC40+HC41+HC42+HC43+HC44</f>
        <v>327146.93</v>
      </c>
      <c r="HD39" s="13">
        <f>+HD40+HD41+HD42+HD43+HD44</f>
        <v>372901.46</v>
      </c>
      <c r="HE39" s="13">
        <f>+HC39+HD39</f>
        <v>700048.39</v>
      </c>
      <c r="HF39" s="13">
        <f>+HF40+HF41+HF42+HF43+HF44</f>
        <v>336149.63</v>
      </c>
      <c r="HG39" s="13">
        <f>+HG40+HG41+HG42+HG43+HG44</f>
        <v>340900.56999999995</v>
      </c>
      <c r="HH39" s="13">
        <f>+HF39+HG39</f>
        <v>677050.2</v>
      </c>
      <c r="HI39" s="13">
        <f>+HI40+HI41+HI42+HI43+HI44</f>
        <v>390786.01</v>
      </c>
      <c r="HJ39" s="13">
        <f>+HJ40+HJ41+HJ42+HJ43+HJ44</f>
        <v>257387.74</v>
      </c>
      <c r="HK39" s="13">
        <f>+HI39+HJ39</f>
        <v>648173.75</v>
      </c>
      <c r="HL39" s="13">
        <f>+HL40+HL41+HL42+HL43+HL44</f>
        <v>475887.41000000003</v>
      </c>
      <c r="HM39" s="13">
        <f>+HM40+HM41+HM42+HM43+HM44</f>
        <v>296856.06</v>
      </c>
      <c r="HN39" s="13">
        <f>+HL39+HM39</f>
        <v>772743.47</v>
      </c>
      <c r="HO39" s="13">
        <f>+HO40+HO41+HO42+HO43+HO44</f>
        <v>413116.31999999995</v>
      </c>
      <c r="HP39" s="13">
        <f>+HP40+HP41+HP42+HP43+HP44</f>
        <v>247996.71999999997</v>
      </c>
      <c r="HQ39" s="13">
        <f>+HO39+HP39</f>
        <v>661113.03999999992</v>
      </c>
      <c r="HR39" s="13">
        <f>+HR40+HR41+HR42+HR43+HR44</f>
        <v>416153.75</v>
      </c>
      <c r="HS39" s="13">
        <f>+HS40+HS41+HS42+HS43+HS44</f>
        <v>305485.00999999995</v>
      </c>
      <c r="HT39" s="73">
        <f>+HR39+HS39</f>
        <v>721638.76</v>
      </c>
      <c r="HU39" s="12">
        <f>+HU40+HU41+HU42+HU43+HU44</f>
        <v>537603.9</v>
      </c>
      <c r="HV39" s="13">
        <f>+HV40+HV41+HV42+HV43+HV44</f>
        <v>445805.81</v>
      </c>
      <c r="HW39" s="59">
        <f>+HU39+HV39</f>
        <v>983409.71</v>
      </c>
      <c r="HX39" s="12">
        <f>+HX40+HX41+HX42+HX43+HX44</f>
        <v>492868</v>
      </c>
      <c r="HY39" s="13">
        <f>+HY40+HY41+HY42+HY43+HY44</f>
        <v>417441.88</v>
      </c>
      <c r="HZ39" s="85">
        <f>+HX39+HY39</f>
        <v>910309.88</v>
      </c>
      <c r="IA39" s="12"/>
      <c r="IB39" s="13"/>
      <c r="IC39" s="59">
        <f>+IA39+IB39</f>
        <v>0</v>
      </c>
    </row>
    <row r="40" spans="2:237" ht="15.75" thickBot="1" x14ac:dyDescent="0.3">
      <c r="B40" s="132"/>
      <c r="C40" s="48" t="s">
        <v>18</v>
      </c>
      <c r="D40" s="7">
        <v>46730.239999999998</v>
      </c>
      <c r="E40" s="7">
        <v>27900.6</v>
      </c>
      <c r="F40" s="13">
        <f t="shared" ref="F40:F44" si="87">+D40+E40</f>
        <v>74630.84</v>
      </c>
      <c r="G40" s="7">
        <v>45559.26</v>
      </c>
      <c r="H40" s="7">
        <v>27123.64</v>
      </c>
      <c r="I40" s="13">
        <f t="shared" ref="I40:I44" si="88">+G40+H40</f>
        <v>72682.899999999994</v>
      </c>
      <c r="J40" s="7">
        <v>47405.84</v>
      </c>
      <c r="K40" s="7">
        <v>32163.46</v>
      </c>
      <c r="L40" s="13">
        <f t="shared" ref="L40:L44" si="89">+J40+K40</f>
        <v>79569.299999999988</v>
      </c>
      <c r="M40" s="7">
        <v>44879.99</v>
      </c>
      <c r="N40" s="7">
        <v>33405.67</v>
      </c>
      <c r="O40" s="13">
        <f t="shared" ref="O40:O44" si="90">+M40+N40</f>
        <v>78285.66</v>
      </c>
      <c r="P40" s="7">
        <v>43576.53</v>
      </c>
      <c r="Q40" s="7">
        <v>33150.629999999997</v>
      </c>
      <c r="R40" s="13">
        <f t="shared" ref="R40:R44" si="91">+P40+Q40</f>
        <v>76727.16</v>
      </c>
      <c r="S40" s="7">
        <v>34866.870000000003</v>
      </c>
      <c r="T40" s="7">
        <v>29012.080000000002</v>
      </c>
      <c r="U40" s="13">
        <f t="shared" ref="U40:U44" si="92">+S40+T40</f>
        <v>63878.950000000004</v>
      </c>
      <c r="V40" s="7">
        <v>56499.28</v>
      </c>
      <c r="W40" s="7">
        <v>34787.870000000003</v>
      </c>
      <c r="X40" s="13">
        <f t="shared" ref="X40:X44" si="93">+V40+W40</f>
        <v>91287.15</v>
      </c>
      <c r="Y40" s="7">
        <v>56227.18</v>
      </c>
      <c r="Z40" s="7">
        <v>27200.79</v>
      </c>
      <c r="AA40" s="13">
        <f t="shared" ref="AA40:AA44" si="94">+Y40+Z40</f>
        <v>83427.97</v>
      </c>
      <c r="AB40" s="7">
        <v>43813.46</v>
      </c>
      <c r="AC40" s="7">
        <v>27697.31</v>
      </c>
      <c r="AD40" s="13">
        <f t="shared" ref="AD40:AD44" si="95">+AB40+AC40</f>
        <v>71510.77</v>
      </c>
      <c r="AE40" s="7">
        <v>49734.17</v>
      </c>
      <c r="AF40" s="7">
        <v>29405.21</v>
      </c>
      <c r="AG40" s="13">
        <f t="shared" ref="AG40:AG44" si="96">+AE40+AF40</f>
        <v>79139.38</v>
      </c>
      <c r="AH40" s="7">
        <v>58316.56</v>
      </c>
      <c r="AI40" s="7">
        <v>32579.06</v>
      </c>
      <c r="AJ40" s="13">
        <f t="shared" ref="AJ40:AJ44" si="97">+AH40+AI40</f>
        <v>90895.62</v>
      </c>
      <c r="AK40" s="7">
        <v>58846.94</v>
      </c>
      <c r="AL40" s="7">
        <v>33470.080000000002</v>
      </c>
      <c r="AM40" s="13">
        <f t="shared" ref="AM40:AM44" si="98">+AK40+AL40</f>
        <v>92317.02</v>
      </c>
      <c r="AN40" s="7">
        <v>47031.32</v>
      </c>
      <c r="AO40" s="7">
        <v>19642.39</v>
      </c>
      <c r="AP40" s="13">
        <f t="shared" ref="AP40:AP44" si="99">+AN40+AO40</f>
        <v>66673.709999999992</v>
      </c>
      <c r="AQ40" s="7">
        <v>34402.720000000001</v>
      </c>
      <c r="AR40" s="7">
        <v>23092.86</v>
      </c>
      <c r="AS40" s="13">
        <f t="shared" ref="AS40:AS44" si="100">+AQ40+AR40</f>
        <v>57495.58</v>
      </c>
      <c r="AT40" s="7">
        <v>27187.05</v>
      </c>
      <c r="AU40" s="7">
        <v>27342.37</v>
      </c>
      <c r="AV40" s="13">
        <f t="shared" ref="AV40:AV44" si="101">+AT40+AU40</f>
        <v>54529.42</v>
      </c>
      <c r="AW40" s="7">
        <v>27768.36</v>
      </c>
      <c r="AX40" s="7">
        <v>23074.97</v>
      </c>
      <c r="AY40" s="13">
        <f t="shared" ref="AY40:AY44" si="102">+AW40+AX40</f>
        <v>50843.33</v>
      </c>
      <c r="AZ40" s="7">
        <v>24591.66</v>
      </c>
      <c r="BA40" s="7">
        <v>18759.34</v>
      </c>
      <c r="BB40" s="13">
        <f t="shared" ref="BB40:BB44" si="103">+AZ40+BA40</f>
        <v>43351</v>
      </c>
      <c r="BC40" s="7">
        <v>21090.61</v>
      </c>
      <c r="BD40" s="7">
        <v>25980.5</v>
      </c>
      <c r="BE40" s="13">
        <f t="shared" ref="BE40:BE44" si="104">+BC40+BD40</f>
        <v>47071.11</v>
      </c>
      <c r="BF40" s="7">
        <v>28559.82</v>
      </c>
      <c r="BG40" s="7">
        <v>21007.83</v>
      </c>
      <c r="BH40" s="13">
        <f t="shared" ref="BH40:BH44" si="105">+BF40+BG40</f>
        <v>49567.65</v>
      </c>
      <c r="BI40" s="7">
        <v>83300.820000000007</v>
      </c>
      <c r="BJ40" s="7">
        <v>16482.52</v>
      </c>
      <c r="BK40" s="13">
        <f t="shared" ref="BK40:BK44" si="106">+BI40+BJ40</f>
        <v>99783.340000000011</v>
      </c>
      <c r="BL40" s="7">
        <v>88818.3</v>
      </c>
      <c r="BM40" s="7">
        <v>17274.509999999998</v>
      </c>
      <c r="BN40" s="13">
        <f t="shared" ref="BN40:BN44" si="107">+BL40+BM40</f>
        <v>106092.81</v>
      </c>
      <c r="BO40" s="7">
        <v>33368.17</v>
      </c>
      <c r="BP40" s="7">
        <v>26885.91</v>
      </c>
      <c r="BQ40" s="13">
        <f t="shared" ref="BQ40:BQ44" si="108">+BO40+BP40</f>
        <v>60254.080000000002</v>
      </c>
      <c r="BR40" s="7">
        <v>29110.15</v>
      </c>
      <c r="BS40" s="7">
        <v>21716.1</v>
      </c>
      <c r="BT40" s="13">
        <f t="shared" ref="BT40:BT44" si="109">+BR40+BS40</f>
        <v>50826.25</v>
      </c>
      <c r="BU40" s="7">
        <v>24348.01</v>
      </c>
      <c r="BV40" s="7">
        <v>19690.34</v>
      </c>
      <c r="BW40" s="13">
        <f t="shared" ref="BW40:BW44" si="110">+BU40+BV40</f>
        <v>44038.35</v>
      </c>
      <c r="BX40" s="7">
        <v>39505.4</v>
      </c>
      <c r="BY40" s="7">
        <v>24769.360000000001</v>
      </c>
      <c r="BZ40" s="13">
        <f t="shared" ref="BZ40:BZ44" si="111">+BX40+BY40</f>
        <v>64274.76</v>
      </c>
      <c r="CA40" s="7">
        <v>27166.62</v>
      </c>
      <c r="CB40" s="7">
        <v>15549.12</v>
      </c>
      <c r="CC40" s="13">
        <f t="shared" ref="CC40:CC44" si="112">+CA40+CB40</f>
        <v>42715.74</v>
      </c>
      <c r="CD40" s="7">
        <v>19217.47</v>
      </c>
      <c r="CE40" s="7">
        <v>24135.81</v>
      </c>
      <c r="CF40" s="13">
        <f t="shared" ref="CF40:CF44" si="113">+CD40+CE40</f>
        <v>43353.279999999999</v>
      </c>
      <c r="CG40" s="7">
        <v>21830.52</v>
      </c>
      <c r="CH40" s="7">
        <v>13792.13</v>
      </c>
      <c r="CI40" s="13">
        <f t="shared" ref="CI40:CI44" si="114">+CG40+CH40</f>
        <v>35622.65</v>
      </c>
      <c r="CJ40" s="7">
        <v>15511.67</v>
      </c>
      <c r="CK40" s="7">
        <v>18983.88</v>
      </c>
      <c r="CL40" s="13">
        <f t="shared" ref="CL40:CL44" si="115">+CJ40+CK40</f>
        <v>34495.550000000003</v>
      </c>
      <c r="CM40" s="7">
        <v>18222</v>
      </c>
      <c r="CN40" s="7">
        <v>27159.4</v>
      </c>
      <c r="CO40" s="13">
        <f t="shared" ref="CO40:CO44" si="116">+CM40+CN40</f>
        <v>45381.4</v>
      </c>
      <c r="CP40" s="7">
        <v>118230.43</v>
      </c>
      <c r="CQ40" s="7">
        <v>33734.74</v>
      </c>
      <c r="CR40" s="13">
        <f t="shared" ref="CR40:CR44" si="117">+CP40+CQ40</f>
        <v>151965.16999999998</v>
      </c>
      <c r="CS40" s="7">
        <v>48848.1</v>
      </c>
      <c r="CT40" s="7">
        <v>36832.76</v>
      </c>
      <c r="CU40" s="13">
        <f t="shared" ref="CU40:CU44" si="118">+CS40+CT40</f>
        <v>85680.86</v>
      </c>
      <c r="CV40" s="7">
        <v>116255.13</v>
      </c>
      <c r="CW40" s="7">
        <v>28994.18</v>
      </c>
      <c r="CX40" s="13">
        <f t="shared" ref="CX40:CX44" si="119">+CV40+CW40</f>
        <v>145249.31</v>
      </c>
      <c r="CY40" s="7">
        <v>18690.740000000002</v>
      </c>
      <c r="CZ40" s="7">
        <v>24810.87</v>
      </c>
      <c r="DA40" s="13">
        <f t="shared" ref="DA40:DA44" si="120">+CY40+CZ40</f>
        <v>43501.61</v>
      </c>
      <c r="DB40" s="7">
        <v>42461.74</v>
      </c>
      <c r="DC40" s="7">
        <v>32542.01</v>
      </c>
      <c r="DD40" s="13">
        <f t="shared" ref="DD40:DD44" si="121">+DB40+DC40</f>
        <v>75003.75</v>
      </c>
      <c r="DE40" s="7">
        <v>44622.45</v>
      </c>
      <c r="DF40" s="7">
        <v>33711.51</v>
      </c>
      <c r="DG40" s="13">
        <f t="shared" ref="DG40:DG44" si="122">+DE40+DF40</f>
        <v>78333.959999999992</v>
      </c>
      <c r="DH40" s="7">
        <v>47224.46</v>
      </c>
      <c r="DI40" s="7">
        <v>38817.730000000003</v>
      </c>
      <c r="DJ40" s="13">
        <f t="shared" ref="DJ40:DJ44" si="123">+DH40+DI40</f>
        <v>86042.19</v>
      </c>
      <c r="DK40" s="7">
        <v>42982.22</v>
      </c>
      <c r="DL40" s="7">
        <v>30150.98</v>
      </c>
      <c r="DM40" s="13">
        <f t="shared" ref="DM40:DM44" si="124">+DK40+DL40</f>
        <v>73133.2</v>
      </c>
      <c r="DN40" s="7">
        <v>48484.56</v>
      </c>
      <c r="DO40" s="7">
        <v>37870.32</v>
      </c>
      <c r="DP40" s="13">
        <f t="shared" ref="DP40:DP44" si="125">+DN40+DO40</f>
        <v>86354.880000000005</v>
      </c>
      <c r="DQ40" s="7">
        <v>57931.87</v>
      </c>
      <c r="DR40" s="7">
        <v>30132.26</v>
      </c>
      <c r="DS40" s="13">
        <f t="shared" ref="DS40:DS44" si="126">+DQ40+DR40</f>
        <v>88064.13</v>
      </c>
      <c r="DT40" s="7">
        <v>43550.94</v>
      </c>
      <c r="DU40" s="7">
        <v>40023.019999999997</v>
      </c>
      <c r="DV40" s="13">
        <f t="shared" ref="DV40:DV44" si="127">+DT40+DU40</f>
        <v>83573.959999999992</v>
      </c>
      <c r="DW40" s="7">
        <v>40016.800000000003</v>
      </c>
      <c r="DX40" s="7">
        <v>45808.73</v>
      </c>
      <c r="DY40" s="13">
        <f t="shared" ref="DY40:DY44" si="128">+DW40+DX40</f>
        <v>85825.53</v>
      </c>
      <c r="DZ40" s="7">
        <v>44180.32</v>
      </c>
      <c r="EA40" s="7">
        <v>37440.589999999997</v>
      </c>
      <c r="EB40" s="13">
        <f t="shared" ref="EB40:EB44" si="129">+DZ40+EA40</f>
        <v>81620.91</v>
      </c>
      <c r="EC40" s="7">
        <v>45209.79</v>
      </c>
      <c r="ED40" s="7">
        <v>38532.639999999999</v>
      </c>
      <c r="EE40" s="13">
        <f t="shared" ref="EE40:EE44" si="130">+EC40+ED40</f>
        <v>83742.429999999993</v>
      </c>
      <c r="EF40" s="7">
        <v>32000.48</v>
      </c>
      <c r="EG40" s="7">
        <v>32669.54</v>
      </c>
      <c r="EH40" s="13">
        <f t="shared" ref="EH40:EH44" si="131">+EF40+EG40</f>
        <v>64670.020000000004</v>
      </c>
      <c r="EI40" s="7">
        <v>16639.13</v>
      </c>
      <c r="EJ40" s="7">
        <v>42538.79</v>
      </c>
      <c r="EK40" s="13">
        <f t="shared" ref="EK40:EK44" si="132">+EI40+EJ40</f>
        <v>59177.919999999998</v>
      </c>
      <c r="EL40" s="7">
        <v>12446.27</v>
      </c>
      <c r="EM40" s="7">
        <v>30253.81</v>
      </c>
      <c r="EN40" s="13">
        <f t="shared" ref="EN40:EN44" si="133">+EL40+EM40</f>
        <v>42700.08</v>
      </c>
      <c r="EO40" s="7">
        <v>13942.51</v>
      </c>
      <c r="EP40" s="7">
        <v>25314.05</v>
      </c>
      <c r="EQ40" s="13">
        <f t="shared" ref="EQ40:EQ44" si="134">+EO40+EP40</f>
        <v>39256.559999999998</v>
      </c>
      <c r="ER40" s="7">
        <v>21364.47</v>
      </c>
      <c r="ES40" s="7">
        <v>25482.78</v>
      </c>
      <c r="ET40" s="7">
        <f>SUM(ER40:ES40)</f>
        <v>46847.25</v>
      </c>
      <c r="EU40" s="7">
        <v>21481.599999999999</v>
      </c>
      <c r="EV40" s="7">
        <v>27565.61</v>
      </c>
      <c r="EW40" s="7">
        <f>SUM(EU40:EV40)</f>
        <v>49047.21</v>
      </c>
      <c r="EX40" s="7">
        <v>22367.51</v>
      </c>
      <c r="EY40" s="7">
        <v>29611.68</v>
      </c>
      <c r="EZ40" s="7">
        <f>SUM(EX40:EY40)</f>
        <v>51979.19</v>
      </c>
      <c r="FA40" s="7">
        <v>20607.43</v>
      </c>
      <c r="FB40" s="7">
        <v>26017.88</v>
      </c>
      <c r="FC40" s="7">
        <f>SUM(FA40:FB40)</f>
        <v>46625.31</v>
      </c>
      <c r="FD40" s="7">
        <v>16646.439999999999</v>
      </c>
      <c r="FE40" s="7">
        <v>23702.97</v>
      </c>
      <c r="FF40" s="7">
        <f>SUM(FD40:FE40)</f>
        <v>40349.410000000003</v>
      </c>
      <c r="FG40" s="7">
        <v>26300.6</v>
      </c>
      <c r="FH40" s="7">
        <v>30295.63</v>
      </c>
      <c r="FI40" s="7">
        <f>SUM(FG40:FH40)</f>
        <v>56596.229999999996</v>
      </c>
      <c r="FJ40" s="7">
        <v>26828.62</v>
      </c>
      <c r="FK40" s="7">
        <v>33307.01</v>
      </c>
      <c r="FL40" s="7">
        <f>SUM(FJ40:FK40)</f>
        <v>60135.630000000005</v>
      </c>
      <c r="FM40" s="7">
        <v>30526.04</v>
      </c>
      <c r="FN40" s="7">
        <v>31767.8</v>
      </c>
      <c r="FO40" s="7">
        <f>SUM(FM40:FN40)</f>
        <v>62293.84</v>
      </c>
      <c r="FP40" s="7">
        <v>26611.29</v>
      </c>
      <c r="FQ40" s="7">
        <v>28018.52</v>
      </c>
      <c r="FR40" s="7">
        <f>SUM(FP40:FQ40)</f>
        <v>54629.81</v>
      </c>
      <c r="FS40" s="7">
        <v>20590.21</v>
      </c>
      <c r="FT40" s="7">
        <v>28054.14</v>
      </c>
      <c r="FU40" s="7">
        <f>SUM(FS40:FT40)</f>
        <v>48644.35</v>
      </c>
      <c r="FV40" s="7">
        <v>25070.9</v>
      </c>
      <c r="FW40" s="7">
        <v>27496.77</v>
      </c>
      <c r="FX40" s="7">
        <f>SUM(FV40:FW40)</f>
        <v>52567.67</v>
      </c>
      <c r="FY40" s="7">
        <v>19610.32</v>
      </c>
      <c r="FZ40" s="7">
        <v>29369.02</v>
      </c>
      <c r="GA40" s="7">
        <f>SUM(FY40:FZ40)</f>
        <v>48979.34</v>
      </c>
      <c r="GB40" s="7">
        <v>25723.81</v>
      </c>
      <c r="GC40" s="7">
        <v>42123.72</v>
      </c>
      <c r="GD40" s="7">
        <f>SUM(GB40:GC40)</f>
        <v>67847.53</v>
      </c>
      <c r="GE40" s="7">
        <v>16930.349999999999</v>
      </c>
      <c r="GF40" s="7">
        <v>31426.48</v>
      </c>
      <c r="GG40" s="7">
        <f>SUM(GE40:GF40)</f>
        <v>48356.83</v>
      </c>
      <c r="GH40" s="7">
        <v>22691.91</v>
      </c>
      <c r="GI40" s="7">
        <v>20081.02</v>
      </c>
      <c r="GJ40" s="7">
        <f>SUM(GH40:GI40)</f>
        <v>42772.93</v>
      </c>
      <c r="GK40" s="7">
        <v>26059.67</v>
      </c>
      <c r="GL40" s="7">
        <v>23762.97</v>
      </c>
      <c r="GM40" s="7">
        <f>SUM(GK40:GL40)</f>
        <v>49822.64</v>
      </c>
      <c r="GN40" s="7">
        <v>25763.77</v>
      </c>
      <c r="GO40" s="7">
        <v>23060.77</v>
      </c>
      <c r="GP40" s="7">
        <f>SUM(GN40:GO40)</f>
        <v>48824.54</v>
      </c>
      <c r="GQ40" s="7">
        <v>20364.78</v>
      </c>
      <c r="GR40" s="7">
        <v>20002.89</v>
      </c>
      <c r="GS40" s="7">
        <f>SUM(GQ40:GR40)</f>
        <v>40367.67</v>
      </c>
      <c r="GT40" s="7">
        <v>24209.35</v>
      </c>
      <c r="GU40" s="7">
        <v>16521.599999999999</v>
      </c>
      <c r="GV40" s="7">
        <f>SUM(GT40:GU40)</f>
        <v>40730.949999999997</v>
      </c>
      <c r="GW40" s="7">
        <v>22216.02</v>
      </c>
      <c r="GX40" s="7">
        <v>20696.18</v>
      </c>
      <c r="GY40" s="7">
        <f>SUM(GW40:GX40)</f>
        <v>42912.2</v>
      </c>
      <c r="GZ40" s="7">
        <v>20753.16</v>
      </c>
      <c r="HA40" s="7">
        <v>20684.43</v>
      </c>
      <c r="HB40" s="7">
        <f>SUM(GZ40:HA40)</f>
        <v>41437.589999999997</v>
      </c>
      <c r="HC40" s="7">
        <v>30534.1</v>
      </c>
      <c r="HD40" s="7">
        <v>22142.93</v>
      </c>
      <c r="HE40" s="7">
        <f>SUM(HC40:HD40)</f>
        <v>52677.03</v>
      </c>
      <c r="HF40" s="7">
        <v>14293.82</v>
      </c>
      <c r="HG40" s="7">
        <v>19865.86</v>
      </c>
      <c r="HH40" s="7">
        <f>SUM(HF40:HG40)</f>
        <v>34159.68</v>
      </c>
      <c r="HI40" s="7">
        <v>18135.18</v>
      </c>
      <c r="HJ40" s="7">
        <v>21189.06</v>
      </c>
      <c r="HK40" s="7">
        <f>SUM(HI40:HJ40)</f>
        <v>39324.240000000005</v>
      </c>
      <c r="HL40" s="57">
        <v>14913.140000000001</v>
      </c>
      <c r="HM40" s="57">
        <v>17638.940000000002</v>
      </c>
      <c r="HN40" s="7">
        <f>HM40+HL40</f>
        <v>32552.080000000002</v>
      </c>
      <c r="HO40" s="71">
        <v>16726.72</v>
      </c>
      <c r="HP40" s="71">
        <v>24982.93</v>
      </c>
      <c r="HQ40" s="7">
        <f>HP40+HO40</f>
        <v>41709.65</v>
      </c>
      <c r="HR40" s="71">
        <v>17519.349999999999</v>
      </c>
      <c r="HS40" s="71">
        <v>25136.6</v>
      </c>
      <c r="HT40" s="73">
        <f t="shared" ref="HT40:HT76" si="135">+HR40+HS40</f>
        <v>42655.95</v>
      </c>
      <c r="HU40" s="78">
        <v>16104.96</v>
      </c>
      <c r="HV40" s="71">
        <v>27283.360000000001</v>
      </c>
      <c r="HW40" s="59">
        <f t="shared" ref="HW40:HW56" si="136">+HU40+HV40</f>
        <v>43388.32</v>
      </c>
      <c r="HX40" s="78">
        <v>21769.99</v>
      </c>
      <c r="HY40" s="71">
        <v>24475.279999999999</v>
      </c>
      <c r="HZ40" s="59">
        <f t="shared" ref="HZ40:HZ44" si="137">+HX40+HY40</f>
        <v>46245.270000000004</v>
      </c>
      <c r="IA40" s="107"/>
      <c r="IB40" s="108"/>
      <c r="IC40" s="59">
        <f t="shared" ref="IC40:IC59" si="138">+IA40+IB40</f>
        <v>0</v>
      </c>
    </row>
    <row r="41" spans="2:237" ht="15.75" thickBot="1" x14ac:dyDescent="0.3">
      <c r="B41" s="132"/>
      <c r="C41" s="21" t="s">
        <v>19</v>
      </c>
      <c r="D41" s="7">
        <v>0</v>
      </c>
      <c r="E41" s="7">
        <v>0</v>
      </c>
      <c r="F41" s="13">
        <f t="shared" si="87"/>
        <v>0</v>
      </c>
      <c r="G41" s="7">
        <v>0</v>
      </c>
      <c r="H41" s="7">
        <v>0</v>
      </c>
      <c r="I41" s="13">
        <f t="shared" si="88"/>
        <v>0</v>
      </c>
      <c r="J41" s="7">
        <v>1879.56</v>
      </c>
      <c r="K41" s="7">
        <v>0</v>
      </c>
      <c r="L41" s="13">
        <f t="shared" si="89"/>
        <v>1879.56</v>
      </c>
      <c r="M41" s="7">
        <v>1312.77</v>
      </c>
      <c r="N41" s="7">
        <v>0</v>
      </c>
      <c r="O41" s="13">
        <f t="shared" si="90"/>
        <v>1312.77</v>
      </c>
      <c r="P41" s="7">
        <v>0</v>
      </c>
      <c r="Q41" s="7">
        <v>0</v>
      </c>
      <c r="R41" s="13">
        <f t="shared" si="91"/>
        <v>0</v>
      </c>
      <c r="S41" s="7">
        <v>0</v>
      </c>
      <c r="T41" s="7">
        <v>0</v>
      </c>
      <c r="U41" s="13">
        <f t="shared" si="92"/>
        <v>0</v>
      </c>
      <c r="V41" s="7">
        <v>0</v>
      </c>
      <c r="W41" s="7">
        <v>0</v>
      </c>
      <c r="X41" s="13">
        <f t="shared" si="93"/>
        <v>0</v>
      </c>
      <c r="Y41" s="7">
        <v>0</v>
      </c>
      <c r="Z41" s="7">
        <v>0</v>
      </c>
      <c r="AA41" s="13">
        <f t="shared" si="94"/>
        <v>0</v>
      </c>
      <c r="AB41" s="7">
        <v>0</v>
      </c>
      <c r="AC41" s="7">
        <v>0</v>
      </c>
      <c r="AD41" s="13">
        <f t="shared" si="95"/>
        <v>0</v>
      </c>
      <c r="AE41" s="7">
        <v>0</v>
      </c>
      <c r="AF41" s="7">
        <v>0</v>
      </c>
      <c r="AG41" s="13">
        <f t="shared" si="96"/>
        <v>0</v>
      </c>
      <c r="AH41" s="7">
        <v>0</v>
      </c>
      <c r="AI41" s="7">
        <v>0</v>
      </c>
      <c r="AJ41" s="13">
        <f t="shared" si="97"/>
        <v>0</v>
      </c>
      <c r="AK41" s="7">
        <v>0</v>
      </c>
      <c r="AL41" s="7">
        <v>0</v>
      </c>
      <c r="AM41" s="13">
        <f t="shared" si="98"/>
        <v>0</v>
      </c>
      <c r="AN41" s="7">
        <v>0</v>
      </c>
      <c r="AO41" s="7">
        <v>3859.53</v>
      </c>
      <c r="AP41" s="13">
        <f t="shared" si="99"/>
        <v>3859.53</v>
      </c>
      <c r="AQ41" s="7">
        <v>0</v>
      </c>
      <c r="AR41" s="7">
        <v>244.61</v>
      </c>
      <c r="AS41" s="13">
        <f t="shared" si="100"/>
        <v>244.61</v>
      </c>
      <c r="AT41" s="7">
        <v>0</v>
      </c>
      <c r="AU41" s="7">
        <v>0</v>
      </c>
      <c r="AV41" s="13">
        <f t="shared" si="101"/>
        <v>0</v>
      </c>
      <c r="AW41" s="7">
        <v>0</v>
      </c>
      <c r="AX41" s="7">
        <v>0</v>
      </c>
      <c r="AY41" s="13">
        <f t="shared" si="102"/>
        <v>0</v>
      </c>
      <c r="AZ41" s="7">
        <v>0</v>
      </c>
      <c r="BA41" s="7">
        <v>0</v>
      </c>
      <c r="BB41" s="13">
        <f t="shared" si="103"/>
        <v>0</v>
      </c>
      <c r="BC41" s="7">
        <v>0</v>
      </c>
      <c r="BD41" s="7">
        <v>0</v>
      </c>
      <c r="BE41" s="13">
        <f t="shared" si="104"/>
        <v>0</v>
      </c>
      <c r="BF41" s="7">
        <v>0</v>
      </c>
      <c r="BG41" s="7">
        <v>0</v>
      </c>
      <c r="BH41" s="13">
        <f t="shared" si="105"/>
        <v>0</v>
      </c>
      <c r="BI41" s="7">
        <v>0</v>
      </c>
      <c r="BJ41" s="7">
        <v>0</v>
      </c>
      <c r="BK41" s="13">
        <f t="shared" si="106"/>
        <v>0</v>
      </c>
      <c r="BL41" s="7">
        <v>0</v>
      </c>
      <c r="BM41" s="7">
        <v>0</v>
      </c>
      <c r="BN41" s="13">
        <f t="shared" si="107"/>
        <v>0</v>
      </c>
      <c r="BO41" s="7">
        <v>0</v>
      </c>
      <c r="BP41" s="7">
        <v>0</v>
      </c>
      <c r="BQ41" s="13">
        <f t="shared" si="108"/>
        <v>0</v>
      </c>
      <c r="BR41" s="7">
        <v>0</v>
      </c>
      <c r="BS41" s="7">
        <v>0</v>
      </c>
      <c r="BT41" s="13">
        <f t="shared" si="109"/>
        <v>0</v>
      </c>
      <c r="BU41" s="7">
        <v>0</v>
      </c>
      <c r="BV41" s="7">
        <v>0</v>
      </c>
      <c r="BW41" s="13">
        <f t="shared" si="110"/>
        <v>0</v>
      </c>
      <c r="BX41" s="7">
        <v>0</v>
      </c>
      <c r="BY41" s="7">
        <v>0</v>
      </c>
      <c r="BZ41" s="13">
        <f t="shared" si="111"/>
        <v>0</v>
      </c>
      <c r="CA41" s="7">
        <v>0</v>
      </c>
      <c r="CB41" s="7">
        <v>0</v>
      </c>
      <c r="CC41" s="13">
        <f t="shared" si="112"/>
        <v>0</v>
      </c>
      <c r="CD41" s="7">
        <v>0</v>
      </c>
      <c r="CE41" s="7">
        <v>0</v>
      </c>
      <c r="CF41" s="13">
        <f t="shared" si="113"/>
        <v>0</v>
      </c>
      <c r="CG41" s="7">
        <v>0</v>
      </c>
      <c r="CH41" s="7">
        <v>0</v>
      </c>
      <c r="CI41" s="13">
        <f t="shared" si="114"/>
        <v>0</v>
      </c>
      <c r="CJ41" s="7">
        <v>0</v>
      </c>
      <c r="CK41" s="7">
        <v>0</v>
      </c>
      <c r="CL41" s="13">
        <f t="shared" si="115"/>
        <v>0</v>
      </c>
      <c r="CM41" s="7">
        <v>0</v>
      </c>
      <c r="CN41" s="7">
        <v>0</v>
      </c>
      <c r="CO41" s="13">
        <f t="shared" si="116"/>
        <v>0</v>
      </c>
      <c r="CP41" s="7">
        <v>0</v>
      </c>
      <c r="CQ41" s="7">
        <v>0</v>
      </c>
      <c r="CR41" s="13">
        <f t="shared" si="117"/>
        <v>0</v>
      </c>
      <c r="CS41" s="7">
        <v>0</v>
      </c>
      <c r="CT41" s="7">
        <v>0</v>
      </c>
      <c r="CU41" s="13">
        <f t="shared" si="118"/>
        <v>0</v>
      </c>
      <c r="CV41" s="7">
        <v>1433.95</v>
      </c>
      <c r="CW41" s="7">
        <v>1386.93</v>
      </c>
      <c r="CX41" s="13">
        <f t="shared" si="119"/>
        <v>2820.88</v>
      </c>
      <c r="CY41" s="7">
        <v>0</v>
      </c>
      <c r="CZ41" s="7">
        <v>0</v>
      </c>
      <c r="DA41" s="13">
        <f t="shared" si="120"/>
        <v>0</v>
      </c>
      <c r="DB41" s="7">
        <v>0</v>
      </c>
      <c r="DC41" s="7">
        <v>0</v>
      </c>
      <c r="DD41" s="13">
        <f t="shared" si="121"/>
        <v>0</v>
      </c>
      <c r="DE41" s="7">
        <v>0</v>
      </c>
      <c r="DF41" s="7">
        <v>0</v>
      </c>
      <c r="DG41" s="13">
        <f t="shared" si="122"/>
        <v>0</v>
      </c>
      <c r="DH41" s="7">
        <v>0</v>
      </c>
      <c r="DI41" s="7">
        <v>776.02</v>
      </c>
      <c r="DJ41" s="13">
        <f t="shared" si="123"/>
        <v>776.02</v>
      </c>
      <c r="DK41" s="7">
        <v>0</v>
      </c>
      <c r="DL41" s="7">
        <v>0</v>
      </c>
      <c r="DM41" s="13">
        <f t="shared" si="124"/>
        <v>0</v>
      </c>
      <c r="DN41" s="7">
        <v>0</v>
      </c>
      <c r="DO41" s="7">
        <v>0</v>
      </c>
      <c r="DP41" s="13">
        <f t="shared" si="125"/>
        <v>0</v>
      </c>
      <c r="DQ41" s="7">
        <v>0</v>
      </c>
      <c r="DR41" s="7">
        <v>0</v>
      </c>
      <c r="DS41" s="13">
        <f t="shared" si="126"/>
        <v>0</v>
      </c>
      <c r="DT41" s="7">
        <v>0</v>
      </c>
      <c r="DU41" s="7">
        <v>0</v>
      </c>
      <c r="DV41" s="13">
        <f t="shared" si="127"/>
        <v>0</v>
      </c>
      <c r="DW41" s="7">
        <v>4038.14</v>
      </c>
      <c r="DX41" s="7">
        <v>0</v>
      </c>
      <c r="DY41" s="13">
        <f t="shared" si="128"/>
        <v>4038.14</v>
      </c>
      <c r="DZ41" s="7">
        <v>0</v>
      </c>
      <c r="EA41" s="7">
        <v>0</v>
      </c>
      <c r="EB41" s="13">
        <f t="shared" si="129"/>
        <v>0</v>
      </c>
      <c r="EC41" s="7">
        <v>0</v>
      </c>
      <c r="ED41" s="7">
        <v>998.86</v>
      </c>
      <c r="EE41" s="13">
        <f t="shared" si="130"/>
        <v>998.86</v>
      </c>
      <c r="EF41" s="7">
        <v>0</v>
      </c>
      <c r="EG41" s="7">
        <v>0</v>
      </c>
      <c r="EH41" s="13">
        <f t="shared" si="131"/>
        <v>0</v>
      </c>
      <c r="EI41" s="7">
        <v>0</v>
      </c>
      <c r="EJ41" s="7">
        <v>0</v>
      </c>
      <c r="EK41" s="13">
        <f t="shared" si="132"/>
        <v>0</v>
      </c>
      <c r="EL41" s="7">
        <v>0</v>
      </c>
      <c r="EM41" s="7">
        <v>0</v>
      </c>
      <c r="EN41" s="13">
        <f t="shared" si="133"/>
        <v>0</v>
      </c>
      <c r="EO41" s="7">
        <v>0</v>
      </c>
      <c r="EP41" s="7">
        <v>0</v>
      </c>
      <c r="EQ41" s="13">
        <f t="shared" si="134"/>
        <v>0</v>
      </c>
      <c r="ER41" s="7">
        <v>0</v>
      </c>
      <c r="ES41" s="7">
        <v>0</v>
      </c>
      <c r="ET41" s="7">
        <f>SUM(ER41:ES41)</f>
        <v>0</v>
      </c>
      <c r="EU41" s="7">
        <v>0</v>
      </c>
      <c r="EV41" s="7">
        <v>0</v>
      </c>
      <c r="EW41" s="7">
        <f>SUM(EU41:EV41)</f>
        <v>0</v>
      </c>
      <c r="EX41" s="7">
        <v>0</v>
      </c>
      <c r="EY41" s="7">
        <v>0</v>
      </c>
      <c r="EZ41" s="7">
        <f>SUM(EX41:EY41)</f>
        <v>0</v>
      </c>
      <c r="FA41" s="7">
        <v>0</v>
      </c>
      <c r="FB41" s="7">
        <v>0</v>
      </c>
      <c r="FC41" s="7">
        <f>SUM(FA41:FB41)</f>
        <v>0</v>
      </c>
      <c r="FD41" s="7">
        <v>0</v>
      </c>
      <c r="FE41" s="7">
        <v>0</v>
      </c>
      <c r="FF41" s="7">
        <f>SUM(FD41:FE41)</f>
        <v>0</v>
      </c>
      <c r="FG41" s="7">
        <v>0</v>
      </c>
      <c r="FH41" s="7">
        <v>0</v>
      </c>
      <c r="FI41" s="7">
        <f>SUM(FG41:FH41)</f>
        <v>0</v>
      </c>
      <c r="FJ41" s="7">
        <v>0</v>
      </c>
      <c r="FK41" s="7">
        <v>0</v>
      </c>
      <c r="FL41" s="7">
        <f>SUM(FJ41:FK41)</f>
        <v>0</v>
      </c>
      <c r="FM41" s="7">
        <v>0</v>
      </c>
      <c r="FN41" s="7">
        <v>0</v>
      </c>
      <c r="FO41" s="7">
        <f>SUM(FM41:FN41)</f>
        <v>0</v>
      </c>
      <c r="FP41" s="7">
        <v>0</v>
      </c>
      <c r="FQ41" s="7">
        <v>0</v>
      </c>
      <c r="FR41" s="7">
        <f>SUM(FP41:FQ41)</f>
        <v>0</v>
      </c>
      <c r="FS41" s="7">
        <v>0</v>
      </c>
      <c r="FT41" s="7">
        <v>0</v>
      </c>
      <c r="FU41" s="7">
        <f>SUM(FS41:FT41)</f>
        <v>0</v>
      </c>
      <c r="FV41" s="7">
        <v>0</v>
      </c>
      <c r="FW41" s="7">
        <v>0</v>
      </c>
      <c r="FX41" s="7">
        <f>SUM(FV41:FW41)</f>
        <v>0</v>
      </c>
      <c r="FY41" s="7">
        <v>0</v>
      </c>
      <c r="FZ41" s="7">
        <v>0</v>
      </c>
      <c r="GA41" s="7">
        <f>SUM(FY41:FZ41)</f>
        <v>0</v>
      </c>
      <c r="GB41" s="7">
        <v>0</v>
      </c>
      <c r="GC41" s="7">
        <v>0</v>
      </c>
      <c r="GD41" s="7">
        <f>SUM(GB41:GC41)</f>
        <v>0</v>
      </c>
      <c r="GE41" s="7">
        <v>0</v>
      </c>
      <c r="GF41" s="7">
        <v>0</v>
      </c>
      <c r="GG41" s="7">
        <f>SUM(GE41:GF41)</f>
        <v>0</v>
      </c>
      <c r="GH41" s="7">
        <v>0</v>
      </c>
      <c r="GI41" s="7">
        <v>0</v>
      </c>
      <c r="GJ41" s="7">
        <f>SUM(GH41:GI41)</f>
        <v>0</v>
      </c>
      <c r="GK41" s="7">
        <v>0</v>
      </c>
      <c r="GL41" s="7">
        <v>0</v>
      </c>
      <c r="GM41" s="7">
        <f>SUM(GK41:GL41)</f>
        <v>0</v>
      </c>
      <c r="GN41" s="7">
        <v>0</v>
      </c>
      <c r="GO41" s="7">
        <v>0</v>
      </c>
      <c r="GP41" s="7">
        <f>SUM(GN41:GO41)</f>
        <v>0</v>
      </c>
      <c r="GQ41" s="7">
        <v>0</v>
      </c>
      <c r="GR41" s="7">
        <v>0</v>
      </c>
      <c r="GS41" s="7">
        <f>SUM(GQ41:GR41)</f>
        <v>0</v>
      </c>
      <c r="GT41" s="7">
        <v>0</v>
      </c>
      <c r="GU41" s="7">
        <v>2157.29</v>
      </c>
      <c r="GV41" s="7">
        <f>SUM(GT41:GU41)</f>
        <v>2157.29</v>
      </c>
      <c r="GW41" s="7">
        <v>0</v>
      </c>
      <c r="GX41" s="7">
        <v>0</v>
      </c>
      <c r="GY41" s="7">
        <f>SUM(GW41:GX41)</f>
        <v>0</v>
      </c>
      <c r="GZ41" s="7">
        <v>0</v>
      </c>
      <c r="HA41" s="7">
        <v>0</v>
      </c>
      <c r="HB41" s="7">
        <f>SUM(GZ41:HA41)</f>
        <v>0</v>
      </c>
      <c r="HC41" s="7">
        <v>0</v>
      </c>
      <c r="HD41" s="7">
        <v>0</v>
      </c>
      <c r="HE41" s="7">
        <f>SUM(HC41:HD41)</f>
        <v>0</v>
      </c>
      <c r="HF41" s="7">
        <v>0</v>
      </c>
      <c r="HG41" s="7">
        <v>0</v>
      </c>
      <c r="HH41" s="7">
        <f>SUM(HF41:HG41)</f>
        <v>0</v>
      </c>
      <c r="HI41" s="7">
        <v>0</v>
      </c>
      <c r="HJ41" s="7">
        <v>0</v>
      </c>
      <c r="HK41" s="7">
        <f>SUM(HI41:HJ41)</f>
        <v>0</v>
      </c>
      <c r="HL41" s="7"/>
      <c r="HM41" s="7"/>
      <c r="HN41" s="7"/>
      <c r="HO41" s="7"/>
      <c r="HP41" s="7"/>
      <c r="HQ41" s="7">
        <f t="shared" ref="HQ41:HQ95" si="139">HP41+HO41</f>
        <v>0</v>
      </c>
      <c r="HR41" s="7"/>
      <c r="HS41" s="7"/>
      <c r="HT41" s="73">
        <f t="shared" si="135"/>
        <v>0</v>
      </c>
      <c r="HU41" s="10"/>
      <c r="HV41" s="7"/>
      <c r="HW41" s="59">
        <f t="shared" si="136"/>
        <v>0</v>
      </c>
      <c r="HX41" s="10"/>
      <c r="HY41" s="7"/>
      <c r="HZ41" s="59"/>
      <c r="IA41" s="10"/>
      <c r="IB41" s="7"/>
      <c r="IC41" s="59"/>
    </row>
    <row r="42" spans="2:237" ht="15.75" thickBot="1" x14ac:dyDescent="0.3">
      <c r="B42" s="132"/>
      <c r="C42" s="48" t="s">
        <v>20</v>
      </c>
      <c r="D42" s="7">
        <v>111234.83</v>
      </c>
      <c r="E42" s="7">
        <v>3098.14</v>
      </c>
      <c r="F42" s="13">
        <f t="shared" si="87"/>
        <v>114332.97</v>
      </c>
      <c r="G42" s="7">
        <v>170297.65</v>
      </c>
      <c r="H42" s="7">
        <v>2175.19</v>
      </c>
      <c r="I42" s="13">
        <f t="shared" si="88"/>
        <v>172472.84</v>
      </c>
      <c r="J42" s="7">
        <v>246019.18</v>
      </c>
      <c r="K42" s="7">
        <v>9628.09</v>
      </c>
      <c r="L42" s="13">
        <f t="shared" si="89"/>
        <v>255647.27</v>
      </c>
      <c r="M42" s="7">
        <v>174383.27</v>
      </c>
      <c r="N42" s="7">
        <v>0</v>
      </c>
      <c r="O42" s="13">
        <f t="shared" si="90"/>
        <v>174383.27</v>
      </c>
      <c r="P42" s="7">
        <v>179643.65</v>
      </c>
      <c r="Q42" s="7">
        <v>45223.21</v>
      </c>
      <c r="R42" s="13">
        <f t="shared" si="91"/>
        <v>224866.86</v>
      </c>
      <c r="S42" s="7">
        <v>119289.03</v>
      </c>
      <c r="T42" s="7">
        <v>29264.52</v>
      </c>
      <c r="U42" s="13">
        <f t="shared" si="92"/>
        <v>148553.54999999999</v>
      </c>
      <c r="V42" s="7">
        <v>256398.56</v>
      </c>
      <c r="W42" s="7">
        <v>154.43</v>
      </c>
      <c r="X42" s="13">
        <f t="shared" si="93"/>
        <v>256552.99</v>
      </c>
      <c r="Y42" s="7">
        <v>266551.87</v>
      </c>
      <c r="Z42" s="7">
        <v>626.59</v>
      </c>
      <c r="AA42" s="13">
        <f t="shared" si="94"/>
        <v>267178.46000000002</v>
      </c>
      <c r="AB42" s="7">
        <v>101193.79</v>
      </c>
      <c r="AC42" s="7">
        <v>29679.09</v>
      </c>
      <c r="AD42" s="13">
        <f t="shared" si="95"/>
        <v>130872.87999999999</v>
      </c>
      <c r="AE42" s="7">
        <v>135569.37</v>
      </c>
      <c r="AF42" s="7">
        <v>0</v>
      </c>
      <c r="AG42" s="13">
        <f t="shared" si="96"/>
        <v>135569.37</v>
      </c>
      <c r="AH42" s="7">
        <v>119636.02</v>
      </c>
      <c r="AI42" s="7">
        <v>1469.47</v>
      </c>
      <c r="AJ42" s="13">
        <f t="shared" si="97"/>
        <v>121105.49</v>
      </c>
      <c r="AK42" s="7">
        <v>87472.23</v>
      </c>
      <c r="AL42" s="7">
        <v>0</v>
      </c>
      <c r="AM42" s="13">
        <f t="shared" si="98"/>
        <v>87472.23</v>
      </c>
      <c r="AN42" s="7">
        <v>166807.98000000001</v>
      </c>
      <c r="AO42" s="7">
        <v>0</v>
      </c>
      <c r="AP42" s="13">
        <f t="shared" si="99"/>
        <v>166807.98000000001</v>
      </c>
      <c r="AQ42" s="7">
        <v>131596.15</v>
      </c>
      <c r="AR42" s="7">
        <v>9958</v>
      </c>
      <c r="AS42" s="13">
        <f t="shared" si="100"/>
        <v>141554.15</v>
      </c>
      <c r="AT42" s="7">
        <v>178983.76</v>
      </c>
      <c r="AU42" s="7">
        <v>7964.17</v>
      </c>
      <c r="AV42" s="13">
        <f t="shared" si="101"/>
        <v>186947.93000000002</v>
      </c>
      <c r="AW42" s="7">
        <v>261275.23</v>
      </c>
      <c r="AX42" s="7">
        <v>0</v>
      </c>
      <c r="AY42" s="13">
        <f t="shared" si="102"/>
        <v>261275.23</v>
      </c>
      <c r="AZ42" s="7">
        <v>160928.9</v>
      </c>
      <c r="BA42" s="7">
        <v>6012</v>
      </c>
      <c r="BB42" s="13">
        <f t="shared" si="103"/>
        <v>166940.9</v>
      </c>
      <c r="BC42" s="7">
        <v>112167.95</v>
      </c>
      <c r="BD42" s="7">
        <v>0</v>
      </c>
      <c r="BE42" s="13">
        <f t="shared" si="104"/>
        <v>112167.95</v>
      </c>
      <c r="BF42" s="7">
        <v>168978.49</v>
      </c>
      <c r="BG42" s="7">
        <v>0</v>
      </c>
      <c r="BH42" s="13">
        <f t="shared" si="105"/>
        <v>168978.49</v>
      </c>
      <c r="BI42" s="7">
        <v>125262.51</v>
      </c>
      <c r="BJ42" s="7">
        <v>24926.25</v>
      </c>
      <c r="BK42" s="13">
        <f t="shared" si="106"/>
        <v>150188.76</v>
      </c>
      <c r="BL42" s="7">
        <v>105504.15</v>
      </c>
      <c r="BM42" s="7">
        <v>0</v>
      </c>
      <c r="BN42" s="13">
        <f t="shared" si="107"/>
        <v>105504.15</v>
      </c>
      <c r="BO42" s="7">
        <v>167855.19</v>
      </c>
      <c r="BP42" s="7">
        <v>0</v>
      </c>
      <c r="BQ42" s="13">
        <f t="shared" si="108"/>
        <v>167855.19</v>
      </c>
      <c r="BR42" s="7">
        <v>129699.84</v>
      </c>
      <c r="BS42" s="7">
        <v>10903</v>
      </c>
      <c r="BT42" s="13">
        <f t="shared" si="109"/>
        <v>140602.84</v>
      </c>
      <c r="BU42" s="7">
        <v>114039.13</v>
      </c>
      <c r="BV42" s="7">
        <v>213</v>
      </c>
      <c r="BW42" s="13">
        <f t="shared" si="110"/>
        <v>114252.13</v>
      </c>
      <c r="BX42" s="7">
        <v>170498.38</v>
      </c>
      <c r="BY42" s="7">
        <v>0</v>
      </c>
      <c r="BZ42" s="13">
        <f t="shared" si="111"/>
        <v>170498.38</v>
      </c>
      <c r="CA42" s="7">
        <v>131339.16</v>
      </c>
      <c r="CB42" s="7">
        <v>208.8</v>
      </c>
      <c r="CC42" s="13">
        <f t="shared" si="112"/>
        <v>131547.96</v>
      </c>
      <c r="CD42" s="7">
        <v>213547.89</v>
      </c>
      <c r="CE42" s="7">
        <v>0</v>
      </c>
      <c r="CF42" s="13">
        <f t="shared" si="113"/>
        <v>213547.89</v>
      </c>
      <c r="CG42" s="7">
        <v>131443.56</v>
      </c>
      <c r="CH42" s="7">
        <v>0</v>
      </c>
      <c r="CI42" s="13">
        <f t="shared" si="114"/>
        <v>131443.56</v>
      </c>
      <c r="CJ42" s="7">
        <v>59785.760000000002</v>
      </c>
      <c r="CK42" s="7">
        <v>1852.33</v>
      </c>
      <c r="CL42" s="13">
        <f t="shared" si="115"/>
        <v>61638.090000000004</v>
      </c>
      <c r="CM42" s="7">
        <v>102768.19</v>
      </c>
      <c r="CN42" s="7">
        <v>0</v>
      </c>
      <c r="CO42" s="13">
        <f t="shared" si="116"/>
        <v>102768.19</v>
      </c>
      <c r="CP42" s="7">
        <v>50762.06</v>
      </c>
      <c r="CQ42" s="7">
        <v>180.1</v>
      </c>
      <c r="CR42" s="13">
        <f t="shared" si="117"/>
        <v>50942.159999999996</v>
      </c>
      <c r="CS42" s="7">
        <v>59276.56</v>
      </c>
      <c r="CT42" s="7">
        <v>7113.99</v>
      </c>
      <c r="CU42" s="13">
        <f t="shared" si="118"/>
        <v>66390.55</v>
      </c>
      <c r="CV42" s="7">
        <v>32063</v>
      </c>
      <c r="CW42" s="7">
        <v>3857.23</v>
      </c>
      <c r="CX42" s="13">
        <f t="shared" si="119"/>
        <v>35920.230000000003</v>
      </c>
      <c r="CY42" s="7">
        <v>82540.210000000006</v>
      </c>
      <c r="CZ42" s="7">
        <v>0</v>
      </c>
      <c r="DA42" s="13">
        <f t="shared" si="120"/>
        <v>82540.210000000006</v>
      </c>
      <c r="DB42" s="7">
        <v>48199.3</v>
      </c>
      <c r="DC42" s="7">
        <v>0</v>
      </c>
      <c r="DD42" s="13">
        <f t="shared" si="121"/>
        <v>48199.3</v>
      </c>
      <c r="DE42" s="7">
        <v>99535.28</v>
      </c>
      <c r="DF42" s="7">
        <v>0</v>
      </c>
      <c r="DG42" s="13">
        <f t="shared" si="122"/>
        <v>99535.28</v>
      </c>
      <c r="DH42" s="7">
        <v>91319.81</v>
      </c>
      <c r="DI42" s="7">
        <v>26347.64</v>
      </c>
      <c r="DJ42" s="13">
        <f t="shared" si="123"/>
        <v>117667.45</v>
      </c>
      <c r="DK42" s="7">
        <v>78462.69</v>
      </c>
      <c r="DL42" s="7">
        <v>30734.13</v>
      </c>
      <c r="DM42" s="13">
        <f t="shared" si="124"/>
        <v>109196.82</v>
      </c>
      <c r="DN42" s="7">
        <v>92178.25</v>
      </c>
      <c r="DO42" s="7">
        <v>26519.53</v>
      </c>
      <c r="DP42" s="13">
        <f t="shared" si="125"/>
        <v>118697.78</v>
      </c>
      <c r="DQ42" s="7">
        <v>131804.81</v>
      </c>
      <c r="DR42" s="7">
        <v>0</v>
      </c>
      <c r="DS42" s="13">
        <f t="shared" si="126"/>
        <v>131804.81</v>
      </c>
      <c r="DT42" s="7">
        <v>143060.04</v>
      </c>
      <c r="DU42" s="7">
        <v>3200</v>
      </c>
      <c r="DV42" s="13">
        <f t="shared" si="127"/>
        <v>146260.04</v>
      </c>
      <c r="DW42" s="7">
        <v>158913.79999999999</v>
      </c>
      <c r="DX42" s="7">
        <v>0</v>
      </c>
      <c r="DY42" s="13">
        <f t="shared" si="128"/>
        <v>158913.79999999999</v>
      </c>
      <c r="DZ42" s="7">
        <v>147380.53</v>
      </c>
      <c r="EA42" s="7">
        <v>6026.71</v>
      </c>
      <c r="EB42" s="13">
        <f t="shared" si="129"/>
        <v>153407.24</v>
      </c>
      <c r="EC42" s="7">
        <v>93631.62</v>
      </c>
      <c r="ED42" s="7">
        <v>1341.33</v>
      </c>
      <c r="EE42" s="13">
        <f t="shared" si="130"/>
        <v>94972.95</v>
      </c>
      <c r="EF42" s="7">
        <v>75787.100000000006</v>
      </c>
      <c r="EG42" s="7">
        <v>4.4400000000000004</v>
      </c>
      <c r="EH42" s="13">
        <f t="shared" si="131"/>
        <v>75791.540000000008</v>
      </c>
      <c r="EI42" s="7">
        <v>131905.24</v>
      </c>
      <c r="EJ42" s="7">
        <v>4001.06</v>
      </c>
      <c r="EK42" s="13">
        <f t="shared" si="132"/>
        <v>135906.29999999999</v>
      </c>
      <c r="EL42" s="7">
        <v>171880.6</v>
      </c>
      <c r="EM42" s="7">
        <v>22513.46</v>
      </c>
      <c r="EN42" s="13">
        <f t="shared" si="133"/>
        <v>194394.06</v>
      </c>
      <c r="EO42" s="7">
        <v>99772.22</v>
      </c>
      <c r="EP42" s="7">
        <v>5031.87</v>
      </c>
      <c r="EQ42" s="13">
        <f t="shared" si="134"/>
        <v>104804.09</v>
      </c>
      <c r="ER42" s="7">
        <v>141433.51</v>
      </c>
      <c r="ES42" s="7">
        <v>0</v>
      </c>
      <c r="ET42" s="7">
        <f>SUM(ER42:ES42)</f>
        <v>141433.51</v>
      </c>
      <c r="EU42" s="7">
        <v>92689.66</v>
      </c>
      <c r="EV42" s="7">
        <v>0</v>
      </c>
      <c r="EW42" s="7">
        <f>SUM(EU42:EV42)</f>
        <v>92689.66</v>
      </c>
      <c r="EX42" s="7">
        <v>86070</v>
      </c>
      <c r="EY42" s="7">
        <v>1724.84</v>
      </c>
      <c r="EZ42" s="7">
        <f>SUM(EX42:EY42)</f>
        <v>87794.84</v>
      </c>
      <c r="FA42" s="7">
        <v>87709.52</v>
      </c>
      <c r="FB42" s="7">
        <v>127.95</v>
      </c>
      <c r="FC42" s="7">
        <f>SUM(FA42:FB42)</f>
        <v>87837.47</v>
      </c>
      <c r="FD42" s="7">
        <v>117220.1</v>
      </c>
      <c r="FE42" s="7">
        <v>19.899999999999999</v>
      </c>
      <c r="FF42" s="7">
        <f>SUM(FD42:FE42)</f>
        <v>117240</v>
      </c>
      <c r="FG42" s="7">
        <v>96617.41</v>
      </c>
      <c r="FH42" s="7">
        <v>0</v>
      </c>
      <c r="FI42" s="7">
        <f>SUM(FG42:FH42)</f>
        <v>96617.41</v>
      </c>
      <c r="FJ42" s="7">
        <v>87052.37</v>
      </c>
      <c r="FK42" s="7">
        <v>330.01</v>
      </c>
      <c r="FL42" s="7">
        <f>SUM(FJ42:FK42)</f>
        <v>87382.37999999999</v>
      </c>
      <c r="FM42" s="7">
        <v>122467.18</v>
      </c>
      <c r="FN42" s="7">
        <v>111.12</v>
      </c>
      <c r="FO42" s="7">
        <f>SUM(FM42:FN42)</f>
        <v>122578.29999999999</v>
      </c>
      <c r="FP42" s="7">
        <v>58975.06</v>
      </c>
      <c r="FQ42" s="7">
        <v>0</v>
      </c>
      <c r="FR42" s="7">
        <f>SUM(FP42:FQ42)</f>
        <v>58975.06</v>
      </c>
      <c r="FS42" s="7">
        <v>188240.34</v>
      </c>
      <c r="FT42" s="7">
        <v>850.75</v>
      </c>
      <c r="FU42" s="7">
        <f>SUM(FS42:FT42)</f>
        <v>189091.09</v>
      </c>
      <c r="FV42" s="7">
        <v>59285.39</v>
      </c>
      <c r="FW42" s="7">
        <v>53.84</v>
      </c>
      <c r="FX42" s="7">
        <f>SUM(FV42:FW42)</f>
        <v>59339.229999999996</v>
      </c>
      <c r="FY42" s="7">
        <v>130227.67</v>
      </c>
      <c r="FZ42" s="7">
        <v>3680.6</v>
      </c>
      <c r="GA42" s="7">
        <f>SUM(FY42:FZ42)</f>
        <v>133908.26999999999</v>
      </c>
      <c r="GB42" s="7">
        <v>97574.14</v>
      </c>
      <c r="GC42" s="7">
        <v>10</v>
      </c>
      <c r="GD42" s="7">
        <f>SUM(GB42:GC42)</f>
        <v>97584.14</v>
      </c>
      <c r="GE42" s="7">
        <v>72432.31</v>
      </c>
      <c r="GF42" s="7">
        <v>43.96</v>
      </c>
      <c r="GG42" s="7">
        <f>SUM(GE42:GF42)</f>
        <v>72476.27</v>
      </c>
      <c r="GH42" s="7">
        <v>136395.23000000001</v>
      </c>
      <c r="GI42" s="7">
        <v>0</v>
      </c>
      <c r="GJ42" s="7">
        <f>SUM(GH42:GI42)</f>
        <v>136395.23000000001</v>
      </c>
      <c r="GK42" s="7">
        <v>148367.73000000001</v>
      </c>
      <c r="GL42" s="7">
        <v>0</v>
      </c>
      <c r="GM42" s="7">
        <f>SUM(GK42:GL42)</f>
        <v>148367.73000000001</v>
      </c>
      <c r="GN42" s="7">
        <v>59990.22</v>
      </c>
      <c r="GO42" s="7">
        <v>6832</v>
      </c>
      <c r="GP42" s="7">
        <f>SUM(GN42:GO42)</f>
        <v>66822.22</v>
      </c>
      <c r="GQ42" s="7">
        <v>36789.94</v>
      </c>
      <c r="GR42" s="7">
        <v>0</v>
      </c>
      <c r="GS42" s="7">
        <f>SUM(GQ42:GR42)</f>
        <v>36789.94</v>
      </c>
      <c r="GT42" s="7">
        <v>110010.79</v>
      </c>
      <c r="GU42" s="7">
        <v>19.260000000000002</v>
      </c>
      <c r="GV42" s="7">
        <f>SUM(GT42:GU42)</f>
        <v>110030.04999999999</v>
      </c>
      <c r="GW42" s="7">
        <v>57758.28</v>
      </c>
      <c r="GX42" s="7">
        <v>0</v>
      </c>
      <c r="GY42" s="7">
        <f>SUM(GW42:GX42)</f>
        <v>57758.28</v>
      </c>
      <c r="GZ42" s="7">
        <v>94994.41</v>
      </c>
      <c r="HA42" s="7">
        <v>117.24</v>
      </c>
      <c r="HB42" s="7">
        <f>SUM(GZ42:HA42)</f>
        <v>95111.650000000009</v>
      </c>
      <c r="HC42" s="7">
        <v>58917.93</v>
      </c>
      <c r="HD42" s="7">
        <v>3413.5</v>
      </c>
      <c r="HE42" s="7">
        <f>SUM(HC42:HD42)</f>
        <v>62331.43</v>
      </c>
      <c r="HF42" s="7">
        <v>93544.29</v>
      </c>
      <c r="HG42" s="7">
        <v>7913.82</v>
      </c>
      <c r="HH42" s="7">
        <f>SUM(HF42:HG42)</f>
        <v>101458.10999999999</v>
      </c>
      <c r="HI42" s="7">
        <v>36070.65</v>
      </c>
      <c r="HJ42" s="7">
        <v>0</v>
      </c>
      <c r="HK42" s="7">
        <f>SUM(HI42:HJ42)</f>
        <v>36070.65</v>
      </c>
      <c r="HL42" s="57">
        <v>76196.17</v>
      </c>
      <c r="HM42" s="57">
        <v>198.71</v>
      </c>
      <c r="HN42" s="7">
        <f t="shared" ref="HN42:HN89" si="140">HM42+HL42</f>
        <v>76394.880000000005</v>
      </c>
      <c r="HO42" s="71">
        <v>60624.149999999994</v>
      </c>
      <c r="HP42" s="71">
        <v>55.03</v>
      </c>
      <c r="HQ42" s="7">
        <f t="shared" si="139"/>
        <v>60679.179999999993</v>
      </c>
      <c r="HR42" s="71">
        <v>93244.889999999985</v>
      </c>
      <c r="HS42" s="71">
        <v>15160.19</v>
      </c>
      <c r="HT42" s="73">
        <f t="shared" si="135"/>
        <v>108405.07999999999</v>
      </c>
      <c r="HU42" s="78">
        <v>160070.22</v>
      </c>
      <c r="HV42" s="71">
        <v>353.86</v>
      </c>
      <c r="HW42" s="59">
        <f t="shared" si="136"/>
        <v>160424.07999999999</v>
      </c>
      <c r="HX42" s="78">
        <v>101737.35</v>
      </c>
      <c r="HY42" s="71">
        <v>33526.089999999997</v>
      </c>
      <c r="HZ42" s="59">
        <f t="shared" si="137"/>
        <v>135263.44</v>
      </c>
      <c r="IA42" s="107"/>
      <c r="IB42" s="103"/>
      <c r="IC42" s="59">
        <f t="shared" si="138"/>
        <v>0</v>
      </c>
    </row>
    <row r="43" spans="2:237" ht="15.75" thickBot="1" x14ac:dyDescent="0.3">
      <c r="B43" s="132"/>
      <c r="C43" s="48" t="s">
        <v>21</v>
      </c>
      <c r="D43" s="7">
        <v>37415.33</v>
      </c>
      <c r="E43" s="7">
        <v>8488.34</v>
      </c>
      <c r="F43" s="13">
        <f t="shared" si="87"/>
        <v>45903.67</v>
      </c>
      <c r="G43" s="7">
        <v>63688.82</v>
      </c>
      <c r="H43" s="7">
        <v>23491.16</v>
      </c>
      <c r="I43" s="13">
        <f t="shared" si="88"/>
        <v>87179.98</v>
      </c>
      <c r="J43" s="7">
        <v>71769.23</v>
      </c>
      <c r="K43" s="7">
        <v>51240.98</v>
      </c>
      <c r="L43" s="13">
        <f t="shared" si="89"/>
        <v>123010.20999999999</v>
      </c>
      <c r="M43" s="7">
        <v>21715.06</v>
      </c>
      <c r="N43" s="7">
        <v>88511.79</v>
      </c>
      <c r="O43" s="13">
        <f t="shared" si="90"/>
        <v>110226.84999999999</v>
      </c>
      <c r="P43" s="7">
        <v>34030.080000000002</v>
      </c>
      <c r="Q43" s="7">
        <v>78494.990000000005</v>
      </c>
      <c r="R43" s="13">
        <f t="shared" si="91"/>
        <v>112525.07</v>
      </c>
      <c r="S43" s="7">
        <v>29075.59</v>
      </c>
      <c r="T43" s="7">
        <v>34266</v>
      </c>
      <c r="U43" s="13">
        <f t="shared" si="92"/>
        <v>63341.59</v>
      </c>
      <c r="V43" s="7">
        <v>38870.33</v>
      </c>
      <c r="W43" s="7">
        <v>10956.74</v>
      </c>
      <c r="X43" s="13">
        <f t="shared" si="93"/>
        <v>49827.07</v>
      </c>
      <c r="Y43" s="7">
        <v>30104.41</v>
      </c>
      <c r="Z43" s="7">
        <v>7111.54</v>
      </c>
      <c r="AA43" s="13">
        <f t="shared" si="94"/>
        <v>37215.949999999997</v>
      </c>
      <c r="AB43" s="7">
        <v>51596.18</v>
      </c>
      <c r="AC43" s="7">
        <v>17426.7</v>
      </c>
      <c r="AD43" s="13">
        <f t="shared" si="95"/>
        <v>69022.880000000005</v>
      </c>
      <c r="AE43" s="7">
        <v>25281.07</v>
      </c>
      <c r="AF43" s="7">
        <v>25459.23</v>
      </c>
      <c r="AG43" s="13">
        <f t="shared" si="96"/>
        <v>50740.3</v>
      </c>
      <c r="AH43" s="7">
        <v>55771.67</v>
      </c>
      <c r="AI43" s="7">
        <v>17399.36</v>
      </c>
      <c r="AJ43" s="13">
        <f t="shared" si="97"/>
        <v>73171.03</v>
      </c>
      <c r="AK43" s="7">
        <v>56210.61</v>
      </c>
      <c r="AL43" s="7">
        <v>12204.63</v>
      </c>
      <c r="AM43" s="13">
        <f t="shared" si="98"/>
        <v>68415.240000000005</v>
      </c>
      <c r="AN43" s="7">
        <v>99970.91</v>
      </c>
      <c r="AO43" s="7">
        <v>19129.169999999998</v>
      </c>
      <c r="AP43" s="13">
        <f t="shared" si="99"/>
        <v>119100.08</v>
      </c>
      <c r="AQ43" s="7">
        <v>59693.23</v>
      </c>
      <c r="AR43" s="7">
        <v>21535.24</v>
      </c>
      <c r="AS43" s="13">
        <f t="shared" si="100"/>
        <v>81228.47</v>
      </c>
      <c r="AT43" s="7">
        <v>58111.93</v>
      </c>
      <c r="AU43" s="7">
        <v>34909.5</v>
      </c>
      <c r="AV43" s="13">
        <f t="shared" si="101"/>
        <v>93021.43</v>
      </c>
      <c r="AW43" s="7">
        <v>42562.31</v>
      </c>
      <c r="AX43" s="7">
        <v>54659.99</v>
      </c>
      <c r="AY43" s="13">
        <f t="shared" si="102"/>
        <v>97222.299999999988</v>
      </c>
      <c r="AZ43" s="7">
        <v>37817.06</v>
      </c>
      <c r="BA43" s="7">
        <v>25739.16</v>
      </c>
      <c r="BB43" s="13">
        <f t="shared" si="103"/>
        <v>63556.22</v>
      </c>
      <c r="BC43" s="7">
        <v>92833.2</v>
      </c>
      <c r="BD43" s="7">
        <v>87641.76</v>
      </c>
      <c r="BE43" s="13">
        <f t="shared" si="104"/>
        <v>180474.96</v>
      </c>
      <c r="BF43" s="7">
        <v>58575.98</v>
      </c>
      <c r="BG43" s="7">
        <v>6606.23</v>
      </c>
      <c r="BH43" s="13">
        <f t="shared" si="105"/>
        <v>65182.210000000006</v>
      </c>
      <c r="BI43" s="7">
        <v>49805.54</v>
      </c>
      <c r="BJ43" s="7">
        <v>26412.54</v>
      </c>
      <c r="BK43" s="13">
        <f t="shared" si="106"/>
        <v>76218.080000000002</v>
      </c>
      <c r="BL43" s="7">
        <v>118551.81</v>
      </c>
      <c r="BM43" s="7">
        <v>50552.43</v>
      </c>
      <c r="BN43" s="13">
        <f t="shared" si="107"/>
        <v>169104.24</v>
      </c>
      <c r="BO43" s="7">
        <v>79657.58</v>
      </c>
      <c r="BP43" s="7">
        <v>10838.8</v>
      </c>
      <c r="BQ43" s="13">
        <f t="shared" si="108"/>
        <v>90496.38</v>
      </c>
      <c r="BR43" s="7">
        <v>42550.080000000002</v>
      </c>
      <c r="BS43" s="7">
        <v>22548.98</v>
      </c>
      <c r="BT43" s="13">
        <f t="shared" si="109"/>
        <v>65099.06</v>
      </c>
      <c r="BU43" s="7">
        <v>90244.14</v>
      </c>
      <c r="BV43" s="7">
        <v>23100.94</v>
      </c>
      <c r="BW43" s="13">
        <f t="shared" si="110"/>
        <v>113345.08</v>
      </c>
      <c r="BX43" s="7">
        <v>101816.33</v>
      </c>
      <c r="BY43" s="7">
        <v>27961.919999999998</v>
      </c>
      <c r="BZ43" s="13">
        <f t="shared" si="111"/>
        <v>129778.25</v>
      </c>
      <c r="CA43" s="7">
        <v>147168.07</v>
      </c>
      <c r="CB43" s="7">
        <v>69340.73</v>
      </c>
      <c r="CC43" s="13">
        <f t="shared" si="112"/>
        <v>216508.79999999999</v>
      </c>
      <c r="CD43" s="7">
        <v>130778.26</v>
      </c>
      <c r="CE43" s="7">
        <v>29584.51</v>
      </c>
      <c r="CF43" s="13">
        <f t="shared" si="113"/>
        <v>160362.76999999999</v>
      </c>
      <c r="CG43" s="7">
        <v>44821.88</v>
      </c>
      <c r="CH43" s="7">
        <v>30370.02</v>
      </c>
      <c r="CI43" s="13">
        <f t="shared" si="114"/>
        <v>75191.899999999994</v>
      </c>
      <c r="CJ43" s="7">
        <v>42128.88</v>
      </c>
      <c r="CK43" s="7">
        <v>35236.370000000003</v>
      </c>
      <c r="CL43" s="13">
        <f t="shared" si="115"/>
        <v>77365.25</v>
      </c>
      <c r="CM43" s="7">
        <v>19383.740000000002</v>
      </c>
      <c r="CN43" s="7">
        <v>66040.490000000005</v>
      </c>
      <c r="CO43" s="13">
        <f t="shared" si="116"/>
        <v>85424.23000000001</v>
      </c>
      <c r="CP43" s="7">
        <v>19861.21</v>
      </c>
      <c r="CQ43" s="7">
        <v>38783.040000000001</v>
      </c>
      <c r="CR43" s="13">
        <f t="shared" si="117"/>
        <v>58644.25</v>
      </c>
      <c r="CS43" s="7">
        <v>110274.07</v>
      </c>
      <c r="CT43" s="7">
        <v>37045.32</v>
      </c>
      <c r="CU43" s="13">
        <f t="shared" si="118"/>
        <v>147319.39000000001</v>
      </c>
      <c r="CV43" s="7">
        <v>34381.519999999997</v>
      </c>
      <c r="CW43" s="7">
        <v>14651.05</v>
      </c>
      <c r="CX43" s="13">
        <f t="shared" si="119"/>
        <v>49032.569999999992</v>
      </c>
      <c r="CY43" s="7">
        <v>59784.23</v>
      </c>
      <c r="CZ43" s="7">
        <v>22795.56</v>
      </c>
      <c r="DA43" s="13">
        <f t="shared" si="120"/>
        <v>82579.790000000008</v>
      </c>
      <c r="DB43" s="7">
        <v>59121.35</v>
      </c>
      <c r="DC43" s="7">
        <v>5415.47</v>
      </c>
      <c r="DD43" s="13">
        <f t="shared" si="121"/>
        <v>64536.82</v>
      </c>
      <c r="DE43" s="7">
        <v>91759.21</v>
      </c>
      <c r="DF43" s="7">
        <v>20984.58</v>
      </c>
      <c r="DG43" s="13">
        <f t="shared" si="122"/>
        <v>112743.79000000001</v>
      </c>
      <c r="DH43" s="7">
        <v>30141.01</v>
      </c>
      <c r="DI43" s="7">
        <v>1310</v>
      </c>
      <c r="DJ43" s="13">
        <f t="shared" si="123"/>
        <v>31451.01</v>
      </c>
      <c r="DK43" s="7">
        <v>43859.21</v>
      </c>
      <c r="DL43" s="7">
        <v>18914.64</v>
      </c>
      <c r="DM43" s="13">
        <f t="shared" si="124"/>
        <v>62773.85</v>
      </c>
      <c r="DN43" s="7">
        <v>53233.55</v>
      </c>
      <c r="DO43" s="7">
        <v>106241.17</v>
      </c>
      <c r="DP43" s="13">
        <f t="shared" si="125"/>
        <v>159474.72</v>
      </c>
      <c r="DQ43" s="7">
        <v>55213.25</v>
      </c>
      <c r="DR43" s="7">
        <v>52411.77</v>
      </c>
      <c r="DS43" s="13">
        <f t="shared" si="126"/>
        <v>107625.01999999999</v>
      </c>
      <c r="DT43" s="7">
        <v>19878.060000000001</v>
      </c>
      <c r="DU43" s="7">
        <v>9569.8799999999992</v>
      </c>
      <c r="DV43" s="13">
        <f t="shared" si="127"/>
        <v>29447.940000000002</v>
      </c>
      <c r="DW43" s="7">
        <v>111968.29</v>
      </c>
      <c r="DX43" s="7">
        <v>30546.959999999999</v>
      </c>
      <c r="DY43" s="13">
        <f t="shared" si="128"/>
        <v>142515.25</v>
      </c>
      <c r="DZ43" s="7">
        <v>33906.949999999997</v>
      </c>
      <c r="EA43" s="7">
        <v>16681.3</v>
      </c>
      <c r="EB43" s="13">
        <f t="shared" si="129"/>
        <v>50588.25</v>
      </c>
      <c r="EC43" s="7">
        <v>107626.17</v>
      </c>
      <c r="ED43" s="7">
        <v>53428.9</v>
      </c>
      <c r="EE43" s="13">
        <f t="shared" si="130"/>
        <v>161055.07</v>
      </c>
      <c r="EF43" s="7">
        <v>89481.98</v>
      </c>
      <c r="EG43" s="7">
        <v>11810.4</v>
      </c>
      <c r="EH43" s="13">
        <f t="shared" si="131"/>
        <v>101292.37999999999</v>
      </c>
      <c r="EI43" s="7">
        <v>101771.4</v>
      </c>
      <c r="EJ43" s="7">
        <v>6658.98</v>
      </c>
      <c r="EK43" s="13">
        <f t="shared" si="132"/>
        <v>108430.37999999999</v>
      </c>
      <c r="EL43" s="7">
        <v>94023.23</v>
      </c>
      <c r="EM43" s="7">
        <v>7280.04</v>
      </c>
      <c r="EN43" s="13">
        <f t="shared" si="133"/>
        <v>101303.26999999999</v>
      </c>
      <c r="EO43" s="7">
        <v>114582.48</v>
      </c>
      <c r="EP43" s="7">
        <v>12159.52</v>
      </c>
      <c r="EQ43" s="13">
        <f t="shared" si="134"/>
        <v>126742</v>
      </c>
      <c r="ER43" s="7">
        <v>169935.66</v>
      </c>
      <c r="ES43" s="7">
        <v>25754.11</v>
      </c>
      <c r="ET43" s="7">
        <f>SUM(ER43:ES43)</f>
        <v>195689.77000000002</v>
      </c>
      <c r="EU43" s="7">
        <v>119192.01</v>
      </c>
      <c r="EV43" s="7">
        <v>28794.53</v>
      </c>
      <c r="EW43" s="7">
        <f>SUM(EU43:EV43)</f>
        <v>147986.53999999998</v>
      </c>
      <c r="EX43" s="7">
        <v>95062.83</v>
      </c>
      <c r="EY43" s="7">
        <v>58466.17</v>
      </c>
      <c r="EZ43" s="7">
        <f>SUM(EX43:EY43)</f>
        <v>153529</v>
      </c>
      <c r="FA43" s="7">
        <v>98531.57</v>
      </c>
      <c r="FB43" s="7">
        <v>41267.46</v>
      </c>
      <c r="FC43" s="7">
        <f>SUM(FA43:FB43)</f>
        <v>139799.03</v>
      </c>
      <c r="FD43" s="7">
        <v>46403.21</v>
      </c>
      <c r="FE43" s="7">
        <v>43489.24</v>
      </c>
      <c r="FF43" s="7">
        <f>SUM(FD43:FE43)</f>
        <v>89892.45</v>
      </c>
      <c r="FG43" s="7">
        <v>69255.7</v>
      </c>
      <c r="FH43" s="7">
        <v>23622.57</v>
      </c>
      <c r="FI43" s="7">
        <f>SUM(FG43:FH43)</f>
        <v>92878.26999999999</v>
      </c>
      <c r="FJ43" s="7">
        <v>20772.82</v>
      </c>
      <c r="FK43" s="7">
        <v>15468.78</v>
      </c>
      <c r="FL43" s="7">
        <f>SUM(FJ43:FK43)</f>
        <v>36241.599999999999</v>
      </c>
      <c r="FM43" s="7">
        <v>32405</v>
      </c>
      <c r="FN43" s="7">
        <v>8604.14</v>
      </c>
      <c r="FO43" s="7">
        <f>SUM(FM43:FN43)</f>
        <v>41009.14</v>
      </c>
      <c r="FP43" s="7">
        <v>33684.839999999997</v>
      </c>
      <c r="FQ43" s="7">
        <v>23100.03</v>
      </c>
      <c r="FR43" s="7">
        <f>SUM(FP43:FQ43)</f>
        <v>56784.869999999995</v>
      </c>
      <c r="FS43" s="7">
        <v>14213.87</v>
      </c>
      <c r="FT43" s="7">
        <v>16898.64</v>
      </c>
      <c r="FU43" s="7">
        <f>SUM(FS43:FT43)</f>
        <v>31112.510000000002</v>
      </c>
      <c r="FV43" s="7">
        <v>47590.39</v>
      </c>
      <c r="FW43" s="7">
        <v>8463.24</v>
      </c>
      <c r="FX43" s="7">
        <f>SUM(FV43:FW43)</f>
        <v>56053.63</v>
      </c>
      <c r="FY43" s="7">
        <v>41265.64</v>
      </c>
      <c r="FZ43" s="7">
        <v>17026.759999999998</v>
      </c>
      <c r="GA43" s="7">
        <f>SUM(FY43:FZ43)</f>
        <v>58292.399999999994</v>
      </c>
      <c r="GB43" s="7">
        <v>23761.11</v>
      </c>
      <c r="GC43" s="7">
        <v>23400.97</v>
      </c>
      <c r="GD43" s="7">
        <f>SUM(GB43:GC43)</f>
        <v>47162.080000000002</v>
      </c>
      <c r="GE43" s="7">
        <v>28617.32</v>
      </c>
      <c r="GF43" s="7">
        <v>44591.13</v>
      </c>
      <c r="GG43" s="7">
        <f>SUM(GE43:GF43)</f>
        <v>73208.45</v>
      </c>
      <c r="GH43" s="7">
        <v>34448.35</v>
      </c>
      <c r="GI43" s="7">
        <v>39592.89</v>
      </c>
      <c r="GJ43" s="7">
        <f>SUM(GH43:GI43)</f>
        <v>74041.239999999991</v>
      </c>
      <c r="GK43" s="7">
        <v>23433.919999999998</v>
      </c>
      <c r="GL43" s="7">
        <v>52558.95</v>
      </c>
      <c r="GM43" s="7">
        <f>SUM(GK43:GL43)</f>
        <v>75992.87</v>
      </c>
      <c r="GN43" s="7">
        <v>27968.28</v>
      </c>
      <c r="GO43" s="7">
        <v>65876.75</v>
      </c>
      <c r="GP43" s="7">
        <f>SUM(GN43:GO43)</f>
        <v>93845.03</v>
      </c>
      <c r="GQ43" s="7">
        <v>28383.25</v>
      </c>
      <c r="GR43" s="7">
        <v>17792.849999999999</v>
      </c>
      <c r="GS43" s="7">
        <f>SUM(GQ43:GR43)</f>
        <v>46176.1</v>
      </c>
      <c r="GT43" s="7">
        <v>21842.02</v>
      </c>
      <c r="GU43" s="7">
        <v>48925.06</v>
      </c>
      <c r="GV43" s="7">
        <f>SUM(GT43:GU43)</f>
        <v>70767.08</v>
      </c>
      <c r="GW43" s="7">
        <v>63559.7</v>
      </c>
      <c r="GX43" s="7">
        <v>28572.09</v>
      </c>
      <c r="GY43" s="7">
        <f>SUM(GW43:GX43)</f>
        <v>92131.79</v>
      </c>
      <c r="GZ43" s="7">
        <v>19348.45</v>
      </c>
      <c r="HA43" s="7">
        <v>40900.82</v>
      </c>
      <c r="HB43" s="7">
        <f>SUM(GZ43:HA43)</f>
        <v>60249.270000000004</v>
      </c>
      <c r="HC43" s="7">
        <v>22208</v>
      </c>
      <c r="HD43" s="7">
        <v>17938.25</v>
      </c>
      <c r="HE43" s="7">
        <f>SUM(HC43:HD43)</f>
        <v>40146.25</v>
      </c>
      <c r="HF43" s="7">
        <v>35225.83</v>
      </c>
      <c r="HG43" s="7">
        <v>17746.669999999998</v>
      </c>
      <c r="HH43" s="7">
        <f>SUM(HF43:HG43)</f>
        <v>52972.5</v>
      </c>
      <c r="HI43" s="7">
        <v>22370</v>
      </c>
      <c r="HJ43" s="7">
        <v>34019.96</v>
      </c>
      <c r="HK43" s="7">
        <f>SUM(HI43:HJ43)</f>
        <v>56389.96</v>
      </c>
      <c r="HL43" s="57">
        <v>17085.260000000002</v>
      </c>
      <c r="HM43" s="57">
        <v>7553.36</v>
      </c>
      <c r="HN43" s="7">
        <f t="shared" si="140"/>
        <v>24638.620000000003</v>
      </c>
      <c r="HO43" s="71">
        <v>20063.46</v>
      </c>
      <c r="HP43" s="71">
        <v>21459.510000000002</v>
      </c>
      <c r="HQ43" s="7">
        <f t="shared" si="139"/>
        <v>41522.97</v>
      </c>
      <c r="HR43" s="71">
        <v>34157.339999999997</v>
      </c>
      <c r="HS43" s="71">
        <v>27561.66</v>
      </c>
      <c r="HT43" s="73">
        <f t="shared" si="135"/>
        <v>61719</v>
      </c>
      <c r="HU43" s="78">
        <v>16532.02</v>
      </c>
      <c r="HV43" s="71">
        <v>69353.72</v>
      </c>
      <c r="HW43" s="59">
        <f t="shared" si="136"/>
        <v>85885.74</v>
      </c>
      <c r="HX43" s="78">
        <v>28858.45</v>
      </c>
      <c r="HY43" s="71">
        <v>48703.12</v>
      </c>
      <c r="HZ43" s="59">
        <f t="shared" si="137"/>
        <v>77561.570000000007</v>
      </c>
      <c r="IA43" s="107"/>
      <c r="IB43" s="103"/>
      <c r="IC43" s="59">
        <f t="shared" si="138"/>
        <v>0</v>
      </c>
    </row>
    <row r="44" spans="2:237" x14ac:dyDescent="0.25">
      <c r="B44" s="132"/>
      <c r="C44" s="48" t="s">
        <v>22</v>
      </c>
      <c r="D44" s="7">
        <v>437978.06</v>
      </c>
      <c r="E44" s="7">
        <v>130144.29</v>
      </c>
      <c r="F44" s="13">
        <f t="shared" si="87"/>
        <v>568122.35</v>
      </c>
      <c r="G44" s="7">
        <v>183175.44</v>
      </c>
      <c r="H44" s="7">
        <v>153806.25</v>
      </c>
      <c r="I44" s="13">
        <f t="shared" si="88"/>
        <v>336981.69</v>
      </c>
      <c r="J44" s="7">
        <v>304390.87</v>
      </c>
      <c r="K44" s="7">
        <v>277502.33</v>
      </c>
      <c r="L44" s="13">
        <f t="shared" si="89"/>
        <v>581893.19999999995</v>
      </c>
      <c r="M44" s="7">
        <v>434832.82</v>
      </c>
      <c r="N44" s="7">
        <v>166673.01</v>
      </c>
      <c r="O44" s="13">
        <f t="shared" si="90"/>
        <v>601505.83000000007</v>
      </c>
      <c r="P44" s="7">
        <v>482477.75</v>
      </c>
      <c r="Q44" s="7">
        <v>201576.22</v>
      </c>
      <c r="R44" s="13">
        <f t="shared" si="91"/>
        <v>684053.97</v>
      </c>
      <c r="S44" s="7">
        <v>268540.40000000002</v>
      </c>
      <c r="T44" s="7">
        <v>181676.91</v>
      </c>
      <c r="U44" s="13">
        <f t="shared" si="92"/>
        <v>450217.31000000006</v>
      </c>
      <c r="V44" s="7">
        <v>282908.52</v>
      </c>
      <c r="W44" s="7">
        <v>198792.15</v>
      </c>
      <c r="X44" s="13">
        <f t="shared" si="93"/>
        <v>481700.67000000004</v>
      </c>
      <c r="Y44" s="7">
        <v>272072.19</v>
      </c>
      <c r="Z44" s="7">
        <v>169682.22</v>
      </c>
      <c r="AA44" s="13">
        <f t="shared" si="94"/>
        <v>441754.41000000003</v>
      </c>
      <c r="AB44" s="7">
        <v>217203.47</v>
      </c>
      <c r="AC44" s="7">
        <v>172301.75</v>
      </c>
      <c r="AD44" s="13">
        <f t="shared" si="95"/>
        <v>389505.22</v>
      </c>
      <c r="AE44" s="7">
        <v>318863.59000000003</v>
      </c>
      <c r="AF44" s="7">
        <v>203247.07</v>
      </c>
      <c r="AG44" s="13">
        <f t="shared" si="96"/>
        <v>522110.66000000003</v>
      </c>
      <c r="AH44" s="7">
        <v>288193.51</v>
      </c>
      <c r="AI44" s="7">
        <v>208916.07</v>
      </c>
      <c r="AJ44" s="13">
        <f t="shared" si="97"/>
        <v>497109.58</v>
      </c>
      <c r="AK44" s="7">
        <v>220070.53</v>
      </c>
      <c r="AL44" s="7">
        <v>232832.86</v>
      </c>
      <c r="AM44" s="13">
        <f t="shared" si="98"/>
        <v>452903.39</v>
      </c>
      <c r="AN44" s="7">
        <v>255925.34</v>
      </c>
      <c r="AO44" s="7">
        <v>162756.66</v>
      </c>
      <c r="AP44" s="13">
        <f t="shared" si="99"/>
        <v>418682</v>
      </c>
      <c r="AQ44" s="7">
        <v>161290.59</v>
      </c>
      <c r="AR44" s="7">
        <v>146315.64000000001</v>
      </c>
      <c r="AS44" s="13">
        <f t="shared" si="100"/>
        <v>307606.23</v>
      </c>
      <c r="AT44" s="7">
        <v>282478.58</v>
      </c>
      <c r="AU44" s="7">
        <v>220649.96</v>
      </c>
      <c r="AV44" s="13">
        <f t="shared" si="101"/>
        <v>503128.54000000004</v>
      </c>
      <c r="AW44" s="7">
        <v>239535.12</v>
      </c>
      <c r="AX44" s="7">
        <v>254281.51</v>
      </c>
      <c r="AY44" s="13">
        <f t="shared" si="102"/>
        <v>493816.63</v>
      </c>
      <c r="AZ44" s="7">
        <v>274838.06</v>
      </c>
      <c r="BA44" s="7">
        <v>157737.74</v>
      </c>
      <c r="BB44" s="13">
        <f t="shared" si="103"/>
        <v>432575.8</v>
      </c>
      <c r="BC44" s="7">
        <v>166206.82</v>
      </c>
      <c r="BD44" s="7">
        <v>151484.93</v>
      </c>
      <c r="BE44" s="13">
        <f t="shared" si="104"/>
        <v>317691.75</v>
      </c>
      <c r="BF44" s="7">
        <v>217482.32</v>
      </c>
      <c r="BG44" s="7">
        <v>93425.98</v>
      </c>
      <c r="BH44" s="13">
        <f t="shared" si="105"/>
        <v>310908.3</v>
      </c>
      <c r="BI44" s="7">
        <v>390718.71</v>
      </c>
      <c r="BJ44" s="7">
        <v>267399.75</v>
      </c>
      <c r="BK44" s="13">
        <f t="shared" si="106"/>
        <v>658118.46</v>
      </c>
      <c r="BL44" s="7">
        <v>415090.58</v>
      </c>
      <c r="BM44" s="7">
        <v>140538.85</v>
      </c>
      <c r="BN44" s="13">
        <f t="shared" si="107"/>
        <v>555629.43000000005</v>
      </c>
      <c r="BO44" s="7">
        <v>402812.09</v>
      </c>
      <c r="BP44" s="7">
        <v>154403.66</v>
      </c>
      <c r="BQ44" s="13">
        <f t="shared" si="108"/>
        <v>557215.75</v>
      </c>
      <c r="BR44" s="7">
        <v>267543.40999999997</v>
      </c>
      <c r="BS44" s="7">
        <v>161257.09</v>
      </c>
      <c r="BT44" s="13">
        <f t="shared" si="109"/>
        <v>428800.5</v>
      </c>
      <c r="BU44" s="7">
        <v>318350.13</v>
      </c>
      <c r="BV44" s="7">
        <v>192975.35999999999</v>
      </c>
      <c r="BW44" s="13">
        <f t="shared" si="110"/>
        <v>511325.49</v>
      </c>
      <c r="BX44" s="7">
        <v>265258.83</v>
      </c>
      <c r="BY44" s="7">
        <v>275759.84999999998</v>
      </c>
      <c r="BZ44" s="13">
        <f t="shared" si="111"/>
        <v>541018.67999999993</v>
      </c>
      <c r="CA44" s="7">
        <v>305341.61</v>
      </c>
      <c r="CB44" s="7">
        <v>158181.45000000001</v>
      </c>
      <c r="CC44" s="13">
        <f t="shared" si="112"/>
        <v>463523.06</v>
      </c>
      <c r="CD44" s="7">
        <v>317975.43</v>
      </c>
      <c r="CE44" s="7">
        <v>179959.92</v>
      </c>
      <c r="CF44" s="13">
        <f t="shared" si="113"/>
        <v>497935.35</v>
      </c>
      <c r="CG44" s="7">
        <v>330387.75</v>
      </c>
      <c r="CH44" s="7">
        <v>161954.44</v>
      </c>
      <c r="CI44" s="13">
        <f t="shared" si="114"/>
        <v>492342.19</v>
      </c>
      <c r="CJ44" s="7">
        <v>323034.28000000003</v>
      </c>
      <c r="CK44" s="7">
        <v>100982.09</v>
      </c>
      <c r="CL44" s="13">
        <f t="shared" si="115"/>
        <v>424016.37</v>
      </c>
      <c r="CM44" s="7">
        <v>324868.86</v>
      </c>
      <c r="CN44" s="7">
        <v>186522.55</v>
      </c>
      <c r="CO44" s="13">
        <f t="shared" si="116"/>
        <v>511391.41</v>
      </c>
      <c r="CP44" s="7">
        <v>274585.8</v>
      </c>
      <c r="CQ44" s="7">
        <v>143742.93</v>
      </c>
      <c r="CR44" s="13">
        <f t="shared" si="117"/>
        <v>418328.73</v>
      </c>
      <c r="CS44" s="7">
        <v>397632.85</v>
      </c>
      <c r="CT44" s="7">
        <v>156534.15</v>
      </c>
      <c r="CU44" s="13">
        <f t="shared" si="118"/>
        <v>554167</v>
      </c>
      <c r="CV44" s="7">
        <v>334078.93</v>
      </c>
      <c r="CW44" s="7">
        <v>229324.16</v>
      </c>
      <c r="CX44" s="13">
        <f t="shared" si="119"/>
        <v>563403.09</v>
      </c>
      <c r="CY44" s="7">
        <v>370036.08</v>
      </c>
      <c r="CZ44" s="7">
        <v>292584.33</v>
      </c>
      <c r="DA44" s="13">
        <f t="shared" si="120"/>
        <v>662620.41</v>
      </c>
      <c r="DB44" s="7">
        <v>250144.5</v>
      </c>
      <c r="DC44" s="7">
        <v>90610.53</v>
      </c>
      <c r="DD44" s="13">
        <f t="shared" si="121"/>
        <v>340755.03</v>
      </c>
      <c r="DE44" s="7">
        <v>328880.90000000002</v>
      </c>
      <c r="DF44" s="7">
        <v>203034.38</v>
      </c>
      <c r="DG44" s="13">
        <f t="shared" si="122"/>
        <v>531915.28</v>
      </c>
      <c r="DH44" s="7">
        <v>243544.49</v>
      </c>
      <c r="DI44" s="7">
        <v>305255.92</v>
      </c>
      <c r="DJ44" s="13">
        <f t="shared" si="123"/>
        <v>548800.40999999992</v>
      </c>
      <c r="DK44" s="7">
        <v>171252.55</v>
      </c>
      <c r="DL44" s="7">
        <v>393315.59</v>
      </c>
      <c r="DM44" s="13">
        <f t="shared" si="124"/>
        <v>564568.14</v>
      </c>
      <c r="DN44" s="7">
        <v>317949.48</v>
      </c>
      <c r="DO44" s="7">
        <v>405095.5</v>
      </c>
      <c r="DP44" s="13">
        <f t="shared" si="125"/>
        <v>723044.98</v>
      </c>
      <c r="DQ44" s="7">
        <v>407378.73</v>
      </c>
      <c r="DR44" s="7">
        <v>322423.69</v>
      </c>
      <c r="DS44" s="13">
        <f t="shared" si="126"/>
        <v>729802.41999999993</v>
      </c>
      <c r="DT44" s="7">
        <v>445356.4</v>
      </c>
      <c r="DU44" s="7">
        <v>146471.85</v>
      </c>
      <c r="DV44" s="13">
        <f t="shared" si="127"/>
        <v>591828.25</v>
      </c>
      <c r="DW44" s="7">
        <v>279203.59999999998</v>
      </c>
      <c r="DX44" s="7">
        <v>223405.8</v>
      </c>
      <c r="DY44" s="13">
        <f t="shared" si="128"/>
        <v>502609.39999999997</v>
      </c>
      <c r="DZ44" s="7">
        <v>315548.95</v>
      </c>
      <c r="EA44" s="7">
        <v>169679.13</v>
      </c>
      <c r="EB44" s="13">
        <f t="shared" si="129"/>
        <v>485228.08</v>
      </c>
      <c r="EC44" s="7">
        <v>352110.9</v>
      </c>
      <c r="ED44" s="7">
        <v>296400.96999999997</v>
      </c>
      <c r="EE44" s="13">
        <f t="shared" si="130"/>
        <v>648511.87</v>
      </c>
      <c r="EF44" s="7">
        <v>298055.75</v>
      </c>
      <c r="EG44" s="7">
        <v>274257.37</v>
      </c>
      <c r="EH44" s="13">
        <f t="shared" si="131"/>
        <v>572313.12</v>
      </c>
      <c r="EI44" s="7">
        <v>319384.14</v>
      </c>
      <c r="EJ44" s="7">
        <v>189332.55</v>
      </c>
      <c r="EK44" s="13">
        <f t="shared" si="132"/>
        <v>508716.69</v>
      </c>
      <c r="EL44" s="7">
        <v>253125.12</v>
      </c>
      <c r="EM44" s="7">
        <v>325806.71999999997</v>
      </c>
      <c r="EN44" s="13">
        <f t="shared" si="133"/>
        <v>578931.84</v>
      </c>
      <c r="EO44" s="7">
        <v>153342.51999999999</v>
      </c>
      <c r="EP44" s="7">
        <v>237624.16</v>
      </c>
      <c r="EQ44" s="13">
        <f t="shared" si="134"/>
        <v>390966.68</v>
      </c>
      <c r="ER44" s="7">
        <v>215918.96</v>
      </c>
      <c r="ES44" s="7">
        <v>232413.93</v>
      </c>
      <c r="ET44" s="7">
        <f>SUM(ER44:ES44)</f>
        <v>448332.89</v>
      </c>
      <c r="EU44" s="7">
        <v>237744.2</v>
      </c>
      <c r="EV44" s="7">
        <v>308015.33</v>
      </c>
      <c r="EW44" s="7">
        <f>SUM(EU44:EV44)</f>
        <v>545759.53</v>
      </c>
      <c r="EX44" s="7">
        <v>254067.05</v>
      </c>
      <c r="EY44" s="7">
        <v>321563.94</v>
      </c>
      <c r="EZ44" s="7">
        <f>SUM(EX44:EY44)</f>
        <v>575630.99</v>
      </c>
      <c r="FA44" s="7">
        <v>174959.15</v>
      </c>
      <c r="FB44" s="7">
        <v>239208.95999999999</v>
      </c>
      <c r="FC44" s="7">
        <f>SUM(FA44:FB44)</f>
        <v>414168.11</v>
      </c>
      <c r="FD44" s="7">
        <v>184310.84</v>
      </c>
      <c r="FE44" s="7">
        <v>278913.90999999997</v>
      </c>
      <c r="FF44" s="7">
        <f>SUM(FD44:FE44)</f>
        <v>463224.75</v>
      </c>
      <c r="FG44" s="7">
        <v>226612.56</v>
      </c>
      <c r="FH44" s="7">
        <v>218287.71</v>
      </c>
      <c r="FI44" s="7">
        <f>SUM(FG44:FH44)</f>
        <v>444900.27</v>
      </c>
      <c r="FJ44" s="7">
        <v>249069.44</v>
      </c>
      <c r="FK44" s="7">
        <v>194800.71</v>
      </c>
      <c r="FL44" s="7">
        <f>SUM(FJ44:FK44)</f>
        <v>443870.15</v>
      </c>
      <c r="FM44" s="7">
        <v>188994.07</v>
      </c>
      <c r="FN44" s="7">
        <v>308768.43</v>
      </c>
      <c r="FO44" s="7">
        <f>SUM(FM44:FN44)</f>
        <v>497762.5</v>
      </c>
      <c r="FP44" s="7">
        <v>179055.91</v>
      </c>
      <c r="FQ44" s="7">
        <v>249489.7</v>
      </c>
      <c r="FR44" s="7">
        <f>SUM(FP44:FQ44)</f>
        <v>428545.61</v>
      </c>
      <c r="FS44" s="7">
        <v>239173.19</v>
      </c>
      <c r="FT44" s="7">
        <v>280311.67999999999</v>
      </c>
      <c r="FU44" s="7">
        <f>SUM(FS44:FT44)</f>
        <v>519484.87</v>
      </c>
      <c r="FV44" s="7">
        <v>251963.93</v>
      </c>
      <c r="FW44" s="7">
        <v>231870.64</v>
      </c>
      <c r="FX44" s="7">
        <f>SUM(FV44:FW44)</f>
        <v>483834.57</v>
      </c>
      <c r="FY44" s="7">
        <v>163907.96</v>
      </c>
      <c r="FZ44" s="7">
        <v>215045.42</v>
      </c>
      <c r="GA44" s="7">
        <f>SUM(FY44:FZ44)</f>
        <v>378953.38</v>
      </c>
      <c r="GB44" s="7">
        <v>227422.06</v>
      </c>
      <c r="GC44" s="7">
        <v>302871.42</v>
      </c>
      <c r="GD44" s="7">
        <f>SUM(GB44:GC44)</f>
        <v>530293.48</v>
      </c>
      <c r="GE44" s="7">
        <v>254360.13</v>
      </c>
      <c r="GF44" s="7">
        <v>258618.1</v>
      </c>
      <c r="GG44" s="7">
        <f>SUM(GE44:GF44)</f>
        <v>512978.23</v>
      </c>
      <c r="GH44" s="7">
        <v>337784.97</v>
      </c>
      <c r="GI44" s="7">
        <v>321778.06</v>
      </c>
      <c r="GJ44" s="7">
        <f>SUM(GH44:GI44)</f>
        <v>659563.03</v>
      </c>
      <c r="GK44" s="7">
        <v>320183.21000000002</v>
      </c>
      <c r="GL44" s="7">
        <v>193179.3</v>
      </c>
      <c r="GM44" s="7">
        <f>SUM(GK44:GL44)</f>
        <v>513362.51</v>
      </c>
      <c r="GN44" s="7">
        <v>253100.93</v>
      </c>
      <c r="GO44" s="7">
        <v>193343.96</v>
      </c>
      <c r="GP44" s="7">
        <f>SUM(GN44:GO44)</f>
        <v>446444.89</v>
      </c>
      <c r="GQ44" s="7">
        <v>271340.3</v>
      </c>
      <c r="GR44" s="7">
        <v>271737.14</v>
      </c>
      <c r="GS44" s="7">
        <f>SUM(GQ44:GR44)</f>
        <v>543077.43999999994</v>
      </c>
      <c r="GT44" s="7">
        <v>272603.59999999998</v>
      </c>
      <c r="GU44" s="7">
        <v>258390.93</v>
      </c>
      <c r="GV44" s="7">
        <f>SUM(GT44:GU44)</f>
        <v>530994.53</v>
      </c>
      <c r="GW44" s="7">
        <v>387775.91</v>
      </c>
      <c r="GX44" s="7">
        <v>368295.93</v>
      </c>
      <c r="GY44" s="7">
        <f>SUM(GW44:GX44)</f>
        <v>756071.84</v>
      </c>
      <c r="GZ44" s="7">
        <v>332829.71000000002</v>
      </c>
      <c r="HA44" s="7">
        <v>262606.42</v>
      </c>
      <c r="HB44" s="7">
        <f>SUM(GZ44:HA44)</f>
        <v>595436.13</v>
      </c>
      <c r="HC44" s="7">
        <v>215486.9</v>
      </c>
      <c r="HD44" s="7">
        <v>329406.78000000003</v>
      </c>
      <c r="HE44" s="7">
        <f>SUM(HC44:HD44)</f>
        <v>544893.68000000005</v>
      </c>
      <c r="HF44" s="7">
        <v>193085.69</v>
      </c>
      <c r="HG44" s="7">
        <v>295374.21999999997</v>
      </c>
      <c r="HH44" s="7">
        <f>SUM(HF44:HG44)</f>
        <v>488459.91</v>
      </c>
      <c r="HI44" s="7">
        <v>314210.18</v>
      </c>
      <c r="HJ44" s="7">
        <v>202178.72</v>
      </c>
      <c r="HK44" s="7">
        <f>SUM(HI44:HJ44)</f>
        <v>516388.9</v>
      </c>
      <c r="HL44" s="57">
        <v>367692.84</v>
      </c>
      <c r="HM44" s="57">
        <v>271465.05</v>
      </c>
      <c r="HN44" s="7">
        <f t="shared" si="140"/>
        <v>639157.89</v>
      </c>
      <c r="HO44" s="71">
        <v>315701.99</v>
      </c>
      <c r="HP44" s="71">
        <v>201499.24999999997</v>
      </c>
      <c r="HQ44" s="7">
        <f t="shared" si="139"/>
        <v>517201.24</v>
      </c>
      <c r="HR44" s="71">
        <v>271232.17000000004</v>
      </c>
      <c r="HS44" s="71">
        <v>237626.55999999997</v>
      </c>
      <c r="HT44" s="73">
        <f t="shared" si="135"/>
        <v>508858.73</v>
      </c>
      <c r="HU44" s="78">
        <v>344896.7</v>
      </c>
      <c r="HV44" s="71">
        <v>348814.87</v>
      </c>
      <c r="HW44" s="59">
        <f t="shared" si="136"/>
        <v>693711.57000000007</v>
      </c>
      <c r="HX44" s="78">
        <v>340502.21</v>
      </c>
      <c r="HY44" s="71">
        <v>310737.39</v>
      </c>
      <c r="HZ44" s="59">
        <f t="shared" si="137"/>
        <v>651239.60000000009</v>
      </c>
      <c r="IA44" s="107"/>
      <c r="IB44" s="103"/>
      <c r="IC44" s="59">
        <f t="shared" si="138"/>
        <v>0</v>
      </c>
    </row>
    <row r="45" spans="2:237" x14ac:dyDescent="0.25">
      <c r="B45" s="132"/>
      <c r="C45" s="27" t="s">
        <v>5</v>
      </c>
      <c r="D45" s="7">
        <f>+D46+D47+D48+D49+D50</f>
        <v>497966.13999999996</v>
      </c>
      <c r="E45" s="7">
        <f>+E46+E47+E48+E49+E50</f>
        <v>4891473.3100000005</v>
      </c>
      <c r="F45" s="7">
        <f>+D45+E45</f>
        <v>5389439.4500000002</v>
      </c>
      <c r="G45" s="7">
        <f>+G46+G47+G48+G49+G50</f>
        <v>384438.96</v>
      </c>
      <c r="H45" s="7">
        <f>+H46+H47+H48+H49+H50</f>
        <v>4660007.13</v>
      </c>
      <c r="I45" s="7">
        <f>+G45+H45</f>
        <v>5044446.09</v>
      </c>
      <c r="J45" s="7">
        <f>+J46+J47+J48+J49+J50</f>
        <v>366430.12</v>
      </c>
      <c r="K45" s="7">
        <f>+K46+K47+K48+K49+K50</f>
        <v>4000385.52</v>
      </c>
      <c r="L45" s="7">
        <f>+J45+K45</f>
        <v>4366815.6399999997</v>
      </c>
      <c r="M45" s="7">
        <f>+M46+M47+M48+M49+M50</f>
        <v>417969.07</v>
      </c>
      <c r="N45" s="7">
        <f>+N46+N47+N48+N49+N50</f>
        <v>3602433.6900000004</v>
      </c>
      <c r="O45" s="7">
        <f>+M45+N45</f>
        <v>4020402.7600000002</v>
      </c>
      <c r="P45" s="7">
        <f>+P46+P47+P48+P49+P50</f>
        <v>462173.28</v>
      </c>
      <c r="Q45" s="7">
        <f>+Q46+Q47+Q48+Q49+Q50</f>
        <v>4661355.04</v>
      </c>
      <c r="R45" s="7">
        <f>+P45+Q45</f>
        <v>5123528.32</v>
      </c>
      <c r="S45" s="7">
        <f>+S46+S47+S48+S49+S50</f>
        <v>456340.74000000005</v>
      </c>
      <c r="T45" s="7">
        <f>+T46+T47+T48+T49+T50</f>
        <v>3590792.58</v>
      </c>
      <c r="U45" s="7">
        <f>+S45+T45</f>
        <v>4047133.3200000003</v>
      </c>
      <c r="V45" s="7">
        <f>+V46+V47+V48+V49+V50</f>
        <v>329768.5</v>
      </c>
      <c r="W45" s="7">
        <f>+W46+W47+W48+W49+W50</f>
        <v>3966387.9299999997</v>
      </c>
      <c r="X45" s="7">
        <f>+V45+W45</f>
        <v>4296156.43</v>
      </c>
      <c r="Y45" s="7">
        <f>+Y46+Y47+Y48+Y49+Y50</f>
        <v>435727.91000000003</v>
      </c>
      <c r="Z45" s="7">
        <f>+Z46+Z47+Z48+Z49+Z50</f>
        <v>4833954.8500000006</v>
      </c>
      <c r="AA45" s="7">
        <f>+Y45+Z45</f>
        <v>5269682.7600000007</v>
      </c>
      <c r="AB45" s="7">
        <f>+AB46+AB47+AB48+AB49+AB50</f>
        <v>589365.36</v>
      </c>
      <c r="AC45" s="7">
        <f>+AC46+AC47+AC48+AC49+AC50</f>
        <v>5046955.8</v>
      </c>
      <c r="AD45" s="7">
        <f>+AB45+AC45</f>
        <v>5636321.1600000001</v>
      </c>
      <c r="AE45" s="7">
        <f>+AE46+AE47+AE48+AE49+AE50</f>
        <v>451667.62</v>
      </c>
      <c r="AF45" s="7">
        <f>+AF46+AF47+AF48+AF49+AF50</f>
        <v>3470976.52</v>
      </c>
      <c r="AG45" s="7">
        <f>+AE45+AF45</f>
        <v>3922644.14</v>
      </c>
      <c r="AH45" s="7">
        <f>+AH46+AH47+AH48+AH49+AH50</f>
        <v>555261.35</v>
      </c>
      <c r="AI45" s="7">
        <f>+AI46+AI47+AI48+AI49+AI50</f>
        <v>2880927.19</v>
      </c>
      <c r="AJ45" s="7">
        <f>+AH45+AI45</f>
        <v>3436188.54</v>
      </c>
      <c r="AK45" s="7">
        <f>+AK46+AK47+AK48+AK49+AK50</f>
        <v>658294.03</v>
      </c>
      <c r="AL45" s="7">
        <f>+AL46+AL47+AL48+AL49+AL50</f>
        <v>4127336.44</v>
      </c>
      <c r="AM45" s="7">
        <f>+AK45+AL45</f>
        <v>4785630.47</v>
      </c>
      <c r="AN45" s="7">
        <f>+AN46+AN47+AN48+AN49+AN50</f>
        <v>677107.91</v>
      </c>
      <c r="AO45" s="7">
        <f>+AO46+AO47+AO48+AO49+AO50</f>
        <v>3046030.88</v>
      </c>
      <c r="AP45" s="7">
        <f>+AN45+AO45</f>
        <v>3723138.79</v>
      </c>
      <c r="AQ45" s="7">
        <f>+AQ46+AQ47+AQ48+AQ49+AQ50</f>
        <v>488409</v>
      </c>
      <c r="AR45" s="7">
        <f>+AR46+AR47+AR48+AR49+AR50</f>
        <v>3255467.73</v>
      </c>
      <c r="AS45" s="7">
        <f>+AQ45+AR45</f>
        <v>3743876.73</v>
      </c>
      <c r="AT45" s="7">
        <f>+AT46+AT47+AT48+AT49+AT50</f>
        <v>769608.02</v>
      </c>
      <c r="AU45" s="7">
        <f>+AU46+AU47+AU48+AU49+AU50</f>
        <v>4167519.6300000004</v>
      </c>
      <c r="AV45" s="7">
        <f>+AT45+AU45</f>
        <v>4937127.6500000004</v>
      </c>
      <c r="AW45" s="7">
        <f>+AW46+AW47+AW48+AW49+AW50</f>
        <v>595817.32999999996</v>
      </c>
      <c r="AX45" s="7">
        <f>+AX46+AX47+AX48+AX49+AX50</f>
        <v>3937199.1</v>
      </c>
      <c r="AY45" s="7">
        <f>+AW45+AX45</f>
        <v>4533016.43</v>
      </c>
      <c r="AZ45" s="7">
        <f>+AZ46+AZ47+AZ48+AZ49+AZ50</f>
        <v>718992.22</v>
      </c>
      <c r="BA45" s="7">
        <f>+BA46+BA47+BA48+BA49+BA50</f>
        <v>3863631.34</v>
      </c>
      <c r="BB45" s="7">
        <f>+AZ45+BA45</f>
        <v>4582623.5599999996</v>
      </c>
      <c r="BC45" s="7">
        <f>+BC46+BC47+BC48+BC49+BC50</f>
        <v>439952.81000000006</v>
      </c>
      <c r="BD45" s="7">
        <f>+BD46+BD47+BD48+BD49+BD50</f>
        <v>5416586.4900000002</v>
      </c>
      <c r="BE45" s="7">
        <f>+BC45+BD45</f>
        <v>5856539.3000000007</v>
      </c>
      <c r="BF45" s="7">
        <f>+BF46+BF47+BF48+BF49+BF50</f>
        <v>675612.22</v>
      </c>
      <c r="BG45" s="7">
        <f>+BG46+BG47+BG48+BG49+BG50</f>
        <v>4064604.41</v>
      </c>
      <c r="BH45" s="7">
        <f>+BF45+BG45</f>
        <v>4740216.63</v>
      </c>
      <c r="BI45" s="7">
        <f>+BI46+BI47+BI48+BI49+BI50</f>
        <v>580344.85</v>
      </c>
      <c r="BJ45" s="7">
        <f>+BJ46+BJ47+BJ48+BJ49+BJ50</f>
        <v>4935842.42</v>
      </c>
      <c r="BK45" s="7">
        <f>+BI45+BJ45</f>
        <v>5516187.2699999996</v>
      </c>
      <c r="BL45" s="7">
        <f>+BL46+BL47+BL48+BL49+BL50</f>
        <v>697922.24</v>
      </c>
      <c r="BM45" s="7">
        <f>+BM46+BM47+BM48+BM49+BM50</f>
        <v>4300600.5600000005</v>
      </c>
      <c r="BN45" s="7">
        <f>+BL45+BM45</f>
        <v>4998522.8000000007</v>
      </c>
      <c r="BO45" s="7">
        <f>+BO46+BO47+BO48+BO49+BO50</f>
        <v>662878.26</v>
      </c>
      <c r="BP45" s="7">
        <f>+BP46+BP47+BP48+BP49+BP50</f>
        <v>4895812.1899999995</v>
      </c>
      <c r="BQ45" s="7">
        <f>+BO45+BP45</f>
        <v>5558690.4499999993</v>
      </c>
      <c r="BR45" s="7">
        <f>+BR46+BR47+BR48+BR49+BR50</f>
        <v>595258.78</v>
      </c>
      <c r="BS45" s="7">
        <f>+BS46+BS47+BS48+BS49+BS50</f>
        <v>4423962.28</v>
      </c>
      <c r="BT45" s="7">
        <f>+BR45+BS45</f>
        <v>5019221.0600000005</v>
      </c>
      <c r="BU45" s="7">
        <f>+BU46+BU47+BU48+BU49+BU50</f>
        <v>572708.67999999993</v>
      </c>
      <c r="BV45" s="7">
        <f>+BV46+BV47+BV48+BV49+BV50</f>
        <v>4380364.66</v>
      </c>
      <c r="BW45" s="7">
        <f>+BU45+BV45</f>
        <v>4953073.34</v>
      </c>
      <c r="BX45" s="7">
        <f>+BX46+BX47+BX48+BX49+BX50</f>
        <v>731010.16</v>
      </c>
      <c r="BY45" s="7">
        <f>+BY46+BY47+BY48+BY49+BY50</f>
        <v>4268416.5199999996</v>
      </c>
      <c r="BZ45" s="7">
        <f>+BX45+BY45</f>
        <v>4999426.68</v>
      </c>
      <c r="CA45" s="7">
        <f>+CA46+CA47+CA48+CA49+CA50</f>
        <v>630487.75</v>
      </c>
      <c r="CB45" s="7">
        <f>+CB46+CB47+CB48+CB49+CB50</f>
        <v>4868266.0599999996</v>
      </c>
      <c r="CC45" s="7">
        <f>+CA45+CB45</f>
        <v>5498753.8099999996</v>
      </c>
      <c r="CD45" s="7">
        <f>+CD46+CD47+CD48+CD49+CD50</f>
        <v>765429.11999999988</v>
      </c>
      <c r="CE45" s="7">
        <f>+CE46+CE47+CE48+CE49+CE50</f>
        <v>4030210.5100000002</v>
      </c>
      <c r="CF45" s="7">
        <f>+CD45+CE45</f>
        <v>4795639.63</v>
      </c>
      <c r="CG45" s="7">
        <f>+CG46+CG47+CG48+CG49+CG50</f>
        <v>478991.17000000004</v>
      </c>
      <c r="CH45" s="7">
        <f>+CH46+CH47+CH48+CH49+CH50</f>
        <v>4194544.71</v>
      </c>
      <c r="CI45" s="7">
        <f>+CG45+CH45</f>
        <v>4673535.88</v>
      </c>
      <c r="CJ45" s="7">
        <f>+CJ46+CJ47+CJ48+CJ49+CJ50</f>
        <v>378701.01</v>
      </c>
      <c r="CK45" s="7">
        <f>+CK46+CK47+CK48+CK49+CK50</f>
        <v>2926487.86</v>
      </c>
      <c r="CL45" s="7">
        <f>+CJ45+CK45</f>
        <v>3305188.87</v>
      </c>
      <c r="CM45" s="7">
        <f>+CM46+CM47+CM48+CM49+CM50</f>
        <v>511902.29000000004</v>
      </c>
      <c r="CN45" s="7">
        <f>+CN46+CN47+CN48+CN49+CN50</f>
        <v>2629976.4699999997</v>
      </c>
      <c r="CO45" s="7">
        <f>+CM45+CN45</f>
        <v>3141878.76</v>
      </c>
      <c r="CP45" s="7">
        <f>+CP46+CP47+CP48+CP49+CP50</f>
        <v>414679.29000000004</v>
      </c>
      <c r="CQ45" s="7">
        <f>+CQ46+CQ47+CQ48+CQ49+CQ50</f>
        <v>2491294.71</v>
      </c>
      <c r="CR45" s="7">
        <f>+CP45+CQ45</f>
        <v>2905974</v>
      </c>
      <c r="CS45" s="7">
        <f>+CS46+CS47+CS48+CS49+CS50</f>
        <v>519195.38</v>
      </c>
      <c r="CT45" s="7">
        <f>+CT46+CT47+CT48+CT49+CT50</f>
        <v>3048149.9299999997</v>
      </c>
      <c r="CU45" s="7">
        <f>+CS45+CT45</f>
        <v>3567345.3099999996</v>
      </c>
      <c r="CV45" s="7">
        <f>+CV46+CV47+CV48+CV49+CV50</f>
        <v>349216.93</v>
      </c>
      <c r="CW45" s="7">
        <f>+CW46+CW47+CW48+CW49+CW50</f>
        <v>2738977.1599999997</v>
      </c>
      <c r="CX45" s="7">
        <f>+CV45+CW45</f>
        <v>3088194.09</v>
      </c>
      <c r="CY45" s="7">
        <f>+CY46+CY47+CY48+CY49+CY50</f>
        <v>624943.09</v>
      </c>
      <c r="CZ45" s="7">
        <f>+CZ46+CZ47+CZ48+CZ49+CZ50</f>
        <v>2792618.5999999996</v>
      </c>
      <c r="DA45" s="7">
        <f>+CY45+CZ45</f>
        <v>3417561.6899999995</v>
      </c>
      <c r="DB45" s="7">
        <f>+DB46+DB47+DB48+DB49+DB50</f>
        <v>575751.37</v>
      </c>
      <c r="DC45" s="7">
        <f>+DC46+DC47+DC48+DC49+DC50</f>
        <v>3351029.46</v>
      </c>
      <c r="DD45" s="7">
        <f>+DB45+DC45</f>
        <v>3926780.83</v>
      </c>
      <c r="DE45" s="7">
        <f>+DE46+DE47+DE48+DE49+DE50</f>
        <v>587471.05999999994</v>
      </c>
      <c r="DF45" s="7">
        <f>+DF46+DF47+DF48+DF49+DF50</f>
        <v>2115915.5499999998</v>
      </c>
      <c r="DG45" s="7">
        <f>+DE45+DF45</f>
        <v>2703386.61</v>
      </c>
      <c r="DH45" s="7">
        <f>+DH46+DH47+DH48+DH49+DH50</f>
        <v>511479.47</v>
      </c>
      <c r="DI45" s="7">
        <f>+DI46+DI47+DI48+DI49+DI50</f>
        <v>3307382.99</v>
      </c>
      <c r="DJ45" s="7">
        <f>+DH45+DI45</f>
        <v>3818862.46</v>
      </c>
      <c r="DK45" s="7">
        <f>+DK46+DK47+DK48+DK49+DK50</f>
        <v>536494.17999999993</v>
      </c>
      <c r="DL45" s="7">
        <f>+DL46+DL47+DL48+DL49+DL50</f>
        <v>2801139.8</v>
      </c>
      <c r="DM45" s="7">
        <f>+DK45+DL45</f>
        <v>3337633.9799999995</v>
      </c>
      <c r="DN45" s="7">
        <f>+DN46+DN47+DN48+DN49+DN50</f>
        <v>686783.53</v>
      </c>
      <c r="DO45" s="7">
        <f>+DO46+DO47+DO48+DO49+DO50</f>
        <v>2973368.0700000003</v>
      </c>
      <c r="DP45" s="7">
        <f>+DN45+DO45</f>
        <v>3660151.6000000006</v>
      </c>
      <c r="DQ45" s="7">
        <f>+DQ46+DQ47+DQ48+DQ49+DQ50</f>
        <v>661692.32000000007</v>
      </c>
      <c r="DR45" s="7">
        <f>+DR46+DR47+DR48+DR49+DR50</f>
        <v>2691018.8</v>
      </c>
      <c r="DS45" s="7">
        <f>+DQ45+DR45</f>
        <v>3352711.12</v>
      </c>
      <c r="DT45" s="7">
        <f>+DT46+DT47+DT48+DT49+DT50</f>
        <v>534509.39</v>
      </c>
      <c r="DU45" s="7">
        <f>+DU46+DU47+DU48+DU49+DU50</f>
        <v>3532935.21</v>
      </c>
      <c r="DV45" s="7">
        <f>+DT45+DU45</f>
        <v>4067444.6</v>
      </c>
      <c r="DW45" s="7">
        <f>+DW46+DW47+DW48+DW49+DW50</f>
        <v>425524</v>
      </c>
      <c r="DX45" s="7">
        <f>+DX46+DX47+DX48+DX49+DX50</f>
        <v>2393297.15</v>
      </c>
      <c r="DY45" s="7">
        <f>+DW45+DX45</f>
        <v>2818821.15</v>
      </c>
      <c r="DZ45" s="7">
        <f>+DZ46+DZ47+DZ48+DZ49+DZ50</f>
        <v>652425.89</v>
      </c>
      <c r="EA45" s="7">
        <f>+EA46+EA47+EA48+EA49+EA50</f>
        <v>2924426.61</v>
      </c>
      <c r="EB45" s="7">
        <f>+DZ45+EA45</f>
        <v>3576852.5</v>
      </c>
      <c r="EC45" s="7">
        <f>+EC46+EC47+EC48+EC49+EC50</f>
        <v>752227.31</v>
      </c>
      <c r="ED45" s="7">
        <f>+ED46+ED47+ED48+ED49+ED50</f>
        <v>2957361.75</v>
      </c>
      <c r="EE45" s="7">
        <f>+EC45+ED45</f>
        <v>3709589.06</v>
      </c>
      <c r="EF45" s="7">
        <f>+EF46+EF47+EF48+EF49+EF50</f>
        <v>665722.25</v>
      </c>
      <c r="EG45" s="7">
        <f>+EG46+EG47+EG48+EG49+EG50</f>
        <v>2553266.3000000003</v>
      </c>
      <c r="EH45" s="7">
        <f>+EF45+EG45</f>
        <v>3218988.5500000003</v>
      </c>
      <c r="EI45" s="7">
        <f>+EI46+EI47+EI48+EI49+EI50</f>
        <v>1535987.32</v>
      </c>
      <c r="EJ45" s="7">
        <f>+EJ46+EJ47+EJ48+EJ49+EJ50</f>
        <v>2354784.15</v>
      </c>
      <c r="EK45" s="7">
        <f>+EI45+EJ45</f>
        <v>3890771.4699999997</v>
      </c>
      <c r="EL45" s="7">
        <f>+EL46+EL47+EL48+EL49+EL50</f>
        <v>772271.07000000007</v>
      </c>
      <c r="EM45" s="7">
        <f>+EM46+EM47+EM48+EM49+EM50</f>
        <v>2796220.12</v>
      </c>
      <c r="EN45" s="7">
        <f>+EL45+EM45</f>
        <v>3568491.1900000004</v>
      </c>
      <c r="EO45" s="7">
        <f>+EO46+EO47+EO48+EO49+EO50</f>
        <v>559065.61</v>
      </c>
      <c r="EP45" s="7">
        <f>+EP46+EP47+EP48+EP49+EP50</f>
        <v>2943002.61</v>
      </c>
      <c r="EQ45" s="7">
        <f>+EO45+EP45</f>
        <v>3502068.2199999997</v>
      </c>
      <c r="ER45" s="7">
        <f>+ER46+ER47+ER48+ER49+ER50</f>
        <v>769133.52</v>
      </c>
      <c r="ES45" s="7">
        <f>+ES46+ES47+ES48+ES49+ES50</f>
        <v>3022829.7399999998</v>
      </c>
      <c r="ET45" s="7">
        <f>+ER45+ES45</f>
        <v>3791963.26</v>
      </c>
      <c r="EU45" s="7">
        <f>+EU46+EU47+EU48+EU49+EU50</f>
        <v>617991.34</v>
      </c>
      <c r="EV45" s="7">
        <f>+EV46+EV47+EV48+EV49+EV50</f>
        <v>2692819.0799999996</v>
      </c>
      <c r="EW45" s="7">
        <f>+EU45+EV45</f>
        <v>3310810.4199999995</v>
      </c>
      <c r="EX45" s="7">
        <f>+EX46+EX47+EX48+EX49+EX50</f>
        <v>762909.48</v>
      </c>
      <c r="EY45" s="7">
        <f>+EY46+EY47+EY48+EY49+EY50</f>
        <v>2128604.79</v>
      </c>
      <c r="EZ45" s="7">
        <f>+EX45+EY45</f>
        <v>2891514.27</v>
      </c>
      <c r="FA45" s="7">
        <f>+FA46+FA47+FA48+FA49+FA50</f>
        <v>944332.83</v>
      </c>
      <c r="FB45" s="7">
        <f>+FB46+FB47+FB48+FB49+FB50</f>
        <v>2891276.83</v>
      </c>
      <c r="FC45" s="7">
        <f>+FA45+FB45</f>
        <v>3835609.66</v>
      </c>
      <c r="FD45" s="7">
        <f>+FD46+FD47+FD48+FD49+FD50</f>
        <v>524358.26</v>
      </c>
      <c r="FE45" s="7">
        <f>+FE46+FE47+FE48+FE49+FE50</f>
        <v>2887306.97</v>
      </c>
      <c r="FF45" s="7">
        <f>+FD45+FE45</f>
        <v>3411665.2300000004</v>
      </c>
      <c r="FG45" s="7">
        <f>+FG46+FG47+FG48+FG49+FG50</f>
        <v>430535.37</v>
      </c>
      <c r="FH45" s="7">
        <f>+FH46+FH47+FH48+FH49+FH50</f>
        <v>1589447.98</v>
      </c>
      <c r="FI45" s="7">
        <f>+FG45+FH45</f>
        <v>2019983.35</v>
      </c>
      <c r="FJ45" s="7">
        <f>+FJ46+FJ47+FJ48+FJ49+FJ50</f>
        <v>638011.25</v>
      </c>
      <c r="FK45" s="7">
        <f>+FK46+FK47+FK48+FK49+FK50</f>
        <v>2596814.61</v>
      </c>
      <c r="FL45" s="7">
        <f>+FJ45+FK45</f>
        <v>3234825.86</v>
      </c>
      <c r="FM45" s="7">
        <f>+FM46+FM47+FM48+FM49+FM50</f>
        <v>710874.77</v>
      </c>
      <c r="FN45" s="7">
        <f>+FN46+FN47+FN48+FN49+FN50</f>
        <v>2973665.56</v>
      </c>
      <c r="FO45" s="7">
        <f>+FM45+FN45</f>
        <v>3684540.33</v>
      </c>
      <c r="FP45" s="7">
        <f>+FP46+FP47+FP48+FP49+FP50</f>
        <v>583889.65</v>
      </c>
      <c r="FQ45" s="7">
        <f>+FQ46+FQ47+FQ48+FQ49+FQ50</f>
        <v>2968698.1799999997</v>
      </c>
      <c r="FR45" s="7">
        <f>+FP45+FQ45</f>
        <v>3552587.8299999996</v>
      </c>
      <c r="FS45" s="7">
        <f>+FS46+FS47+FS48+FS49+FS50</f>
        <v>669274.87</v>
      </c>
      <c r="FT45" s="7">
        <f>+FT46+FT47+FT48+FT49+FT50</f>
        <v>2630630.9</v>
      </c>
      <c r="FU45" s="7">
        <f>+FS45+FT45</f>
        <v>3299905.77</v>
      </c>
      <c r="FV45" s="7">
        <f>+FV46+FV47+FV48+FV49+FV50</f>
        <v>598495.9</v>
      </c>
      <c r="FW45" s="7">
        <f>+FW46+FW47+FW48+FW49+FW50</f>
        <v>3741178.4000000004</v>
      </c>
      <c r="FX45" s="7">
        <f>+FV45+FW45</f>
        <v>4339674.3000000007</v>
      </c>
      <c r="FY45" s="7">
        <f>+FY46+FY47+FY48+FY49+FY50</f>
        <v>536981.15999999992</v>
      </c>
      <c r="FZ45" s="7">
        <f>+FZ46+FZ47+FZ48+FZ49+FZ50</f>
        <v>3027317.78</v>
      </c>
      <c r="GA45" s="7">
        <f>+FY45+FZ45</f>
        <v>3564298.9399999995</v>
      </c>
      <c r="GB45" s="7">
        <f>+GB46+GB47+GB48+GB49+GB50</f>
        <v>718456.32000000007</v>
      </c>
      <c r="GC45" s="7">
        <f>+GC46+GC47+GC48+GC49+GC50</f>
        <v>1974666.43</v>
      </c>
      <c r="GD45" s="7">
        <f>+GB45+GC45</f>
        <v>2693122.75</v>
      </c>
      <c r="GE45" s="7">
        <f>+GE46+GE47+GE48+GE49+GE50</f>
        <v>531847.39999999991</v>
      </c>
      <c r="GF45" s="7">
        <f>+GF46+GF47+GF48+GF49+GF50</f>
        <v>2869300.62</v>
      </c>
      <c r="GG45" s="7">
        <f>+GE45+GF45</f>
        <v>3401148.02</v>
      </c>
      <c r="GH45" s="7">
        <f>+GH46+GH47+GH48+GH49+GH50</f>
        <v>606340.72</v>
      </c>
      <c r="GI45" s="7">
        <f>+GI46+GI47+GI48+GI49+GI50</f>
        <v>2859601.5300000003</v>
      </c>
      <c r="GJ45" s="7">
        <f>+GH45+GI45</f>
        <v>3465942.25</v>
      </c>
      <c r="GK45" s="7">
        <f>+GK46+GK47+GK48+GK49+GK50</f>
        <v>397486.69</v>
      </c>
      <c r="GL45" s="7">
        <f>+GL46+GL47+GL48+GL49+GL50</f>
        <v>1814709.98</v>
      </c>
      <c r="GM45" s="7">
        <f>+GK45+GL45</f>
        <v>2212196.67</v>
      </c>
      <c r="GN45" s="7">
        <f>+GN46+GN47+GN48+GN49+GN50</f>
        <v>608125.39</v>
      </c>
      <c r="GO45" s="7">
        <f>+GO46+GO47+GO48+GO49+GO50</f>
        <v>3858305.76</v>
      </c>
      <c r="GP45" s="7">
        <f>+GN45+GO45</f>
        <v>4466431.1499999994</v>
      </c>
      <c r="GQ45" s="7">
        <f>+GQ46+GQ47+GQ48+GQ49+GQ50</f>
        <v>382136.29000000004</v>
      </c>
      <c r="GR45" s="7">
        <f>+GR46+GR47+GR48+GR49+GR50</f>
        <v>3126838.7600000002</v>
      </c>
      <c r="GS45" s="7">
        <f>+GQ45+GR45</f>
        <v>3508975.0500000003</v>
      </c>
      <c r="GT45" s="7">
        <f>+GT46+GT47+GT48+GT49+GT50</f>
        <v>617802.39</v>
      </c>
      <c r="GU45" s="7">
        <f>+GU46+GU47+GU48+GU49+GU50</f>
        <v>2771978.38</v>
      </c>
      <c r="GV45" s="7">
        <f>+GT45+GU45</f>
        <v>3389780.77</v>
      </c>
      <c r="GW45" s="7">
        <f>+GW46+GW47+GW48+GW49+GW50</f>
        <v>497243.1</v>
      </c>
      <c r="GX45" s="7">
        <f>+GX46+GX47+GX48+GX49+GX50</f>
        <v>2548408.0500000003</v>
      </c>
      <c r="GY45" s="7">
        <f>+GW45+GX45</f>
        <v>3045651.1500000004</v>
      </c>
      <c r="GZ45" s="7">
        <f>+GZ46+GZ47+GZ48+GZ49+GZ50</f>
        <v>585395.72</v>
      </c>
      <c r="HA45" s="7">
        <f>+HA46+HA47+HA48+HA49+HA50</f>
        <v>2786812.69</v>
      </c>
      <c r="HB45" s="7">
        <f>+GZ45+HA45</f>
        <v>3372208.41</v>
      </c>
      <c r="HC45" s="7">
        <f>+HC46+HC47+HC48+HC49+HC50</f>
        <v>573468.54</v>
      </c>
      <c r="HD45" s="7">
        <f>+HD46+HD47+HD48+HD49+HD50</f>
        <v>2974790.16</v>
      </c>
      <c r="HE45" s="7">
        <f>+HC45+HD45</f>
        <v>3548258.7</v>
      </c>
      <c r="HF45" s="7">
        <f>+HF46+HF47+HF48+HF49+HF50</f>
        <v>422356.80999999994</v>
      </c>
      <c r="HG45" s="7">
        <f>+HG46+HG47+HG48+HG49+HG50</f>
        <v>2360190.5699999998</v>
      </c>
      <c r="HH45" s="7">
        <f>+HF45+HG45</f>
        <v>2782547.38</v>
      </c>
      <c r="HI45" s="7">
        <f>+HI46+HI47+HI48+HI49+HI50</f>
        <v>391276.09</v>
      </c>
      <c r="HJ45" s="7">
        <f>+HJ46+HJ47+HJ48+HJ49+HJ50</f>
        <v>3126968.26</v>
      </c>
      <c r="HK45" s="7">
        <f>+HI45+HJ45</f>
        <v>3518244.3499999996</v>
      </c>
      <c r="HL45" s="7">
        <f>+HL46+HL47+HL48+HL49+HL50</f>
        <v>578894.51</v>
      </c>
      <c r="HM45" s="7">
        <f>+HM46+HM47+HM48+HM49+HM50</f>
        <v>2628738.5699999994</v>
      </c>
      <c r="HN45" s="7">
        <f t="shared" si="140"/>
        <v>3207633.0799999991</v>
      </c>
      <c r="HO45" s="7">
        <f>+HO46+HO47+HO48+HO49+HO50</f>
        <v>385542.92</v>
      </c>
      <c r="HP45" s="7">
        <f>+HP46+HP47+HP48+HP49+HP50</f>
        <v>3075176.9500000007</v>
      </c>
      <c r="HQ45" s="7">
        <f t="shared" si="139"/>
        <v>3460719.8700000006</v>
      </c>
      <c r="HR45" s="7">
        <f>+HR46+HR47+HR48+HR49+HR50</f>
        <v>206475.35000000003</v>
      </c>
      <c r="HS45" s="7">
        <f>+HS46+HS47+HS48+HS49+HS50</f>
        <v>3911056.86</v>
      </c>
      <c r="HT45" s="73">
        <f t="shared" si="135"/>
        <v>4117532.21</v>
      </c>
      <c r="HU45" s="10">
        <f>+HU46+HU47+HU48+HU49+HU50</f>
        <v>610285.36</v>
      </c>
      <c r="HV45" s="7">
        <f>+HV46+HV47+HV48+HV49+HV50</f>
        <v>2737897.21</v>
      </c>
      <c r="HW45" s="59">
        <f t="shared" si="136"/>
        <v>3348182.57</v>
      </c>
      <c r="HX45" s="10">
        <f>+HX46+HX47+HX48+HX49+HX50</f>
        <v>433450.23999999999</v>
      </c>
      <c r="HY45" s="7">
        <f>+HY46+HY47+HY48+HY49+HY50</f>
        <v>2937127.63</v>
      </c>
      <c r="HZ45" s="59">
        <f>+HX45+HY45</f>
        <v>3370577.87</v>
      </c>
      <c r="IA45" s="10"/>
      <c r="IB45" s="7"/>
      <c r="IC45" s="59">
        <f t="shared" si="138"/>
        <v>0</v>
      </c>
    </row>
    <row r="46" spans="2:237" x14ac:dyDescent="0.25">
      <c r="B46" s="132"/>
      <c r="C46" s="21" t="s">
        <v>18</v>
      </c>
      <c r="D46" s="7">
        <v>17243.28</v>
      </c>
      <c r="E46" s="7">
        <v>38590.379999999997</v>
      </c>
      <c r="F46" s="7">
        <f t="shared" ref="F46:F50" si="141">+D46+E46</f>
        <v>55833.659999999996</v>
      </c>
      <c r="G46" s="7">
        <v>15720.94</v>
      </c>
      <c r="H46" s="7">
        <v>33626.79</v>
      </c>
      <c r="I46" s="7">
        <f t="shared" ref="I46:I50" si="142">+G46+H46</f>
        <v>49347.73</v>
      </c>
      <c r="J46" s="7">
        <v>53831.55</v>
      </c>
      <c r="K46" s="7">
        <v>44195.08</v>
      </c>
      <c r="L46" s="7">
        <f t="shared" ref="L46:L50" si="143">+J46+K46</f>
        <v>98026.63</v>
      </c>
      <c r="M46" s="7">
        <v>34068.32</v>
      </c>
      <c r="N46" s="7">
        <v>38576.19</v>
      </c>
      <c r="O46" s="7">
        <f t="shared" ref="O46:O50" si="144">+M46+N46</f>
        <v>72644.510000000009</v>
      </c>
      <c r="P46" s="7">
        <v>25524.080000000002</v>
      </c>
      <c r="Q46" s="7">
        <v>41059.699999999997</v>
      </c>
      <c r="R46" s="7">
        <f t="shared" ref="R46:R50" si="145">+P46+Q46</f>
        <v>66583.78</v>
      </c>
      <c r="S46" s="7">
        <v>20958.689999999999</v>
      </c>
      <c r="T46" s="7">
        <v>42290.85</v>
      </c>
      <c r="U46" s="7">
        <f t="shared" ref="U46:U50" si="146">+S46+T46</f>
        <v>63249.539999999994</v>
      </c>
      <c r="V46" s="7">
        <v>28969.07</v>
      </c>
      <c r="W46" s="7">
        <v>25925.69</v>
      </c>
      <c r="X46" s="7">
        <f t="shared" ref="X46:X50" si="147">+V46+W46</f>
        <v>54894.759999999995</v>
      </c>
      <c r="Y46" s="7">
        <v>30979.11</v>
      </c>
      <c r="Z46" s="7">
        <v>37911.81</v>
      </c>
      <c r="AA46" s="7">
        <f t="shared" ref="AA46:AA50" si="148">+Y46+Z46</f>
        <v>68890.92</v>
      </c>
      <c r="AB46" s="7">
        <v>13514.41</v>
      </c>
      <c r="AC46" s="7">
        <v>60696.69</v>
      </c>
      <c r="AD46" s="7">
        <f t="shared" ref="AD46:AD50" si="149">+AB46+AC46</f>
        <v>74211.100000000006</v>
      </c>
      <c r="AE46" s="7">
        <v>13634.66</v>
      </c>
      <c r="AF46" s="7">
        <v>36495.300000000003</v>
      </c>
      <c r="AG46" s="7">
        <f t="shared" ref="AG46:AG50" si="150">+AE46+AF46</f>
        <v>50129.960000000006</v>
      </c>
      <c r="AH46" s="7">
        <v>16261.47</v>
      </c>
      <c r="AI46" s="7">
        <v>43701.36</v>
      </c>
      <c r="AJ46" s="7">
        <f t="shared" ref="AJ46:AJ50" si="151">+AH46+AI46</f>
        <v>59962.83</v>
      </c>
      <c r="AK46" s="7">
        <v>29647.79</v>
      </c>
      <c r="AL46" s="7">
        <v>46070.559999999998</v>
      </c>
      <c r="AM46" s="7">
        <f t="shared" ref="AM46:AM50" si="152">+AK46+AL46</f>
        <v>75718.350000000006</v>
      </c>
      <c r="AN46" s="7">
        <v>19978.25</v>
      </c>
      <c r="AO46" s="7">
        <v>36219.4</v>
      </c>
      <c r="AP46" s="7">
        <f t="shared" ref="AP46:AP50" si="153">+AN46+AO46</f>
        <v>56197.65</v>
      </c>
      <c r="AQ46" s="7">
        <v>13003.81</v>
      </c>
      <c r="AR46" s="7">
        <v>46263.12</v>
      </c>
      <c r="AS46" s="7">
        <f t="shared" ref="AS46:AS50" si="154">+AQ46+AR46</f>
        <v>59266.93</v>
      </c>
      <c r="AT46" s="7">
        <v>22243.5</v>
      </c>
      <c r="AU46" s="7">
        <v>49905.760000000002</v>
      </c>
      <c r="AV46" s="7">
        <f t="shared" ref="AV46:AV50" si="155">+AT46+AU46</f>
        <v>72149.260000000009</v>
      </c>
      <c r="AW46" s="7">
        <v>19615.900000000001</v>
      </c>
      <c r="AX46" s="7">
        <v>46609.22</v>
      </c>
      <c r="AY46" s="7">
        <f t="shared" ref="AY46:AY50" si="156">+AW46+AX46</f>
        <v>66225.119999999995</v>
      </c>
      <c r="AZ46" s="7">
        <v>25870.79</v>
      </c>
      <c r="BA46" s="7">
        <v>96532.45</v>
      </c>
      <c r="BB46" s="7">
        <f t="shared" ref="BB46:BB50" si="157">+AZ46+BA46</f>
        <v>122403.23999999999</v>
      </c>
      <c r="BC46" s="7">
        <v>26975.93</v>
      </c>
      <c r="BD46" s="7">
        <v>65924.05</v>
      </c>
      <c r="BE46" s="7">
        <f t="shared" ref="BE46:BE50" si="158">+BC46+BD46</f>
        <v>92899.98000000001</v>
      </c>
      <c r="BF46" s="7">
        <v>22261.7</v>
      </c>
      <c r="BG46" s="7">
        <v>62986.71</v>
      </c>
      <c r="BH46" s="7">
        <f t="shared" ref="BH46:BH50" si="159">+BF46+BG46</f>
        <v>85248.41</v>
      </c>
      <c r="BI46" s="7">
        <v>22486.09</v>
      </c>
      <c r="BJ46" s="7">
        <v>58928.47</v>
      </c>
      <c r="BK46" s="7">
        <f t="shared" ref="BK46:BK50" si="160">+BI46+BJ46</f>
        <v>81414.559999999998</v>
      </c>
      <c r="BL46" s="7">
        <v>30741.17</v>
      </c>
      <c r="BM46" s="7">
        <v>98838</v>
      </c>
      <c r="BN46" s="7">
        <f t="shared" ref="BN46:BN50" si="161">+BL46+BM46</f>
        <v>129579.17</v>
      </c>
      <c r="BO46" s="7">
        <v>27447.74</v>
      </c>
      <c r="BP46" s="7">
        <v>88591.29</v>
      </c>
      <c r="BQ46" s="7">
        <f t="shared" ref="BQ46:BQ50" si="162">+BO46+BP46</f>
        <v>116039.03</v>
      </c>
      <c r="BR46" s="7">
        <v>17991.29</v>
      </c>
      <c r="BS46" s="7">
        <v>81199.399999999994</v>
      </c>
      <c r="BT46" s="7">
        <f t="shared" ref="BT46:BT50" si="163">+BR46+BS46</f>
        <v>99190.69</v>
      </c>
      <c r="BU46" s="7">
        <v>27907.35</v>
      </c>
      <c r="BV46" s="7">
        <v>85493.26</v>
      </c>
      <c r="BW46" s="7">
        <f t="shared" ref="BW46:BW50" si="164">+BU46+BV46</f>
        <v>113400.60999999999</v>
      </c>
      <c r="BX46" s="7">
        <v>23737.65</v>
      </c>
      <c r="BY46" s="7">
        <v>75160.31</v>
      </c>
      <c r="BZ46" s="7">
        <f>+BX47+BY46</f>
        <v>81674.77</v>
      </c>
      <c r="CA46" s="7">
        <v>17590.8</v>
      </c>
      <c r="CB46" s="7">
        <v>55622.39</v>
      </c>
      <c r="CC46" s="7">
        <f t="shared" ref="CC46:CC50" si="165">+CA46+CB46</f>
        <v>73213.19</v>
      </c>
      <c r="CD46" s="7">
        <v>14001.3</v>
      </c>
      <c r="CE46" s="7">
        <v>35760.58</v>
      </c>
      <c r="CF46" s="7">
        <f t="shared" ref="CF46:CF50" si="166">+CD46+CE46</f>
        <v>49761.880000000005</v>
      </c>
      <c r="CG46" s="7">
        <v>17564.38</v>
      </c>
      <c r="CH46" s="7">
        <v>104399.14</v>
      </c>
      <c r="CI46" s="7">
        <f t="shared" ref="CI46:CI50" si="167">+CG46+CH46</f>
        <v>121963.52</v>
      </c>
      <c r="CJ46" s="7">
        <v>12306.13</v>
      </c>
      <c r="CK46" s="7">
        <v>39009.550000000003</v>
      </c>
      <c r="CL46" s="7">
        <f t="shared" ref="CL46:CL50" si="168">+CJ46+CK46</f>
        <v>51315.68</v>
      </c>
      <c r="CM46" s="7">
        <v>19910.830000000002</v>
      </c>
      <c r="CN46" s="7">
        <v>86110.99</v>
      </c>
      <c r="CO46" s="7">
        <f t="shared" ref="CO46:CO50" si="169">+CM46+CN46</f>
        <v>106021.82</v>
      </c>
      <c r="CP46" s="7">
        <v>22272.560000000001</v>
      </c>
      <c r="CQ46" s="7">
        <v>66963.16</v>
      </c>
      <c r="CR46" s="7">
        <f t="shared" ref="CR46:CR50" si="170">+CP46+CQ46</f>
        <v>89235.72</v>
      </c>
      <c r="CS46" s="7">
        <v>21482.89</v>
      </c>
      <c r="CT46" s="7">
        <v>62635.03</v>
      </c>
      <c r="CU46" s="7">
        <f t="shared" ref="CU46:CU50" si="171">+CS46+CT46</f>
        <v>84117.92</v>
      </c>
      <c r="CV46" s="7">
        <v>23191.82</v>
      </c>
      <c r="CW46" s="7">
        <v>84737.83</v>
      </c>
      <c r="CX46" s="7">
        <f t="shared" ref="CX46:CX50" si="172">+CV46+CW46</f>
        <v>107929.65</v>
      </c>
      <c r="CY46" s="7">
        <v>17450.3</v>
      </c>
      <c r="CZ46" s="7">
        <v>103000.02</v>
      </c>
      <c r="DA46" s="7">
        <f t="shared" ref="DA46:DA50" si="173">+CY46+CZ46</f>
        <v>120450.32</v>
      </c>
      <c r="DB46" s="7">
        <v>33309.300000000003</v>
      </c>
      <c r="DC46" s="7">
        <v>222484.99</v>
      </c>
      <c r="DD46" s="7">
        <f t="shared" ref="DD46:DD50" si="174">+DB46+DC46</f>
        <v>255794.28999999998</v>
      </c>
      <c r="DE46" s="7">
        <v>21285.26</v>
      </c>
      <c r="DF46" s="7">
        <v>88928.87</v>
      </c>
      <c r="DG46" s="7">
        <f t="shared" ref="DG46:DG50" si="175">+DE46+DF46</f>
        <v>110214.12999999999</v>
      </c>
      <c r="DH46" s="7">
        <v>44994.65</v>
      </c>
      <c r="DI46" s="7">
        <v>96245.74</v>
      </c>
      <c r="DJ46" s="7">
        <f t="shared" ref="DJ46:DJ50" si="176">+DH46+DI46</f>
        <v>141240.39000000001</v>
      </c>
      <c r="DK46" s="7">
        <v>17815.54</v>
      </c>
      <c r="DL46" s="7">
        <v>65067.79</v>
      </c>
      <c r="DM46" s="7">
        <f t="shared" ref="DM46:DM50" si="177">+DK46+DL46</f>
        <v>82883.33</v>
      </c>
      <c r="DN46" s="7">
        <v>22272.3</v>
      </c>
      <c r="DO46" s="7">
        <v>87416.54</v>
      </c>
      <c r="DP46" s="7">
        <f t="shared" ref="DP46:DP50" si="178">+DN46+DO46</f>
        <v>109688.84</v>
      </c>
      <c r="DQ46" s="7">
        <v>59730.26</v>
      </c>
      <c r="DR46" s="7">
        <v>90050.34</v>
      </c>
      <c r="DS46" s="7">
        <f t="shared" ref="DS46:DS50" si="179">+DQ46+DR46</f>
        <v>149780.6</v>
      </c>
      <c r="DT46" s="7">
        <v>29082.560000000001</v>
      </c>
      <c r="DU46" s="7">
        <v>125864.13</v>
      </c>
      <c r="DV46" s="7">
        <f t="shared" ref="DV46:DV50" si="180">+DT46+DU46</f>
        <v>154946.69</v>
      </c>
      <c r="DW46" s="7">
        <v>35639.910000000003</v>
      </c>
      <c r="DX46" s="7">
        <v>88300.99</v>
      </c>
      <c r="DY46" s="7">
        <f t="shared" ref="DY46:DY50" si="181">+DW46+DX46</f>
        <v>123940.90000000001</v>
      </c>
      <c r="DZ46" s="7">
        <v>24327.03</v>
      </c>
      <c r="EA46" s="7">
        <v>91120.19</v>
      </c>
      <c r="EB46" s="7">
        <f t="shared" ref="EB46:EB50" si="182">+DZ46+EA46</f>
        <v>115447.22</v>
      </c>
      <c r="EC46" s="7">
        <v>23991.11</v>
      </c>
      <c r="ED46" s="7">
        <v>68987.070000000007</v>
      </c>
      <c r="EE46" s="7">
        <f t="shared" ref="EE46:EE50" si="183">+EC46+ED46</f>
        <v>92978.180000000008</v>
      </c>
      <c r="EF46" s="7">
        <v>20933.59</v>
      </c>
      <c r="EG46" s="7">
        <v>112843.18</v>
      </c>
      <c r="EH46" s="7">
        <f t="shared" ref="EH46:EH50" si="184">+EF46+EG46</f>
        <v>133776.76999999999</v>
      </c>
      <c r="EI46" s="7">
        <v>19845.77</v>
      </c>
      <c r="EJ46" s="7">
        <v>114386.76</v>
      </c>
      <c r="EK46" s="7">
        <f t="shared" ref="EK46:EK50" si="185">+EI46+EJ46</f>
        <v>134232.53</v>
      </c>
      <c r="EL46" s="7">
        <v>20422.14</v>
      </c>
      <c r="EM46" s="7">
        <v>74469.38</v>
      </c>
      <c r="EN46" s="7">
        <f t="shared" ref="EN46:EN50" si="186">+EL46+EM46</f>
        <v>94891.520000000004</v>
      </c>
      <c r="EO46" s="7">
        <v>20148</v>
      </c>
      <c r="EP46" s="7">
        <v>51315.67</v>
      </c>
      <c r="EQ46" s="7">
        <f t="shared" ref="EQ46:EQ50" si="187">+EO46+EP46</f>
        <v>71463.67</v>
      </c>
      <c r="ER46" s="7">
        <v>18344.650000000001</v>
      </c>
      <c r="ES46" s="7">
        <v>93911.62</v>
      </c>
      <c r="ET46" s="7">
        <f>SUM(ER46:ES46)</f>
        <v>112256.26999999999</v>
      </c>
      <c r="EU46" s="7">
        <v>21410.65</v>
      </c>
      <c r="EV46" s="7">
        <v>82208.160000000003</v>
      </c>
      <c r="EW46" s="7">
        <f>SUM(EU46:EV46)</f>
        <v>103618.81</v>
      </c>
      <c r="EX46" s="7">
        <v>16477.39</v>
      </c>
      <c r="EY46" s="7">
        <v>78783.64</v>
      </c>
      <c r="EZ46" s="7">
        <f>SUM(EX46:EY46)</f>
        <v>95261.03</v>
      </c>
      <c r="FA46" s="7">
        <v>22935.79</v>
      </c>
      <c r="FB46" s="7">
        <v>89862.19</v>
      </c>
      <c r="FC46" s="7">
        <f>SUM(FA46:FB46)</f>
        <v>112797.98000000001</v>
      </c>
      <c r="FD46" s="7">
        <v>17817.509999999998</v>
      </c>
      <c r="FE46" s="7">
        <v>82413.509999999995</v>
      </c>
      <c r="FF46" s="7">
        <f>SUM(FD46:FE46)</f>
        <v>100231.01999999999</v>
      </c>
      <c r="FG46" s="7">
        <v>18194.689999999999</v>
      </c>
      <c r="FH46" s="7">
        <v>56079.4</v>
      </c>
      <c r="FI46" s="7">
        <f>SUM(FG46:FH46)</f>
        <v>74274.09</v>
      </c>
      <c r="FJ46" s="7">
        <v>17837.509999999998</v>
      </c>
      <c r="FK46" s="7">
        <v>51025.21</v>
      </c>
      <c r="FL46" s="7">
        <f>SUM(FJ46:FK46)</f>
        <v>68862.720000000001</v>
      </c>
      <c r="FM46" s="7">
        <v>19961.62</v>
      </c>
      <c r="FN46" s="7">
        <v>37942.29</v>
      </c>
      <c r="FO46" s="7">
        <f>SUM(FM46:FN46)</f>
        <v>57903.91</v>
      </c>
      <c r="FP46" s="7">
        <v>24754.6</v>
      </c>
      <c r="FQ46" s="7">
        <v>59329.87</v>
      </c>
      <c r="FR46" s="7">
        <f>SUM(FP46:FQ46)</f>
        <v>84084.47</v>
      </c>
      <c r="FS46" s="7">
        <v>20235.18</v>
      </c>
      <c r="FT46" s="7">
        <v>53674.48</v>
      </c>
      <c r="FU46" s="7">
        <f>SUM(FS46:FT46)</f>
        <v>73909.66</v>
      </c>
      <c r="FV46" s="7">
        <v>22798.12</v>
      </c>
      <c r="FW46" s="7">
        <v>44158.080000000002</v>
      </c>
      <c r="FX46" s="7">
        <f>SUM(FV46:FW46)</f>
        <v>66956.2</v>
      </c>
      <c r="FY46" s="7">
        <v>16776.73</v>
      </c>
      <c r="FZ46" s="7">
        <v>78869.279999999999</v>
      </c>
      <c r="GA46" s="7">
        <f>SUM(FY46:FZ46)</f>
        <v>95646.01</v>
      </c>
      <c r="GB46" s="7">
        <v>12233.12</v>
      </c>
      <c r="GC46" s="7">
        <v>90718.73</v>
      </c>
      <c r="GD46" s="7">
        <f>SUM(GB46:GC46)</f>
        <v>102951.84999999999</v>
      </c>
      <c r="GE46" s="7">
        <v>42085.62</v>
      </c>
      <c r="GF46" s="7">
        <v>105597.93</v>
      </c>
      <c r="GG46" s="7">
        <f>SUM(GE46:GF46)</f>
        <v>147683.54999999999</v>
      </c>
      <c r="GH46" s="7">
        <v>58580.82</v>
      </c>
      <c r="GI46" s="7">
        <v>128618.4</v>
      </c>
      <c r="GJ46" s="7">
        <f>SUM(GH46:GI46)</f>
        <v>187199.22</v>
      </c>
      <c r="GK46" s="7">
        <v>24854</v>
      </c>
      <c r="GL46" s="7">
        <v>95078.42</v>
      </c>
      <c r="GM46" s="7">
        <f>SUM(GK46:GL46)</f>
        <v>119932.42</v>
      </c>
      <c r="GN46" s="7">
        <v>17737.89</v>
      </c>
      <c r="GO46" s="7">
        <v>81532.58</v>
      </c>
      <c r="GP46" s="7">
        <f>SUM(GN46:GO46)</f>
        <v>99270.47</v>
      </c>
      <c r="GQ46" s="7">
        <v>15029.77</v>
      </c>
      <c r="GR46" s="7">
        <v>62234.74</v>
      </c>
      <c r="GS46" s="7">
        <f>SUM(GQ46:GR46)</f>
        <v>77264.509999999995</v>
      </c>
      <c r="GT46" s="7">
        <v>35111.629999999997</v>
      </c>
      <c r="GU46" s="7">
        <v>79221.73</v>
      </c>
      <c r="GV46" s="7">
        <f>SUM(GT46:GU46)</f>
        <v>114333.35999999999</v>
      </c>
      <c r="GW46" s="7">
        <v>17966.28</v>
      </c>
      <c r="GX46" s="7">
        <v>89574.83</v>
      </c>
      <c r="GY46" s="7">
        <f>SUM(GW46:GX46)</f>
        <v>107541.11</v>
      </c>
      <c r="GZ46" s="7">
        <v>17645.400000000001</v>
      </c>
      <c r="HA46" s="7">
        <v>94800.09</v>
      </c>
      <c r="HB46" s="7">
        <f>SUM(GZ46:HA46)</f>
        <v>112445.48999999999</v>
      </c>
      <c r="HC46" s="7">
        <v>21461.03</v>
      </c>
      <c r="HD46" s="7">
        <v>75752.63</v>
      </c>
      <c r="HE46" s="7">
        <f>SUM(HC46:HD46)</f>
        <v>97213.66</v>
      </c>
      <c r="HF46" s="7">
        <v>13068.71</v>
      </c>
      <c r="HG46" s="7">
        <v>66637.399999999994</v>
      </c>
      <c r="HH46" s="7">
        <f>SUM(HF46:HG46)</f>
        <v>79706.109999999986</v>
      </c>
      <c r="HI46" s="7">
        <v>16711.580000000002</v>
      </c>
      <c r="HJ46" s="7">
        <v>69437.289999999994</v>
      </c>
      <c r="HK46" s="7">
        <f>SUM(HI46:HJ46)</f>
        <v>86148.87</v>
      </c>
      <c r="HL46" s="57">
        <v>25750.97</v>
      </c>
      <c r="HM46" s="57">
        <v>76587.77</v>
      </c>
      <c r="HN46" s="7">
        <f t="shared" si="140"/>
        <v>102338.74</v>
      </c>
      <c r="HO46" s="71">
        <v>24940.870000000003</v>
      </c>
      <c r="HP46" s="71">
        <v>93983.429999999978</v>
      </c>
      <c r="HQ46" s="7">
        <f t="shared" si="139"/>
        <v>118924.29999999999</v>
      </c>
      <c r="HR46" s="71">
        <v>15762.99</v>
      </c>
      <c r="HS46" s="71">
        <v>89887.4</v>
      </c>
      <c r="HT46" s="73">
        <f t="shared" si="135"/>
        <v>105650.39</v>
      </c>
      <c r="HU46" s="78">
        <v>17978.080000000002</v>
      </c>
      <c r="HV46" s="71">
        <v>100162.22</v>
      </c>
      <c r="HW46" s="59">
        <f t="shared" si="136"/>
        <v>118140.3</v>
      </c>
      <c r="HX46" s="78">
        <v>38587.32</v>
      </c>
      <c r="HY46" s="71">
        <v>55537.41</v>
      </c>
      <c r="HZ46" s="59">
        <f t="shared" ref="HZ46:HZ59" si="188">+HX46+HY46</f>
        <v>94124.73000000001</v>
      </c>
      <c r="IA46" s="107"/>
      <c r="IB46" s="103"/>
      <c r="IC46" s="59">
        <f>+IA46+IB46</f>
        <v>0</v>
      </c>
    </row>
    <row r="47" spans="2:237" x14ac:dyDescent="0.25">
      <c r="B47" s="132"/>
      <c r="C47" s="21" t="s">
        <v>19</v>
      </c>
      <c r="D47" s="7">
        <v>8214</v>
      </c>
      <c r="E47" s="7">
        <v>6698.08</v>
      </c>
      <c r="F47" s="7">
        <f t="shared" si="141"/>
        <v>14912.08</v>
      </c>
      <c r="G47" s="7">
        <v>406.03</v>
      </c>
      <c r="H47" s="7">
        <v>6053.6</v>
      </c>
      <c r="I47" s="7">
        <f t="shared" si="142"/>
        <v>6459.63</v>
      </c>
      <c r="J47" s="7">
        <v>0</v>
      </c>
      <c r="K47" s="7">
        <v>6744.52</v>
      </c>
      <c r="L47" s="7">
        <f t="shared" si="143"/>
        <v>6744.52</v>
      </c>
      <c r="M47" s="7">
        <v>7360</v>
      </c>
      <c r="N47" s="7">
        <v>4401.7</v>
      </c>
      <c r="O47" s="7">
        <f t="shared" si="144"/>
        <v>11761.7</v>
      </c>
      <c r="P47" s="7">
        <v>9524.57</v>
      </c>
      <c r="Q47" s="7">
        <v>7094.13</v>
      </c>
      <c r="R47" s="7">
        <f t="shared" si="145"/>
        <v>16618.7</v>
      </c>
      <c r="S47" s="7">
        <v>9351</v>
      </c>
      <c r="T47" s="7">
        <v>7095.69</v>
      </c>
      <c r="U47" s="7">
        <f t="shared" si="146"/>
        <v>16446.689999999999</v>
      </c>
      <c r="V47" s="7">
        <v>0</v>
      </c>
      <c r="W47" s="7">
        <v>6818.05</v>
      </c>
      <c r="X47" s="7">
        <f t="shared" si="147"/>
        <v>6818.05</v>
      </c>
      <c r="Y47" s="7">
        <v>0</v>
      </c>
      <c r="Z47" s="7">
        <v>7516.64</v>
      </c>
      <c r="AA47" s="7">
        <f t="shared" si="148"/>
        <v>7516.64</v>
      </c>
      <c r="AB47" s="7">
        <v>0</v>
      </c>
      <c r="AC47" s="7">
        <v>8838.8700000000008</v>
      </c>
      <c r="AD47" s="7">
        <f t="shared" si="149"/>
        <v>8838.8700000000008</v>
      </c>
      <c r="AE47" s="7">
        <v>6517.17</v>
      </c>
      <c r="AF47" s="7">
        <v>5093.37</v>
      </c>
      <c r="AG47" s="7">
        <f t="shared" si="150"/>
        <v>11610.54</v>
      </c>
      <c r="AH47" s="7">
        <v>6428</v>
      </c>
      <c r="AI47" s="7">
        <v>6191.17</v>
      </c>
      <c r="AJ47" s="7">
        <f t="shared" si="151"/>
        <v>12619.17</v>
      </c>
      <c r="AK47" s="7">
        <v>0</v>
      </c>
      <c r="AL47" s="7">
        <v>4333.93</v>
      </c>
      <c r="AM47" s="7">
        <f t="shared" si="152"/>
        <v>4333.93</v>
      </c>
      <c r="AN47" s="7">
        <v>0</v>
      </c>
      <c r="AO47" s="7">
        <v>0</v>
      </c>
      <c r="AP47" s="7">
        <f t="shared" si="153"/>
        <v>0</v>
      </c>
      <c r="AQ47" s="7">
        <v>5113</v>
      </c>
      <c r="AR47" s="7">
        <v>0</v>
      </c>
      <c r="AS47" s="7">
        <f t="shared" si="154"/>
        <v>5113</v>
      </c>
      <c r="AT47" s="7">
        <v>2007</v>
      </c>
      <c r="AU47" s="7">
        <v>0</v>
      </c>
      <c r="AV47" s="7">
        <f t="shared" si="155"/>
        <v>2007</v>
      </c>
      <c r="AW47" s="7">
        <v>7190.69</v>
      </c>
      <c r="AX47" s="7">
        <v>0</v>
      </c>
      <c r="AY47" s="7">
        <f t="shared" si="156"/>
        <v>7190.69</v>
      </c>
      <c r="AZ47" s="7">
        <v>848.67</v>
      </c>
      <c r="BA47" s="7">
        <v>0</v>
      </c>
      <c r="BB47" s="7">
        <f t="shared" si="157"/>
        <v>848.67</v>
      </c>
      <c r="BC47" s="7">
        <v>8586.99</v>
      </c>
      <c r="BD47" s="7">
        <v>0</v>
      </c>
      <c r="BE47" s="7">
        <f t="shared" si="158"/>
        <v>8586.99</v>
      </c>
      <c r="BF47" s="7">
        <v>14080</v>
      </c>
      <c r="BG47" s="7">
        <v>0</v>
      </c>
      <c r="BH47" s="7">
        <f t="shared" si="159"/>
        <v>14080</v>
      </c>
      <c r="BI47" s="7">
        <v>6516</v>
      </c>
      <c r="BJ47" s="7">
        <v>0</v>
      </c>
      <c r="BK47" s="7">
        <f t="shared" si="160"/>
        <v>6516</v>
      </c>
      <c r="BL47" s="7">
        <v>15188.2</v>
      </c>
      <c r="BM47" s="7">
        <v>0</v>
      </c>
      <c r="BN47" s="7">
        <f t="shared" si="161"/>
        <v>15188.2</v>
      </c>
      <c r="BO47" s="7">
        <v>0</v>
      </c>
      <c r="BP47" s="7">
        <v>0</v>
      </c>
      <c r="BQ47" s="7">
        <f t="shared" si="162"/>
        <v>0</v>
      </c>
      <c r="BR47" s="7">
        <v>6370.16</v>
      </c>
      <c r="BS47" s="7">
        <v>754.39</v>
      </c>
      <c r="BT47" s="7">
        <f t="shared" si="163"/>
        <v>7124.55</v>
      </c>
      <c r="BU47" s="7">
        <v>4793.8999999999996</v>
      </c>
      <c r="BV47" s="7">
        <v>791.15</v>
      </c>
      <c r="BW47" s="7">
        <f t="shared" si="164"/>
        <v>5585.0499999999993</v>
      </c>
      <c r="BX47" s="7">
        <v>6514.46</v>
      </c>
      <c r="BY47" s="7">
        <v>0</v>
      </c>
      <c r="BZ47" s="7"/>
      <c r="CA47" s="7">
        <v>0</v>
      </c>
      <c r="CB47" s="7">
        <v>0</v>
      </c>
      <c r="CC47" s="7">
        <f t="shared" si="165"/>
        <v>0</v>
      </c>
      <c r="CD47" s="7">
        <v>6716</v>
      </c>
      <c r="CE47" s="7">
        <v>0</v>
      </c>
      <c r="CF47" s="7">
        <f t="shared" si="166"/>
        <v>6716</v>
      </c>
      <c r="CG47" s="7">
        <v>0</v>
      </c>
      <c r="CH47" s="7">
        <v>980.4</v>
      </c>
      <c r="CI47" s="7">
        <f t="shared" si="167"/>
        <v>980.4</v>
      </c>
      <c r="CJ47" s="7">
        <v>0</v>
      </c>
      <c r="CK47" s="7">
        <v>0</v>
      </c>
      <c r="CL47" s="7">
        <f t="shared" si="168"/>
        <v>0</v>
      </c>
      <c r="CM47" s="7">
        <v>0</v>
      </c>
      <c r="CN47" s="7">
        <v>0</v>
      </c>
      <c r="CO47" s="7">
        <f t="shared" si="169"/>
        <v>0</v>
      </c>
      <c r="CP47" s="7">
        <v>0</v>
      </c>
      <c r="CQ47" s="7">
        <v>3405</v>
      </c>
      <c r="CR47" s="7">
        <f t="shared" si="170"/>
        <v>3405</v>
      </c>
      <c r="CS47" s="7">
        <v>53.94</v>
      </c>
      <c r="CT47" s="7">
        <v>17000</v>
      </c>
      <c r="CU47" s="7">
        <f t="shared" si="171"/>
        <v>17053.939999999999</v>
      </c>
      <c r="CV47" s="7">
        <v>0</v>
      </c>
      <c r="CW47" s="7">
        <v>0</v>
      </c>
      <c r="CX47" s="7">
        <f t="shared" si="172"/>
        <v>0</v>
      </c>
      <c r="CY47" s="7">
        <v>0</v>
      </c>
      <c r="CZ47" s="7">
        <v>0</v>
      </c>
      <c r="DA47" s="7">
        <f t="shared" si="173"/>
        <v>0</v>
      </c>
      <c r="DB47" s="7">
        <v>1342.68</v>
      </c>
      <c r="DC47" s="7">
        <v>0</v>
      </c>
      <c r="DD47" s="7">
        <f t="shared" si="174"/>
        <v>1342.68</v>
      </c>
      <c r="DE47" s="7">
        <v>0</v>
      </c>
      <c r="DF47" s="7">
        <v>0</v>
      </c>
      <c r="DG47" s="7">
        <f t="shared" si="175"/>
        <v>0</v>
      </c>
      <c r="DH47" s="7">
        <v>0</v>
      </c>
      <c r="DI47" s="7">
        <v>0</v>
      </c>
      <c r="DJ47" s="7">
        <f t="shared" si="176"/>
        <v>0</v>
      </c>
      <c r="DK47" s="7">
        <v>0</v>
      </c>
      <c r="DL47" s="7">
        <v>0</v>
      </c>
      <c r="DM47" s="7">
        <f t="shared" si="177"/>
        <v>0</v>
      </c>
      <c r="DN47" s="7">
        <v>0</v>
      </c>
      <c r="DO47" s="7">
        <v>0</v>
      </c>
      <c r="DP47" s="7">
        <f t="shared" si="178"/>
        <v>0</v>
      </c>
      <c r="DQ47" s="7">
        <v>0</v>
      </c>
      <c r="DR47" s="7">
        <v>0</v>
      </c>
      <c r="DS47" s="7">
        <f t="shared" si="179"/>
        <v>0</v>
      </c>
      <c r="DT47" s="7">
        <v>0</v>
      </c>
      <c r="DU47" s="7">
        <v>123.41</v>
      </c>
      <c r="DV47" s="7">
        <f t="shared" si="180"/>
        <v>123.41</v>
      </c>
      <c r="DW47" s="7">
        <v>0</v>
      </c>
      <c r="DX47" s="7">
        <v>0</v>
      </c>
      <c r="DY47" s="7">
        <f t="shared" si="181"/>
        <v>0</v>
      </c>
      <c r="DZ47" s="7">
        <v>0</v>
      </c>
      <c r="EA47" s="7">
        <v>0</v>
      </c>
      <c r="EB47" s="7">
        <f t="shared" si="182"/>
        <v>0</v>
      </c>
      <c r="EC47" s="7">
        <v>0</v>
      </c>
      <c r="ED47" s="7">
        <v>1165.77</v>
      </c>
      <c r="EE47" s="7">
        <f t="shared" si="183"/>
        <v>1165.77</v>
      </c>
      <c r="EF47" s="7">
        <v>0</v>
      </c>
      <c r="EG47" s="7">
        <v>0</v>
      </c>
      <c r="EH47" s="7">
        <f t="shared" si="184"/>
        <v>0</v>
      </c>
      <c r="EI47" s="7">
        <v>0</v>
      </c>
      <c r="EJ47" s="7">
        <v>1587.61</v>
      </c>
      <c r="EK47" s="7">
        <f t="shared" si="185"/>
        <v>1587.61</v>
      </c>
      <c r="EL47" s="7">
        <v>0</v>
      </c>
      <c r="EM47" s="7">
        <v>1967.26</v>
      </c>
      <c r="EN47" s="7">
        <f t="shared" si="186"/>
        <v>1967.26</v>
      </c>
      <c r="EO47" s="7">
        <v>0</v>
      </c>
      <c r="EP47" s="7">
        <v>26927.97</v>
      </c>
      <c r="EQ47" s="7">
        <f t="shared" si="187"/>
        <v>26927.97</v>
      </c>
      <c r="ER47" s="7">
        <v>916.61</v>
      </c>
      <c r="ES47" s="7">
        <v>4467.66</v>
      </c>
      <c r="ET47" s="7">
        <f>SUM(ER47:ES47)</f>
        <v>5384.2699999999995</v>
      </c>
      <c r="EU47" s="7">
        <v>0</v>
      </c>
      <c r="EV47" s="7">
        <v>6998.08</v>
      </c>
      <c r="EW47" s="7">
        <f>SUM(EU47:EV47)</f>
        <v>6998.08</v>
      </c>
      <c r="EX47" s="7">
        <v>743.97</v>
      </c>
      <c r="EY47" s="7">
        <v>6042.41</v>
      </c>
      <c r="EZ47" s="7">
        <f>SUM(EX47:EY47)</f>
        <v>6786.38</v>
      </c>
      <c r="FA47" s="7">
        <v>616.69000000000005</v>
      </c>
      <c r="FB47" s="7">
        <v>7791.9</v>
      </c>
      <c r="FC47" s="7">
        <f>SUM(FA47:FB47)</f>
        <v>8408.59</v>
      </c>
      <c r="FD47" s="7">
        <v>672.89</v>
      </c>
      <c r="FE47" s="7">
        <v>5868.48</v>
      </c>
      <c r="FF47" s="7">
        <f>SUM(FD47:FE47)</f>
        <v>6541.37</v>
      </c>
      <c r="FG47" s="7">
        <v>0</v>
      </c>
      <c r="FH47" s="7">
        <v>5319.6</v>
      </c>
      <c r="FI47" s="7">
        <f>SUM(FG47:FH47)</f>
        <v>5319.6</v>
      </c>
      <c r="FJ47" s="7">
        <v>0</v>
      </c>
      <c r="FK47" s="7">
        <v>6899.79</v>
      </c>
      <c r="FL47" s="7">
        <f>SUM(FJ47:FK47)</f>
        <v>6899.79</v>
      </c>
      <c r="FM47" s="7">
        <v>541.96</v>
      </c>
      <c r="FN47" s="7">
        <v>5469.64</v>
      </c>
      <c r="FO47" s="7">
        <f>SUM(FM47:FN47)</f>
        <v>6011.6</v>
      </c>
      <c r="FP47" s="7">
        <v>0</v>
      </c>
      <c r="FQ47" s="7">
        <v>6880.09</v>
      </c>
      <c r="FR47" s="7">
        <f>SUM(FP47:FQ47)</f>
        <v>6880.09</v>
      </c>
      <c r="FS47" s="7">
        <v>0</v>
      </c>
      <c r="FT47" s="7">
        <v>4206.17</v>
      </c>
      <c r="FU47" s="7">
        <f>SUM(FS47:FT47)</f>
        <v>4206.17</v>
      </c>
      <c r="FV47" s="7">
        <v>0</v>
      </c>
      <c r="FW47" s="7">
        <v>4800.47</v>
      </c>
      <c r="FX47" s="7">
        <f>SUM(FV47:FW47)</f>
        <v>4800.47</v>
      </c>
      <c r="FY47" s="7">
        <v>0</v>
      </c>
      <c r="FZ47" s="7">
        <v>8374.15</v>
      </c>
      <c r="GA47" s="7">
        <f>SUM(FY47:FZ47)</f>
        <v>8374.15</v>
      </c>
      <c r="GB47" s="7">
        <v>0</v>
      </c>
      <c r="GC47" s="7">
        <v>6906.27</v>
      </c>
      <c r="GD47" s="7">
        <f>SUM(GB47:GC47)</f>
        <v>6906.27</v>
      </c>
      <c r="GE47" s="7">
        <v>0</v>
      </c>
      <c r="GF47" s="7">
        <v>7593.5</v>
      </c>
      <c r="GG47" s="7">
        <f>SUM(GE47:GF47)</f>
        <v>7593.5</v>
      </c>
      <c r="GH47" s="7">
        <v>0</v>
      </c>
      <c r="GI47" s="7">
        <v>9018.7800000000007</v>
      </c>
      <c r="GJ47" s="7">
        <f>SUM(GH47:GI47)</f>
        <v>9018.7800000000007</v>
      </c>
      <c r="GK47" s="7">
        <v>0</v>
      </c>
      <c r="GL47" s="7">
        <v>5654.3</v>
      </c>
      <c r="GM47" s="7">
        <f>SUM(GK47:GL47)</f>
        <v>5654.3</v>
      </c>
      <c r="GN47" s="7">
        <v>78.94</v>
      </c>
      <c r="GO47" s="7">
        <v>9237.2099999999991</v>
      </c>
      <c r="GP47" s="7">
        <f>SUM(GN47:GO47)</f>
        <v>9316.15</v>
      </c>
      <c r="GQ47" s="7">
        <v>52</v>
      </c>
      <c r="GR47" s="7">
        <v>11436.7</v>
      </c>
      <c r="GS47" s="7">
        <f>SUM(GQ47:GR47)</f>
        <v>11488.7</v>
      </c>
      <c r="GT47" s="7">
        <v>138.07</v>
      </c>
      <c r="GU47" s="7">
        <v>11068.92</v>
      </c>
      <c r="GV47" s="7">
        <f>SUM(GT47:GU47)</f>
        <v>11206.99</v>
      </c>
      <c r="GW47" s="7">
        <v>636.07000000000005</v>
      </c>
      <c r="GX47" s="7">
        <v>8138.26</v>
      </c>
      <c r="GY47" s="7">
        <f>SUM(GW47:GX47)</f>
        <v>8774.33</v>
      </c>
      <c r="GZ47" s="7">
        <v>280.2</v>
      </c>
      <c r="HA47" s="7">
        <v>10022.74</v>
      </c>
      <c r="HB47" s="7">
        <f>SUM(GZ47:HA47)</f>
        <v>10302.94</v>
      </c>
      <c r="HC47" s="7">
        <v>292.85000000000002</v>
      </c>
      <c r="HD47" s="7">
        <v>7688.97</v>
      </c>
      <c r="HE47" s="7">
        <f>SUM(HC47:HD47)</f>
        <v>7981.8200000000006</v>
      </c>
      <c r="HF47" s="7">
        <v>332.36</v>
      </c>
      <c r="HG47" s="7">
        <v>9795.34</v>
      </c>
      <c r="HH47" s="7">
        <f>SUM(HF47:HG47)</f>
        <v>10127.700000000001</v>
      </c>
      <c r="HI47" s="7">
        <v>71.52</v>
      </c>
      <c r="HJ47" s="7">
        <v>10087.959999999999</v>
      </c>
      <c r="HK47" s="7">
        <f>SUM(HI47:HJ47)</f>
        <v>10159.48</v>
      </c>
      <c r="HL47" s="57">
        <v>285.3</v>
      </c>
      <c r="HM47" s="57">
        <v>16308.45</v>
      </c>
      <c r="HN47" s="7">
        <f t="shared" si="140"/>
        <v>16593.75</v>
      </c>
      <c r="HO47" s="71">
        <v>743.2</v>
      </c>
      <c r="HP47" s="71">
        <v>9634.7000000000007</v>
      </c>
      <c r="HQ47" s="7">
        <f t="shared" si="139"/>
        <v>10377.900000000001</v>
      </c>
      <c r="HR47" s="71">
        <v>48</v>
      </c>
      <c r="HS47" s="71">
        <v>9258.619999999999</v>
      </c>
      <c r="HT47" s="73">
        <f t="shared" si="135"/>
        <v>9306.619999999999</v>
      </c>
      <c r="HU47" s="78">
        <v>275.85000000000002</v>
      </c>
      <c r="HV47" s="71">
        <v>8881.2800000000007</v>
      </c>
      <c r="HW47" s="59">
        <f t="shared" si="136"/>
        <v>9157.130000000001</v>
      </c>
      <c r="HX47" s="78">
        <v>107.5</v>
      </c>
      <c r="HY47" s="71">
        <v>10169.31</v>
      </c>
      <c r="HZ47" s="59">
        <f t="shared" si="188"/>
        <v>10276.81</v>
      </c>
      <c r="IA47" s="107"/>
      <c r="IB47" s="103"/>
      <c r="IC47" s="59">
        <f t="shared" si="138"/>
        <v>0</v>
      </c>
    </row>
    <row r="48" spans="2:237" x14ac:dyDescent="0.25">
      <c r="B48" s="132"/>
      <c r="C48" s="21" t="s">
        <v>20</v>
      </c>
      <c r="D48" s="7">
        <v>21848.15</v>
      </c>
      <c r="E48" s="7">
        <v>257.77</v>
      </c>
      <c r="F48" s="7">
        <f t="shared" si="141"/>
        <v>22105.920000000002</v>
      </c>
      <c r="G48" s="7">
        <v>21832.01</v>
      </c>
      <c r="H48" s="7">
        <v>353.04</v>
      </c>
      <c r="I48" s="7">
        <f t="shared" si="142"/>
        <v>22185.05</v>
      </c>
      <c r="J48" s="7">
        <v>8688.14</v>
      </c>
      <c r="K48" s="7">
        <v>49524</v>
      </c>
      <c r="L48" s="7">
        <f t="shared" si="143"/>
        <v>58212.14</v>
      </c>
      <c r="M48" s="7">
        <v>8088.95</v>
      </c>
      <c r="N48" s="7">
        <v>0</v>
      </c>
      <c r="O48" s="7">
        <f t="shared" si="144"/>
        <v>8088.95</v>
      </c>
      <c r="P48" s="7">
        <v>17962.919999999998</v>
      </c>
      <c r="Q48" s="7">
        <v>105198.48</v>
      </c>
      <c r="R48" s="7">
        <f t="shared" si="145"/>
        <v>123161.4</v>
      </c>
      <c r="S48" s="7">
        <v>31215.83</v>
      </c>
      <c r="T48" s="7">
        <v>0</v>
      </c>
      <c r="U48" s="7">
        <f t="shared" si="146"/>
        <v>31215.83</v>
      </c>
      <c r="V48" s="7">
        <v>11342.63</v>
      </c>
      <c r="W48" s="7">
        <v>114316.7</v>
      </c>
      <c r="X48" s="7">
        <f t="shared" si="147"/>
        <v>125659.33</v>
      </c>
      <c r="Y48" s="7">
        <v>8650.24</v>
      </c>
      <c r="Z48" s="7">
        <v>94.48</v>
      </c>
      <c r="AA48" s="7">
        <f t="shared" si="148"/>
        <v>8744.7199999999993</v>
      </c>
      <c r="AB48" s="7">
        <v>33404.82</v>
      </c>
      <c r="AC48" s="7">
        <v>184853.87</v>
      </c>
      <c r="AD48" s="7">
        <f t="shared" si="149"/>
        <v>218258.69</v>
      </c>
      <c r="AE48" s="7">
        <v>20280.88</v>
      </c>
      <c r="AF48" s="7">
        <v>0</v>
      </c>
      <c r="AG48" s="7">
        <f t="shared" si="150"/>
        <v>20280.88</v>
      </c>
      <c r="AH48" s="7">
        <v>17998.79</v>
      </c>
      <c r="AI48" s="7">
        <v>0</v>
      </c>
      <c r="AJ48" s="7">
        <f t="shared" si="151"/>
        <v>17998.79</v>
      </c>
      <c r="AK48" s="7">
        <v>21446.21</v>
      </c>
      <c r="AL48" s="7">
        <v>0</v>
      </c>
      <c r="AM48" s="7">
        <f t="shared" si="152"/>
        <v>21446.21</v>
      </c>
      <c r="AN48" s="7">
        <v>21113.599999999999</v>
      </c>
      <c r="AO48" s="7">
        <v>0</v>
      </c>
      <c r="AP48" s="7">
        <f t="shared" si="153"/>
        <v>21113.599999999999</v>
      </c>
      <c r="AQ48" s="7">
        <v>10087.59</v>
      </c>
      <c r="AR48" s="7">
        <v>1266.28</v>
      </c>
      <c r="AS48" s="7">
        <f t="shared" si="154"/>
        <v>11353.87</v>
      </c>
      <c r="AT48" s="7">
        <v>6126.51</v>
      </c>
      <c r="AU48" s="7">
        <v>0</v>
      </c>
      <c r="AV48" s="7">
        <f t="shared" si="155"/>
        <v>6126.51</v>
      </c>
      <c r="AW48" s="7">
        <v>9240.42</v>
      </c>
      <c r="AX48" s="7">
        <v>1645.64</v>
      </c>
      <c r="AY48" s="7">
        <f t="shared" si="156"/>
        <v>10886.06</v>
      </c>
      <c r="AZ48" s="7">
        <v>15391.14</v>
      </c>
      <c r="BA48" s="7">
        <v>12235.2</v>
      </c>
      <c r="BB48" s="7">
        <f t="shared" si="157"/>
        <v>27626.34</v>
      </c>
      <c r="BC48" s="7">
        <v>6619.54</v>
      </c>
      <c r="BD48" s="7">
        <v>3789.79</v>
      </c>
      <c r="BE48" s="7">
        <f t="shared" si="158"/>
        <v>10409.33</v>
      </c>
      <c r="BF48" s="7">
        <v>9406.7999999999993</v>
      </c>
      <c r="BG48" s="7">
        <v>0</v>
      </c>
      <c r="BH48" s="7">
        <f t="shared" si="159"/>
        <v>9406.7999999999993</v>
      </c>
      <c r="BI48" s="7">
        <v>22565.39</v>
      </c>
      <c r="BJ48" s="7">
        <v>0</v>
      </c>
      <c r="BK48" s="7">
        <f t="shared" si="160"/>
        <v>22565.39</v>
      </c>
      <c r="BL48" s="7">
        <v>7677.81</v>
      </c>
      <c r="BM48" s="7">
        <v>27580</v>
      </c>
      <c r="BN48" s="7">
        <f t="shared" si="161"/>
        <v>35257.81</v>
      </c>
      <c r="BO48" s="7">
        <v>12442.85</v>
      </c>
      <c r="BP48" s="7">
        <v>0</v>
      </c>
      <c r="BQ48" s="7">
        <f t="shared" si="162"/>
        <v>12442.85</v>
      </c>
      <c r="BR48" s="7">
        <v>10965.02</v>
      </c>
      <c r="BS48" s="7">
        <v>2750</v>
      </c>
      <c r="BT48" s="7">
        <f t="shared" si="163"/>
        <v>13715.02</v>
      </c>
      <c r="BU48" s="7">
        <v>8652.0400000000009</v>
      </c>
      <c r="BV48" s="7">
        <v>0</v>
      </c>
      <c r="BW48" s="7">
        <f t="shared" si="164"/>
        <v>8652.0400000000009</v>
      </c>
      <c r="BX48" s="7">
        <v>38373.21</v>
      </c>
      <c r="BY48" s="7">
        <v>37704.300000000003</v>
      </c>
      <c r="BZ48" s="7">
        <f t="shared" ref="BZ48:BZ50" si="189">+BX48+BY48</f>
        <v>76077.510000000009</v>
      </c>
      <c r="CA48" s="7">
        <v>6443.82</v>
      </c>
      <c r="CB48" s="7">
        <v>31292</v>
      </c>
      <c r="CC48" s="7">
        <f t="shared" si="165"/>
        <v>37735.82</v>
      </c>
      <c r="CD48" s="7">
        <v>42612.17</v>
      </c>
      <c r="CE48" s="7">
        <v>120104.01</v>
      </c>
      <c r="CF48" s="7">
        <f t="shared" si="166"/>
        <v>162716.18</v>
      </c>
      <c r="CG48" s="7">
        <v>17361.43</v>
      </c>
      <c r="CH48" s="7">
        <v>2538.09</v>
      </c>
      <c r="CI48" s="7">
        <f t="shared" si="167"/>
        <v>19899.52</v>
      </c>
      <c r="CJ48" s="7">
        <v>1019.53</v>
      </c>
      <c r="CK48" s="7">
        <v>0</v>
      </c>
      <c r="CL48" s="7">
        <f t="shared" si="168"/>
        <v>1019.53</v>
      </c>
      <c r="CM48" s="7">
        <v>9981.3700000000008</v>
      </c>
      <c r="CN48" s="7">
        <v>1538.07</v>
      </c>
      <c r="CO48" s="7">
        <f t="shared" si="169"/>
        <v>11519.44</v>
      </c>
      <c r="CP48" s="7">
        <v>13538.23</v>
      </c>
      <c r="CQ48" s="7">
        <v>45171.61</v>
      </c>
      <c r="CR48" s="7">
        <f t="shared" si="170"/>
        <v>58709.84</v>
      </c>
      <c r="CS48" s="7">
        <v>11383.31</v>
      </c>
      <c r="CT48" s="7">
        <v>101218.36</v>
      </c>
      <c r="CU48" s="7">
        <f t="shared" si="171"/>
        <v>112601.67</v>
      </c>
      <c r="CV48" s="7">
        <v>806.5</v>
      </c>
      <c r="CW48" s="7">
        <v>116309.85</v>
      </c>
      <c r="CX48" s="7">
        <f t="shared" si="172"/>
        <v>117116.35</v>
      </c>
      <c r="CY48" s="7">
        <v>10027.75</v>
      </c>
      <c r="CZ48" s="7">
        <v>48908.49</v>
      </c>
      <c r="DA48" s="7">
        <f t="shared" si="173"/>
        <v>58936.24</v>
      </c>
      <c r="DB48" s="7">
        <v>2064.7399999999998</v>
      </c>
      <c r="DC48" s="7">
        <v>13524.37</v>
      </c>
      <c r="DD48" s="7">
        <f t="shared" si="174"/>
        <v>15589.11</v>
      </c>
      <c r="DE48" s="7">
        <v>3512.66</v>
      </c>
      <c r="DF48" s="7">
        <v>59093.02</v>
      </c>
      <c r="DG48" s="7">
        <f t="shared" si="175"/>
        <v>62605.679999999993</v>
      </c>
      <c r="DH48" s="7">
        <v>21375.59</v>
      </c>
      <c r="DI48" s="7">
        <v>71.75</v>
      </c>
      <c r="DJ48" s="7">
        <f t="shared" si="176"/>
        <v>21447.34</v>
      </c>
      <c r="DK48" s="7">
        <v>2358.27</v>
      </c>
      <c r="DL48" s="7">
        <v>80.05</v>
      </c>
      <c r="DM48" s="7">
        <f t="shared" si="177"/>
        <v>2438.3200000000002</v>
      </c>
      <c r="DN48" s="7">
        <v>4108.57</v>
      </c>
      <c r="DO48" s="7">
        <v>35.24</v>
      </c>
      <c r="DP48" s="7">
        <f t="shared" si="178"/>
        <v>4143.8099999999995</v>
      </c>
      <c r="DQ48" s="7">
        <v>9981.5400000000009</v>
      </c>
      <c r="DR48" s="7">
        <v>156.52000000000001</v>
      </c>
      <c r="DS48" s="7">
        <f t="shared" si="179"/>
        <v>10138.060000000001</v>
      </c>
      <c r="DT48" s="7">
        <v>10316.040000000001</v>
      </c>
      <c r="DU48" s="7">
        <v>270.57</v>
      </c>
      <c r="DV48" s="7">
        <f t="shared" si="180"/>
        <v>10586.61</v>
      </c>
      <c r="DW48" s="7">
        <v>3749.42</v>
      </c>
      <c r="DX48" s="7">
        <v>149.31</v>
      </c>
      <c r="DY48" s="7">
        <f t="shared" si="181"/>
        <v>3898.73</v>
      </c>
      <c r="DZ48" s="7">
        <v>5384.04</v>
      </c>
      <c r="EA48" s="7">
        <v>1368.25</v>
      </c>
      <c r="EB48" s="7">
        <f t="shared" si="182"/>
        <v>6752.29</v>
      </c>
      <c r="EC48" s="7">
        <v>36482.65</v>
      </c>
      <c r="ED48" s="7">
        <v>1994.89</v>
      </c>
      <c r="EE48" s="7">
        <f t="shared" si="183"/>
        <v>38477.54</v>
      </c>
      <c r="EF48" s="7">
        <v>9655.8799999999992</v>
      </c>
      <c r="EG48" s="7">
        <v>247.61</v>
      </c>
      <c r="EH48" s="7">
        <f t="shared" si="184"/>
        <v>9903.49</v>
      </c>
      <c r="EI48" s="7">
        <v>708050.43</v>
      </c>
      <c r="EJ48" s="7">
        <v>165.64</v>
      </c>
      <c r="EK48" s="7">
        <f t="shared" si="185"/>
        <v>708216.07000000007</v>
      </c>
      <c r="EL48" s="7">
        <v>29402.36</v>
      </c>
      <c r="EM48" s="7">
        <v>1221.49</v>
      </c>
      <c r="EN48" s="7">
        <f t="shared" si="186"/>
        <v>30623.850000000002</v>
      </c>
      <c r="EO48" s="7">
        <v>11729.06</v>
      </c>
      <c r="EP48" s="7">
        <v>91.62</v>
      </c>
      <c r="EQ48" s="7">
        <f t="shared" si="187"/>
        <v>11820.68</v>
      </c>
      <c r="ER48" s="7">
        <v>37903.870000000003</v>
      </c>
      <c r="ES48" s="7">
        <v>366.87</v>
      </c>
      <c r="ET48" s="7">
        <f>SUM(ER48:ES48)</f>
        <v>38270.740000000005</v>
      </c>
      <c r="EU48" s="7">
        <v>34204.6</v>
      </c>
      <c r="EV48" s="7">
        <v>383.4</v>
      </c>
      <c r="EW48" s="7">
        <f>SUM(EU48:EV48)</f>
        <v>34588</v>
      </c>
      <c r="EX48" s="7">
        <v>23225.54</v>
      </c>
      <c r="EY48" s="7">
        <v>222.77</v>
      </c>
      <c r="EZ48" s="7">
        <f>SUM(EX48:EY48)</f>
        <v>23448.31</v>
      </c>
      <c r="FA48" s="7">
        <v>26723.74</v>
      </c>
      <c r="FB48" s="7">
        <v>96.51</v>
      </c>
      <c r="FC48" s="7">
        <f>SUM(FA48:FB48)</f>
        <v>26820.25</v>
      </c>
      <c r="FD48" s="7">
        <v>29421.5</v>
      </c>
      <c r="FE48" s="7">
        <v>68.790000000000006</v>
      </c>
      <c r="FF48" s="7">
        <f>SUM(FD48:FE48)</f>
        <v>29490.29</v>
      </c>
      <c r="FG48" s="7">
        <v>7239.8</v>
      </c>
      <c r="FH48" s="7">
        <v>559.98</v>
      </c>
      <c r="FI48" s="7">
        <f>SUM(FG48:FH48)</f>
        <v>7799.7800000000007</v>
      </c>
      <c r="FJ48" s="7">
        <v>60093.13</v>
      </c>
      <c r="FK48" s="7">
        <v>1412.78</v>
      </c>
      <c r="FL48" s="7">
        <f>SUM(FJ48:FK48)</f>
        <v>61505.909999999996</v>
      </c>
      <c r="FM48" s="7">
        <v>10571.34</v>
      </c>
      <c r="FN48" s="7">
        <v>417.36</v>
      </c>
      <c r="FO48" s="7">
        <f>SUM(FM48:FN48)</f>
        <v>10988.7</v>
      </c>
      <c r="FP48" s="7">
        <v>11944.1</v>
      </c>
      <c r="FQ48" s="7">
        <v>731.19</v>
      </c>
      <c r="FR48" s="7">
        <f>SUM(FP48:FQ48)</f>
        <v>12675.29</v>
      </c>
      <c r="FS48" s="7">
        <v>24281.15</v>
      </c>
      <c r="FT48" s="7">
        <v>351.26</v>
      </c>
      <c r="FU48" s="7">
        <f>SUM(FS48:FT48)</f>
        <v>24632.41</v>
      </c>
      <c r="FV48" s="7">
        <v>23779.15</v>
      </c>
      <c r="FW48" s="7">
        <v>407.53</v>
      </c>
      <c r="FX48" s="7">
        <f>SUM(FV48:FW48)</f>
        <v>24186.68</v>
      </c>
      <c r="FY48" s="7">
        <v>2564.08</v>
      </c>
      <c r="FZ48" s="7">
        <v>413.23</v>
      </c>
      <c r="GA48" s="7">
        <f>SUM(FY48:FZ48)</f>
        <v>2977.31</v>
      </c>
      <c r="GB48" s="7">
        <v>26323.08</v>
      </c>
      <c r="GC48" s="7">
        <v>345.42</v>
      </c>
      <c r="GD48" s="7">
        <f>SUM(GB48:GC48)</f>
        <v>26668.5</v>
      </c>
      <c r="GE48" s="7">
        <v>2589.35</v>
      </c>
      <c r="GF48" s="7">
        <v>1251.5899999999999</v>
      </c>
      <c r="GG48" s="7">
        <f>SUM(GE48:GF48)</f>
        <v>3840.9399999999996</v>
      </c>
      <c r="GH48" s="7">
        <v>13218.53</v>
      </c>
      <c r="GI48" s="7">
        <v>531.12</v>
      </c>
      <c r="GJ48" s="7">
        <f>SUM(GH48:GI48)</f>
        <v>13749.650000000001</v>
      </c>
      <c r="GK48" s="7">
        <v>10545.43</v>
      </c>
      <c r="GL48" s="7">
        <v>637.88</v>
      </c>
      <c r="GM48" s="7">
        <f>SUM(GK48:GL48)</f>
        <v>11183.31</v>
      </c>
      <c r="GN48" s="7">
        <v>18743.3</v>
      </c>
      <c r="GO48" s="7">
        <v>620.07000000000005</v>
      </c>
      <c r="GP48" s="7">
        <f>SUM(GN48:GO48)</f>
        <v>19363.37</v>
      </c>
      <c r="GQ48" s="7">
        <v>1160.02</v>
      </c>
      <c r="GR48" s="7">
        <v>69075.87</v>
      </c>
      <c r="GS48" s="7">
        <f>SUM(GQ48:GR48)</f>
        <v>70235.89</v>
      </c>
      <c r="GT48" s="7">
        <v>8654.15</v>
      </c>
      <c r="GU48" s="7">
        <v>439.36</v>
      </c>
      <c r="GV48" s="7">
        <f>SUM(GT48:GU48)</f>
        <v>9093.51</v>
      </c>
      <c r="GW48" s="7">
        <v>8924.33</v>
      </c>
      <c r="GX48" s="7">
        <v>25.81</v>
      </c>
      <c r="GY48" s="7">
        <f>SUM(GW48:GX48)</f>
        <v>8950.14</v>
      </c>
      <c r="GZ48" s="7">
        <v>34504.17</v>
      </c>
      <c r="HA48" s="7">
        <v>20413.330000000002</v>
      </c>
      <c r="HB48" s="7">
        <f>SUM(GZ48:HA48)</f>
        <v>54917.5</v>
      </c>
      <c r="HC48" s="7">
        <v>8288.7900000000009</v>
      </c>
      <c r="HD48" s="7">
        <v>13.65</v>
      </c>
      <c r="HE48" s="7">
        <f>SUM(HC48:HD48)</f>
        <v>8302.44</v>
      </c>
      <c r="HF48" s="7">
        <v>13674.1</v>
      </c>
      <c r="HG48" s="7">
        <v>12609.45</v>
      </c>
      <c r="HH48" s="7">
        <f>SUM(HF48:HG48)</f>
        <v>26283.550000000003</v>
      </c>
      <c r="HI48" s="7">
        <v>1175.5999999999999</v>
      </c>
      <c r="HJ48" s="7">
        <v>768.57</v>
      </c>
      <c r="HK48" s="7">
        <f>SUM(HI48:HJ48)</f>
        <v>1944.17</v>
      </c>
      <c r="HL48" s="57">
        <v>2267.81</v>
      </c>
      <c r="HM48" s="57">
        <v>693.16</v>
      </c>
      <c r="HN48" s="7">
        <f t="shared" si="140"/>
        <v>2960.97</v>
      </c>
      <c r="HO48" s="71">
        <v>1214.5899999999999</v>
      </c>
      <c r="HP48" s="71">
        <v>149.56</v>
      </c>
      <c r="HQ48" s="7">
        <f t="shared" si="139"/>
        <v>1364.1499999999999</v>
      </c>
      <c r="HR48" s="71">
        <v>2669.84</v>
      </c>
      <c r="HS48" s="71">
        <v>1739.86</v>
      </c>
      <c r="HT48" s="73">
        <f t="shared" si="135"/>
        <v>4409.7</v>
      </c>
      <c r="HU48" s="78">
        <v>1814.8</v>
      </c>
      <c r="HV48" s="71">
        <v>240.82</v>
      </c>
      <c r="HW48" s="59">
        <f t="shared" si="136"/>
        <v>2055.62</v>
      </c>
      <c r="HX48" s="78">
        <v>15503.14</v>
      </c>
      <c r="HY48" s="103">
        <v>360.34</v>
      </c>
      <c r="HZ48" s="59">
        <f t="shared" si="188"/>
        <v>15863.48</v>
      </c>
      <c r="IA48" s="107"/>
      <c r="IB48" s="103"/>
      <c r="IC48" s="59">
        <f t="shared" si="138"/>
        <v>0</v>
      </c>
    </row>
    <row r="49" spans="2:237" x14ac:dyDescent="0.25">
      <c r="B49" s="132"/>
      <c r="C49" s="21" t="s">
        <v>21</v>
      </c>
      <c r="D49" s="7">
        <v>269217.96999999997</v>
      </c>
      <c r="E49" s="7">
        <v>12015</v>
      </c>
      <c r="F49" s="7">
        <f t="shared" si="141"/>
        <v>281232.96999999997</v>
      </c>
      <c r="G49" s="7">
        <v>267936.02</v>
      </c>
      <c r="H49" s="7">
        <v>15210.17</v>
      </c>
      <c r="I49" s="7">
        <f t="shared" si="142"/>
        <v>283146.19</v>
      </c>
      <c r="J49" s="7">
        <v>168129.57</v>
      </c>
      <c r="K49" s="7">
        <v>23490.03</v>
      </c>
      <c r="L49" s="7">
        <f t="shared" si="143"/>
        <v>191619.6</v>
      </c>
      <c r="M49" s="7">
        <v>174119.51</v>
      </c>
      <c r="N49" s="7">
        <v>45713.35</v>
      </c>
      <c r="O49" s="7">
        <f t="shared" si="144"/>
        <v>219832.86000000002</v>
      </c>
      <c r="P49" s="7">
        <v>250712.45</v>
      </c>
      <c r="Q49" s="7">
        <v>30164.51</v>
      </c>
      <c r="R49" s="7">
        <f t="shared" si="145"/>
        <v>280876.96000000002</v>
      </c>
      <c r="S49" s="7">
        <v>270978.2</v>
      </c>
      <c r="T49" s="7">
        <v>29010.31</v>
      </c>
      <c r="U49" s="7">
        <f t="shared" si="146"/>
        <v>299988.51</v>
      </c>
      <c r="V49" s="7">
        <v>176334.8</v>
      </c>
      <c r="W49" s="7">
        <v>35690.550000000003</v>
      </c>
      <c r="X49" s="7">
        <f t="shared" si="147"/>
        <v>212025.34999999998</v>
      </c>
      <c r="Y49" s="7">
        <v>261071.85</v>
      </c>
      <c r="Z49" s="7">
        <v>31190.43</v>
      </c>
      <c r="AA49" s="7">
        <f t="shared" si="148"/>
        <v>292262.28000000003</v>
      </c>
      <c r="AB49" s="7">
        <v>219246.66</v>
      </c>
      <c r="AC49" s="7">
        <v>45511.82</v>
      </c>
      <c r="AD49" s="7">
        <f t="shared" si="149"/>
        <v>264758.48</v>
      </c>
      <c r="AE49" s="7">
        <v>217297.31</v>
      </c>
      <c r="AF49" s="7">
        <v>43596.81</v>
      </c>
      <c r="AG49" s="7">
        <f t="shared" si="150"/>
        <v>260894.12</v>
      </c>
      <c r="AH49" s="7">
        <v>323017.65999999997</v>
      </c>
      <c r="AI49" s="7">
        <v>16772.650000000001</v>
      </c>
      <c r="AJ49" s="7">
        <f t="shared" si="151"/>
        <v>339790.31</v>
      </c>
      <c r="AK49" s="7">
        <v>407670.69</v>
      </c>
      <c r="AL49" s="7">
        <v>47504.82</v>
      </c>
      <c r="AM49" s="7">
        <f t="shared" si="152"/>
        <v>455175.51</v>
      </c>
      <c r="AN49" s="7">
        <v>474393.84</v>
      </c>
      <c r="AO49" s="7">
        <v>52600.4</v>
      </c>
      <c r="AP49" s="7">
        <f t="shared" si="153"/>
        <v>526994.24</v>
      </c>
      <c r="AQ49" s="7">
        <v>369647.94</v>
      </c>
      <c r="AR49" s="7">
        <v>9818.18</v>
      </c>
      <c r="AS49" s="7">
        <f t="shared" si="154"/>
        <v>379466.12</v>
      </c>
      <c r="AT49" s="7">
        <v>487437.59</v>
      </c>
      <c r="AU49" s="7">
        <v>67294.19</v>
      </c>
      <c r="AV49" s="7">
        <f t="shared" si="155"/>
        <v>554731.78</v>
      </c>
      <c r="AW49" s="7">
        <v>392725.91</v>
      </c>
      <c r="AX49" s="7">
        <v>52277.08</v>
      </c>
      <c r="AY49" s="7">
        <f t="shared" si="156"/>
        <v>445002.99</v>
      </c>
      <c r="AZ49" s="7">
        <v>452920.01</v>
      </c>
      <c r="BA49" s="7">
        <v>37484.230000000003</v>
      </c>
      <c r="BB49" s="7">
        <f t="shared" si="157"/>
        <v>490404.24</v>
      </c>
      <c r="BC49" s="7">
        <v>348004.9</v>
      </c>
      <c r="BD49" s="7">
        <v>30271.86</v>
      </c>
      <c r="BE49" s="7">
        <f t="shared" si="158"/>
        <v>378276.76</v>
      </c>
      <c r="BF49" s="7">
        <v>450496.49</v>
      </c>
      <c r="BG49" s="7">
        <v>14371</v>
      </c>
      <c r="BH49" s="7">
        <f t="shared" si="159"/>
        <v>464867.49</v>
      </c>
      <c r="BI49" s="7">
        <v>312396.53000000003</v>
      </c>
      <c r="BJ49" s="7">
        <v>107427.79</v>
      </c>
      <c r="BK49" s="7">
        <f t="shared" si="160"/>
        <v>419824.32</v>
      </c>
      <c r="BL49" s="7">
        <v>350728.66</v>
      </c>
      <c r="BM49" s="7">
        <v>21328.13</v>
      </c>
      <c r="BN49" s="7">
        <f t="shared" si="161"/>
        <v>372056.79</v>
      </c>
      <c r="BO49" s="7">
        <v>389720.27</v>
      </c>
      <c r="BP49" s="7">
        <v>9491.7999999999993</v>
      </c>
      <c r="BQ49" s="7">
        <f t="shared" si="162"/>
        <v>399212.07</v>
      </c>
      <c r="BR49" s="7">
        <v>327964.51</v>
      </c>
      <c r="BS49" s="7">
        <v>15961.91</v>
      </c>
      <c r="BT49" s="7">
        <f t="shared" si="163"/>
        <v>343926.42</v>
      </c>
      <c r="BU49" s="7">
        <v>367004.6</v>
      </c>
      <c r="BV49" s="7">
        <v>13979.41</v>
      </c>
      <c r="BW49" s="7">
        <f t="shared" si="164"/>
        <v>380984.00999999995</v>
      </c>
      <c r="BX49" s="7">
        <v>435342.31</v>
      </c>
      <c r="BY49" s="7">
        <v>17618.88</v>
      </c>
      <c r="BZ49" s="7">
        <f t="shared" si="189"/>
        <v>452961.19</v>
      </c>
      <c r="CA49" s="7">
        <v>385865.59</v>
      </c>
      <c r="CB49" s="7">
        <v>18421.78</v>
      </c>
      <c r="CC49" s="7">
        <f t="shared" si="165"/>
        <v>404287.37</v>
      </c>
      <c r="CD49" s="7">
        <v>482379.6</v>
      </c>
      <c r="CE49" s="7">
        <v>12712.3</v>
      </c>
      <c r="CF49" s="7">
        <f t="shared" si="166"/>
        <v>495091.89999999997</v>
      </c>
      <c r="CG49" s="7">
        <v>232013.33</v>
      </c>
      <c r="CH49" s="7">
        <v>56801.7</v>
      </c>
      <c r="CI49" s="7">
        <f t="shared" si="167"/>
        <v>288815.02999999997</v>
      </c>
      <c r="CJ49" s="7">
        <v>114938.57</v>
      </c>
      <c r="CK49" s="7">
        <v>38878.199999999997</v>
      </c>
      <c r="CL49" s="7">
        <f t="shared" si="168"/>
        <v>153816.77000000002</v>
      </c>
      <c r="CM49" s="7">
        <v>349186.81</v>
      </c>
      <c r="CN49" s="7">
        <v>34083.629999999997</v>
      </c>
      <c r="CO49" s="7">
        <f t="shared" si="169"/>
        <v>383270.44</v>
      </c>
      <c r="CP49" s="7">
        <v>179715.22</v>
      </c>
      <c r="CQ49" s="7">
        <v>37633.19</v>
      </c>
      <c r="CR49" s="7">
        <f t="shared" si="170"/>
        <v>217348.41</v>
      </c>
      <c r="CS49" s="7">
        <v>323108.57</v>
      </c>
      <c r="CT49" s="7">
        <v>21232.76</v>
      </c>
      <c r="CU49" s="7">
        <f t="shared" si="171"/>
        <v>344341.33</v>
      </c>
      <c r="CV49" s="7">
        <v>219136.28</v>
      </c>
      <c r="CW49" s="7">
        <v>26423.62</v>
      </c>
      <c r="CX49" s="7">
        <f t="shared" si="172"/>
        <v>245559.9</v>
      </c>
      <c r="CY49" s="7">
        <v>329529.13</v>
      </c>
      <c r="CZ49" s="7">
        <v>63954.77</v>
      </c>
      <c r="DA49" s="7">
        <f t="shared" si="173"/>
        <v>393483.9</v>
      </c>
      <c r="DB49" s="7">
        <v>307247.06</v>
      </c>
      <c r="DC49" s="7">
        <v>7558.94</v>
      </c>
      <c r="DD49" s="7">
        <f t="shared" si="174"/>
        <v>314806</v>
      </c>
      <c r="DE49" s="7">
        <v>469485.8</v>
      </c>
      <c r="DF49" s="7">
        <v>4268.8999999999996</v>
      </c>
      <c r="DG49" s="7">
        <f t="shared" si="175"/>
        <v>473754.7</v>
      </c>
      <c r="DH49" s="7">
        <v>277059.68</v>
      </c>
      <c r="DI49" s="7">
        <v>0</v>
      </c>
      <c r="DJ49" s="7">
        <f t="shared" si="176"/>
        <v>277059.68</v>
      </c>
      <c r="DK49" s="7">
        <v>292960.03999999998</v>
      </c>
      <c r="DL49" s="7">
        <v>0</v>
      </c>
      <c r="DM49" s="7">
        <f t="shared" si="177"/>
        <v>292960.03999999998</v>
      </c>
      <c r="DN49" s="7">
        <v>356071.05</v>
      </c>
      <c r="DO49" s="7">
        <v>36869.440000000002</v>
      </c>
      <c r="DP49" s="7">
        <f t="shared" si="178"/>
        <v>392940.49</v>
      </c>
      <c r="DQ49" s="7">
        <v>373239.39</v>
      </c>
      <c r="DR49" s="7">
        <v>28437.599999999999</v>
      </c>
      <c r="DS49" s="7">
        <f t="shared" si="179"/>
        <v>401676.99</v>
      </c>
      <c r="DT49" s="7">
        <v>264093.12</v>
      </c>
      <c r="DU49" s="7">
        <v>28520.03</v>
      </c>
      <c r="DV49" s="7">
        <f t="shared" si="180"/>
        <v>292613.15000000002</v>
      </c>
      <c r="DW49" s="7">
        <v>245759.48</v>
      </c>
      <c r="DX49" s="7">
        <v>11411.89</v>
      </c>
      <c r="DY49" s="7">
        <f t="shared" si="181"/>
        <v>257171.37</v>
      </c>
      <c r="DZ49" s="7">
        <v>323364.2</v>
      </c>
      <c r="EA49" s="7">
        <v>12827.14</v>
      </c>
      <c r="EB49" s="7">
        <f t="shared" si="182"/>
        <v>336191.34</v>
      </c>
      <c r="EC49" s="7">
        <v>327885.81</v>
      </c>
      <c r="ED49" s="7">
        <v>17780.36</v>
      </c>
      <c r="EE49" s="7">
        <f t="shared" si="183"/>
        <v>345666.17</v>
      </c>
      <c r="EF49" s="7">
        <v>518939.35</v>
      </c>
      <c r="EG49" s="7">
        <v>14640.52</v>
      </c>
      <c r="EH49" s="7">
        <f t="shared" si="184"/>
        <v>533579.87</v>
      </c>
      <c r="EI49" s="7">
        <v>470649.33</v>
      </c>
      <c r="EJ49" s="7">
        <v>17320.68</v>
      </c>
      <c r="EK49" s="7">
        <f t="shared" si="185"/>
        <v>487970.01</v>
      </c>
      <c r="EL49" s="7">
        <v>408981.34</v>
      </c>
      <c r="EM49" s="7">
        <v>0</v>
      </c>
      <c r="EN49" s="7">
        <f t="shared" si="186"/>
        <v>408981.34</v>
      </c>
      <c r="EO49" s="7">
        <v>433514.88</v>
      </c>
      <c r="EP49" s="7">
        <v>4347.09</v>
      </c>
      <c r="EQ49" s="7">
        <f t="shared" si="187"/>
        <v>437861.97000000003</v>
      </c>
      <c r="ER49" s="7">
        <v>429769.41</v>
      </c>
      <c r="ES49" s="7">
        <v>34948.629999999997</v>
      </c>
      <c r="ET49" s="7">
        <f>SUM(ER49:ES49)</f>
        <v>464718.04</v>
      </c>
      <c r="EU49" s="7">
        <v>351482.54</v>
      </c>
      <c r="EV49" s="7">
        <v>8999.68</v>
      </c>
      <c r="EW49" s="7">
        <f>SUM(EU49:EV49)</f>
        <v>360482.22</v>
      </c>
      <c r="EX49" s="7">
        <v>515355.6</v>
      </c>
      <c r="EY49" s="7">
        <v>42860.61</v>
      </c>
      <c r="EZ49" s="7">
        <f>SUM(EX49:EY49)</f>
        <v>558216.21</v>
      </c>
      <c r="FA49" s="7">
        <v>530969.71</v>
      </c>
      <c r="FB49" s="7">
        <v>9017.6299999999992</v>
      </c>
      <c r="FC49" s="7">
        <f>SUM(FA49:FB49)</f>
        <v>539987.34</v>
      </c>
      <c r="FD49" s="7">
        <v>306964.73</v>
      </c>
      <c r="FE49" s="7">
        <v>9939.92</v>
      </c>
      <c r="FF49" s="7">
        <f>SUM(FD49:FE49)</f>
        <v>316904.64999999997</v>
      </c>
      <c r="FG49" s="7">
        <v>212897.88</v>
      </c>
      <c r="FH49" s="7">
        <v>28543.87</v>
      </c>
      <c r="FI49" s="7">
        <f>SUM(FG49:FH49)</f>
        <v>241441.75</v>
      </c>
      <c r="FJ49" s="7">
        <v>328277.23</v>
      </c>
      <c r="FK49" s="7">
        <v>0</v>
      </c>
      <c r="FL49" s="7">
        <f>SUM(FJ49:FK49)</f>
        <v>328277.23</v>
      </c>
      <c r="FM49" s="7">
        <v>329454.8</v>
      </c>
      <c r="FN49" s="7">
        <v>18951.93</v>
      </c>
      <c r="FO49" s="7">
        <f>SUM(FM49:FN49)</f>
        <v>348406.73</v>
      </c>
      <c r="FP49" s="7">
        <v>298020.88</v>
      </c>
      <c r="FQ49" s="7">
        <v>0</v>
      </c>
      <c r="FR49" s="7">
        <f>SUM(FP49:FQ49)</f>
        <v>298020.88</v>
      </c>
      <c r="FS49" s="7">
        <v>319628.88</v>
      </c>
      <c r="FT49" s="7">
        <v>7850.14</v>
      </c>
      <c r="FU49" s="7">
        <f>SUM(FS49:FT49)</f>
        <v>327479.02</v>
      </c>
      <c r="FV49" s="7">
        <v>364323.78</v>
      </c>
      <c r="FW49" s="7">
        <v>6966.41</v>
      </c>
      <c r="FX49" s="7">
        <f>SUM(FV49:FW49)</f>
        <v>371290.19</v>
      </c>
      <c r="FY49" s="7">
        <v>273376.8</v>
      </c>
      <c r="FZ49" s="7">
        <v>21263.85</v>
      </c>
      <c r="GA49" s="7">
        <f>SUM(FY49:FZ49)</f>
        <v>294640.64999999997</v>
      </c>
      <c r="GB49" s="7">
        <v>367625.58</v>
      </c>
      <c r="GC49" s="7">
        <v>20443.12</v>
      </c>
      <c r="GD49" s="7">
        <f>SUM(GB49:GC49)</f>
        <v>388068.7</v>
      </c>
      <c r="GE49" s="7">
        <v>323102.96999999997</v>
      </c>
      <c r="GF49" s="7">
        <v>19104.060000000001</v>
      </c>
      <c r="GG49" s="7">
        <f>SUM(GE49:GF49)</f>
        <v>342207.02999999997</v>
      </c>
      <c r="GH49" s="7">
        <v>381092.89</v>
      </c>
      <c r="GI49" s="7">
        <v>39547.4</v>
      </c>
      <c r="GJ49" s="7">
        <f>SUM(GH49:GI49)</f>
        <v>420640.29000000004</v>
      </c>
      <c r="GK49" s="7">
        <v>218868.29</v>
      </c>
      <c r="GL49" s="7">
        <v>24822.53</v>
      </c>
      <c r="GM49" s="7">
        <f>SUM(GK49:GL49)</f>
        <v>243690.82</v>
      </c>
      <c r="GN49" s="7">
        <v>311916.56</v>
      </c>
      <c r="GO49" s="7">
        <v>33611.980000000003</v>
      </c>
      <c r="GP49" s="7">
        <f>SUM(GN49:GO49)</f>
        <v>345528.54</v>
      </c>
      <c r="GQ49" s="7">
        <v>169850.85</v>
      </c>
      <c r="GR49" s="7">
        <v>14417.79</v>
      </c>
      <c r="GS49" s="7">
        <f>SUM(GQ49:GR49)</f>
        <v>184268.64</v>
      </c>
      <c r="GT49" s="7">
        <v>347569.01</v>
      </c>
      <c r="GU49" s="7">
        <v>9186.59</v>
      </c>
      <c r="GV49" s="7">
        <f>SUM(GT49:GU49)</f>
        <v>356755.60000000003</v>
      </c>
      <c r="GW49" s="7">
        <v>305443.56</v>
      </c>
      <c r="GX49" s="7">
        <v>10939.01</v>
      </c>
      <c r="GY49" s="7">
        <f>SUM(GW49:GX49)</f>
        <v>316382.57</v>
      </c>
      <c r="GZ49" s="7">
        <v>455765.6</v>
      </c>
      <c r="HA49" s="7">
        <v>2174.46</v>
      </c>
      <c r="HB49" s="7">
        <f>SUM(GZ49:HA49)</f>
        <v>457940.06</v>
      </c>
      <c r="HC49" s="7">
        <v>346946.14</v>
      </c>
      <c r="HD49" s="7">
        <v>12877.52</v>
      </c>
      <c r="HE49" s="7">
        <f>SUM(HC49:HD49)</f>
        <v>359823.66000000003</v>
      </c>
      <c r="HF49" s="7">
        <v>187894.61</v>
      </c>
      <c r="HG49" s="7">
        <v>0</v>
      </c>
      <c r="HH49" s="7">
        <f>SUM(HF49:HG49)</f>
        <v>187894.61</v>
      </c>
      <c r="HI49" s="7">
        <v>110874.68</v>
      </c>
      <c r="HJ49" s="7">
        <v>11345.33</v>
      </c>
      <c r="HK49" s="7">
        <f>SUM(HI49:HJ49)</f>
        <v>122220.01</v>
      </c>
      <c r="HL49" s="57">
        <v>348413.87</v>
      </c>
      <c r="HM49" s="57">
        <v>4000</v>
      </c>
      <c r="HN49" s="7">
        <f t="shared" si="140"/>
        <v>352413.87</v>
      </c>
      <c r="HO49" s="71">
        <v>142234.66999999998</v>
      </c>
      <c r="HP49" s="71">
        <v>19600.489999999998</v>
      </c>
      <c r="HQ49" s="7">
        <f t="shared" si="139"/>
        <v>161835.15999999997</v>
      </c>
      <c r="HR49" s="71">
        <v>137704.70000000001</v>
      </c>
      <c r="HS49" s="71">
        <v>6122.14</v>
      </c>
      <c r="HT49" s="73">
        <f t="shared" si="135"/>
        <v>143826.84000000003</v>
      </c>
      <c r="HU49" s="78">
        <v>346857.32</v>
      </c>
      <c r="HV49" s="71">
        <v>32119.54</v>
      </c>
      <c r="HW49" s="59">
        <f t="shared" si="136"/>
        <v>378976.86</v>
      </c>
      <c r="HX49" s="107">
        <v>165805.66</v>
      </c>
      <c r="HY49" s="103">
        <v>7758.67</v>
      </c>
      <c r="HZ49" s="59">
        <f t="shared" si="188"/>
        <v>173564.33000000002</v>
      </c>
      <c r="IA49" s="107"/>
      <c r="IB49" s="7"/>
      <c r="IC49" s="59">
        <f t="shared" si="138"/>
        <v>0</v>
      </c>
    </row>
    <row r="50" spans="2:237" x14ac:dyDescent="0.25">
      <c r="B50" s="132"/>
      <c r="C50" s="21" t="s">
        <v>22</v>
      </c>
      <c r="D50" s="7">
        <v>181442.74</v>
      </c>
      <c r="E50" s="7">
        <v>4833912.08</v>
      </c>
      <c r="F50" s="7">
        <f t="shared" si="141"/>
        <v>5015354.82</v>
      </c>
      <c r="G50" s="7">
        <v>78543.960000000006</v>
      </c>
      <c r="H50" s="7">
        <v>4604763.53</v>
      </c>
      <c r="I50" s="7">
        <f t="shared" si="142"/>
        <v>4683307.49</v>
      </c>
      <c r="J50" s="7">
        <v>135780.85999999999</v>
      </c>
      <c r="K50" s="7">
        <v>3876431.89</v>
      </c>
      <c r="L50" s="7">
        <f t="shared" si="143"/>
        <v>4012212.75</v>
      </c>
      <c r="M50" s="7">
        <v>194332.29</v>
      </c>
      <c r="N50" s="7">
        <v>3513742.45</v>
      </c>
      <c r="O50" s="7">
        <f t="shared" si="144"/>
        <v>3708074.74</v>
      </c>
      <c r="P50" s="7">
        <v>158449.26</v>
      </c>
      <c r="Q50" s="7">
        <v>4477838.22</v>
      </c>
      <c r="R50" s="7">
        <f t="shared" si="145"/>
        <v>4636287.4799999995</v>
      </c>
      <c r="S50" s="7">
        <v>123837.02</v>
      </c>
      <c r="T50" s="7">
        <v>3512395.73</v>
      </c>
      <c r="U50" s="7">
        <f t="shared" si="146"/>
        <v>3636232.75</v>
      </c>
      <c r="V50" s="7">
        <v>113122</v>
      </c>
      <c r="W50" s="7">
        <v>3783636.94</v>
      </c>
      <c r="X50" s="7">
        <f t="shared" si="147"/>
        <v>3896758.94</v>
      </c>
      <c r="Y50" s="7">
        <v>135026.71</v>
      </c>
      <c r="Z50" s="7">
        <v>4757241.49</v>
      </c>
      <c r="AA50" s="7">
        <f t="shared" si="148"/>
        <v>4892268.2</v>
      </c>
      <c r="AB50" s="7">
        <v>323199.46999999997</v>
      </c>
      <c r="AC50" s="7">
        <v>4747054.55</v>
      </c>
      <c r="AD50" s="7">
        <f t="shared" si="149"/>
        <v>5070254.0199999996</v>
      </c>
      <c r="AE50" s="7">
        <v>193937.6</v>
      </c>
      <c r="AF50" s="7">
        <v>3385791.04</v>
      </c>
      <c r="AG50" s="7">
        <f t="shared" si="150"/>
        <v>3579728.64</v>
      </c>
      <c r="AH50" s="7">
        <v>191555.43</v>
      </c>
      <c r="AI50" s="7">
        <v>2814262.01</v>
      </c>
      <c r="AJ50" s="7">
        <f t="shared" si="151"/>
        <v>3005817.44</v>
      </c>
      <c r="AK50" s="7">
        <v>199529.34</v>
      </c>
      <c r="AL50" s="7">
        <v>4029427.13</v>
      </c>
      <c r="AM50" s="7">
        <f t="shared" si="152"/>
        <v>4228956.47</v>
      </c>
      <c r="AN50" s="7">
        <v>161622.22</v>
      </c>
      <c r="AO50" s="7">
        <v>2957211.08</v>
      </c>
      <c r="AP50" s="7">
        <f t="shared" si="153"/>
        <v>3118833.3000000003</v>
      </c>
      <c r="AQ50" s="7">
        <v>90556.66</v>
      </c>
      <c r="AR50" s="7">
        <v>3198120.15</v>
      </c>
      <c r="AS50" s="7">
        <f t="shared" si="154"/>
        <v>3288676.81</v>
      </c>
      <c r="AT50" s="7">
        <v>251793.42</v>
      </c>
      <c r="AU50" s="7">
        <v>4050319.68</v>
      </c>
      <c r="AV50" s="7">
        <f t="shared" si="155"/>
        <v>4302113.1000000006</v>
      </c>
      <c r="AW50" s="7">
        <v>167044.41</v>
      </c>
      <c r="AX50" s="7">
        <v>3836667.16</v>
      </c>
      <c r="AY50" s="7">
        <f t="shared" si="156"/>
        <v>4003711.5700000003</v>
      </c>
      <c r="AZ50" s="7">
        <v>223961.61</v>
      </c>
      <c r="BA50" s="7">
        <v>3717379.46</v>
      </c>
      <c r="BB50" s="7">
        <f t="shared" si="157"/>
        <v>3941341.07</v>
      </c>
      <c r="BC50" s="7">
        <v>49765.45</v>
      </c>
      <c r="BD50" s="7">
        <v>5316600.79</v>
      </c>
      <c r="BE50" s="7">
        <f t="shared" si="158"/>
        <v>5366366.24</v>
      </c>
      <c r="BF50" s="7">
        <v>179367.23</v>
      </c>
      <c r="BG50" s="7">
        <v>3987246.7</v>
      </c>
      <c r="BH50" s="7">
        <f t="shared" si="159"/>
        <v>4166613.93</v>
      </c>
      <c r="BI50" s="7">
        <v>216380.84</v>
      </c>
      <c r="BJ50" s="7">
        <v>4769486.16</v>
      </c>
      <c r="BK50" s="7">
        <f t="shared" si="160"/>
        <v>4985867</v>
      </c>
      <c r="BL50" s="7">
        <v>293586.40000000002</v>
      </c>
      <c r="BM50" s="7">
        <v>4152854.43</v>
      </c>
      <c r="BN50" s="7">
        <f t="shared" si="161"/>
        <v>4446440.83</v>
      </c>
      <c r="BO50" s="7">
        <v>233267.4</v>
      </c>
      <c r="BP50" s="7">
        <v>4797729.0999999996</v>
      </c>
      <c r="BQ50" s="7">
        <f t="shared" si="162"/>
        <v>5030996.5</v>
      </c>
      <c r="BR50" s="7">
        <v>231967.8</v>
      </c>
      <c r="BS50" s="7">
        <v>4323296.58</v>
      </c>
      <c r="BT50" s="7">
        <f t="shared" si="163"/>
        <v>4555264.38</v>
      </c>
      <c r="BU50" s="7">
        <v>164350.79</v>
      </c>
      <c r="BV50" s="7">
        <v>4280100.84</v>
      </c>
      <c r="BW50" s="7">
        <f t="shared" si="164"/>
        <v>4444451.63</v>
      </c>
      <c r="BX50" s="7">
        <v>227042.53</v>
      </c>
      <c r="BY50" s="7">
        <v>4137933.03</v>
      </c>
      <c r="BZ50" s="7">
        <f t="shared" si="189"/>
        <v>4364975.5599999996</v>
      </c>
      <c r="CA50" s="7">
        <v>220587.54</v>
      </c>
      <c r="CB50" s="7">
        <v>4762929.8899999997</v>
      </c>
      <c r="CC50" s="7">
        <f t="shared" si="165"/>
        <v>4983517.43</v>
      </c>
      <c r="CD50" s="7">
        <v>219720.05</v>
      </c>
      <c r="CE50" s="7">
        <v>3861633.62</v>
      </c>
      <c r="CF50" s="7">
        <f t="shared" si="166"/>
        <v>4081353.67</v>
      </c>
      <c r="CG50" s="7">
        <v>212052.03</v>
      </c>
      <c r="CH50" s="7">
        <v>4029825.38</v>
      </c>
      <c r="CI50" s="7">
        <f t="shared" si="167"/>
        <v>4241877.41</v>
      </c>
      <c r="CJ50" s="7">
        <v>250436.78</v>
      </c>
      <c r="CK50" s="7">
        <v>2848600.11</v>
      </c>
      <c r="CL50" s="7">
        <f t="shared" si="168"/>
        <v>3099036.8899999997</v>
      </c>
      <c r="CM50" s="7">
        <v>132823.28</v>
      </c>
      <c r="CN50" s="7">
        <v>2508243.7799999998</v>
      </c>
      <c r="CO50" s="7">
        <f t="shared" si="169"/>
        <v>2641067.0599999996</v>
      </c>
      <c r="CP50" s="7">
        <v>199153.28</v>
      </c>
      <c r="CQ50" s="7">
        <v>2338121.75</v>
      </c>
      <c r="CR50" s="7">
        <f t="shared" si="170"/>
        <v>2537275.0299999998</v>
      </c>
      <c r="CS50" s="7">
        <v>163166.67000000001</v>
      </c>
      <c r="CT50" s="7">
        <v>2846063.78</v>
      </c>
      <c r="CU50" s="7">
        <f t="shared" si="171"/>
        <v>3009230.4499999997</v>
      </c>
      <c r="CV50" s="7">
        <v>106082.33</v>
      </c>
      <c r="CW50" s="7">
        <v>2511505.86</v>
      </c>
      <c r="CX50" s="7">
        <f t="shared" si="172"/>
        <v>2617588.19</v>
      </c>
      <c r="CY50" s="7">
        <v>267935.90999999997</v>
      </c>
      <c r="CZ50" s="7">
        <v>2576755.3199999998</v>
      </c>
      <c r="DA50" s="7">
        <f t="shared" si="173"/>
        <v>2844691.23</v>
      </c>
      <c r="DB50" s="7">
        <v>231787.59</v>
      </c>
      <c r="DC50" s="7">
        <v>3107461.16</v>
      </c>
      <c r="DD50" s="7">
        <f t="shared" si="174"/>
        <v>3339248.75</v>
      </c>
      <c r="DE50" s="7">
        <v>93187.34</v>
      </c>
      <c r="DF50" s="7">
        <v>1963624.76</v>
      </c>
      <c r="DG50" s="7">
        <f t="shared" si="175"/>
        <v>2056812.1</v>
      </c>
      <c r="DH50" s="7">
        <v>168049.55</v>
      </c>
      <c r="DI50" s="7">
        <v>3211065.5</v>
      </c>
      <c r="DJ50" s="7">
        <f t="shared" si="176"/>
        <v>3379115.05</v>
      </c>
      <c r="DK50" s="7">
        <v>223360.33</v>
      </c>
      <c r="DL50" s="7">
        <v>2735991.96</v>
      </c>
      <c r="DM50" s="7">
        <f t="shared" si="177"/>
        <v>2959352.29</v>
      </c>
      <c r="DN50" s="7">
        <v>304331.61</v>
      </c>
      <c r="DO50" s="7">
        <v>2849046.85</v>
      </c>
      <c r="DP50" s="7">
        <f t="shared" si="178"/>
        <v>3153378.46</v>
      </c>
      <c r="DQ50" s="7">
        <v>218741.13</v>
      </c>
      <c r="DR50" s="7">
        <v>2572374.34</v>
      </c>
      <c r="DS50" s="7">
        <f t="shared" si="179"/>
        <v>2791115.4699999997</v>
      </c>
      <c r="DT50" s="7">
        <v>231017.67</v>
      </c>
      <c r="DU50" s="7">
        <v>3378157.07</v>
      </c>
      <c r="DV50" s="7">
        <f t="shared" si="180"/>
        <v>3609174.7399999998</v>
      </c>
      <c r="DW50" s="7">
        <v>140375.19</v>
      </c>
      <c r="DX50" s="7">
        <v>2293434.96</v>
      </c>
      <c r="DY50" s="7">
        <f t="shared" si="181"/>
        <v>2433810.15</v>
      </c>
      <c r="DZ50" s="7">
        <v>299350.62</v>
      </c>
      <c r="EA50" s="7">
        <v>2819111.03</v>
      </c>
      <c r="EB50" s="7">
        <f t="shared" si="182"/>
        <v>3118461.65</v>
      </c>
      <c r="EC50" s="7">
        <v>363867.74</v>
      </c>
      <c r="ED50" s="7">
        <v>2867433.66</v>
      </c>
      <c r="EE50" s="7">
        <f t="shared" si="183"/>
        <v>3231301.4000000004</v>
      </c>
      <c r="EF50" s="7">
        <v>116193.43</v>
      </c>
      <c r="EG50" s="7">
        <v>2425534.9900000002</v>
      </c>
      <c r="EH50" s="7">
        <f t="shared" si="184"/>
        <v>2541728.4200000004</v>
      </c>
      <c r="EI50" s="7">
        <v>337441.79</v>
      </c>
      <c r="EJ50" s="7">
        <v>2221323.46</v>
      </c>
      <c r="EK50" s="7">
        <f t="shared" si="185"/>
        <v>2558765.25</v>
      </c>
      <c r="EL50" s="7">
        <v>313465.23</v>
      </c>
      <c r="EM50" s="7">
        <v>2718561.99</v>
      </c>
      <c r="EN50" s="7">
        <f t="shared" si="186"/>
        <v>3032027.22</v>
      </c>
      <c r="EO50" s="7">
        <v>93673.67</v>
      </c>
      <c r="EP50" s="7">
        <v>2860320.26</v>
      </c>
      <c r="EQ50" s="7">
        <f t="shared" si="187"/>
        <v>2953993.9299999997</v>
      </c>
      <c r="ER50" s="7">
        <v>282198.98</v>
      </c>
      <c r="ES50" s="7">
        <v>2889134.96</v>
      </c>
      <c r="ET50" s="7">
        <f>SUM(ER50:ES50)</f>
        <v>3171333.94</v>
      </c>
      <c r="EU50" s="7">
        <v>210893.55</v>
      </c>
      <c r="EV50" s="7">
        <v>2594229.7599999998</v>
      </c>
      <c r="EW50" s="7">
        <f>SUM(EU50:EV50)</f>
        <v>2805123.3099999996</v>
      </c>
      <c r="EX50" s="7">
        <v>207106.98</v>
      </c>
      <c r="EY50" s="7">
        <v>2000695.36</v>
      </c>
      <c r="EZ50" s="7">
        <f>SUM(EX50:EY50)</f>
        <v>2207802.3400000003</v>
      </c>
      <c r="FA50" s="7">
        <v>363086.9</v>
      </c>
      <c r="FB50" s="7">
        <v>2784508.6</v>
      </c>
      <c r="FC50" s="7">
        <f>SUM(FA50:FB50)</f>
        <v>3147595.5</v>
      </c>
      <c r="FD50" s="7">
        <v>169481.63</v>
      </c>
      <c r="FE50" s="7">
        <v>2789016.27</v>
      </c>
      <c r="FF50" s="7">
        <f>SUM(FD50:FE50)</f>
        <v>2958497.9</v>
      </c>
      <c r="FG50" s="7">
        <v>192203</v>
      </c>
      <c r="FH50" s="7">
        <v>1498945.13</v>
      </c>
      <c r="FI50" s="7">
        <f>SUM(FG50:FH50)</f>
        <v>1691148.13</v>
      </c>
      <c r="FJ50" s="7">
        <v>231803.38</v>
      </c>
      <c r="FK50" s="7">
        <v>2537476.83</v>
      </c>
      <c r="FL50" s="7">
        <f>SUM(FJ50:FK50)</f>
        <v>2769280.21</v>
      </c>
      <c r="FM50" s="7">
        <v>350345.05</v>
      </c>
      <c r="FN50" s="7">
        <v>2910884.34</v>
      </c>
      <c r="FO50" s="7">
        <f>SUM(FM50:FN50)</f>
        <v>3261229.3899999997</v>
      </c>
      <c r="FP50" s="7">
        <v>249170.07</v>
      </c>
      <c r="FQ50" s="7">
        <v>2901757.03</v>
      </c>
      <c r="FR50" s="7">
        <f>SUM(FP50:FQ50)</f>
        <v>3150927.0999999996</v>
      </c>
      <c r="FS50" s="7">
        <v>305129.65999999997</v>
      </c>
      <c r="FT50" s="7">
        <v>2564548.85</v>
      </c>
      <c r="FU50" s="7">
        <f>SUM(FS50:FT50)</f>
        <v>2869678.5100000002</v>
      </c>
      <c r="FV50" s="7">
        <v>187594.85</v>
      </c>
      <c r="FW50" s="7">
        <v>3684845.91</v>
      </c>
      <c r="FX50" s="7">
        <f>SUM(FV50:FW50)</f>
        <v>3872440.7600000002</v>
      </c>
      <c r="FY50" s="7">
        <v>244263.55</v>
      </c>
      <c r="FZ50" s="7">
        <v>2918397.27</v>
      </c>
      <c r="GA50" s="7">
        <f>SUM(FY50:FZ50)</f>
        <v>3162660.82</v>
      </c>
      <c r="GB50" s="7">
        <v>312274.53999999998</v>
      </c>
      <c r="GC50" s="7">
        <v>1856252.89</v>
      </c>
      <c r="GD50" s="7">
        <f>SUM(GB50:GC50)</f>
        <v>2168527.4299999997</v>
      </c>
      <c r="GE50" s="7">
        <v>164069.46</v>
      </c>
      <c r="GF50" s="7">
        <v>2735753.54</v>
      </c>
      <c r="GG50" s="7">
        <f>SUM(GE50:GF50)</f>
        <v>2899823</v>
      </c>
      <c r="GH50" s="7">
        <v>153448.48000000001</v>
      </c>
      <c r="GI50" s="7">
        <v>2681885.83</v>
      </c>
      <c r="GJ50" s="7">
        <f>SUM(GH50:GI50)</f>
        <v>2835334.31</v>
      </c>
      <c r="GK50" s="7">
        <v>143218.97</v>
      </c>
      <c r="GL50" s="7">
        <v>1688516.85</v>
      </c>
      <c r="GM50" s="7">
        <f>SUM(GK50:GL50)</f>
        <v>1831735.82</v>
      </c>
      <c r="GN50" s="7">
        <v>259648.7</v>
      </c>
      <c r="GO50" s="7">
        <v>3733303.92</v>
      </c>
      <c r="GP50" s="7">
        <f>SUM(GN50:GO50)</f>
        <v>3992952.62</v>
      </c>
      <c r="GQ50" s="7">
        <v>196043.65</v>
      </c>
      <c r="GR50" s="7">
        <v>2969673.66</v>
      </c>
      <c r="GS50" s="7">
        <f>SUM(GQ50:GR50)</f>
        <v>3165717.31</v>
      </c>
      <c r="GT50" s="7">
        <v>226329.53</v>
      </c>
      <c r="GU50" s="7">
        <v>2672061.7799999998</v>
      </c>
      <c r="GV50" s="7">
        <f>SUM(GT50:GU50)</f>
        <v>2898391.3099999996</v>
      </c>
      <c r="GW50" s="7">
        <v>164272.85999999999</v>
      </c>
      <c r="GX50" s="7">
        <v>2439730.14</v>
      </c>
      <c r="GY50" s="7">
        <f>SUM(GW50:GX50)</f>
        <v>2604003</v>
      </c>
      <c r="GZ50" s="7">
        <v>77200.350000000006</v>
      </c>
      <c r="HA50" s="7">
        <v>2659402.0699999998</v>
      </c>
      <c r="HB50" s="7">
        <f>SUM(GZ50:HA50)</f>
        <v>2736602.42</v>
      </c>
      <c r="HC50" s="7">
        <v>196479.73</v>
      </c>
      <c r="HD50" s="7">
        <v>2878457.39</v>
      </c>
      <c r="HE50" s="7">
        <f>SUM(HC50:HD50)</f>
        <v>3074937.12</v>
      </c>
      <c r="HF50" s="7">
        <v>207387.03</v>
      </c>
      <c r="HG50" s="7">
        <v>2271148.38</v>
      </c>
      <c r="HH50" s="7">
        <f>SUM(HF50:HG50)</f>
        <v>2478535.4099999997</v>
      </c>
      <c r="HI50" s="7">
        <v>262442.71000000002</v>
      </c>
      <c r="HJ50" s="7">
        <v>3035329.11</v>
      </c>
      <c r="HK50" s="7">
        <f>SUM(HI50:HJ50)</f>
        <v>3297771.82</v>
      </c>
      <c r="HL50" s="57">
        <v>202176.56</v>
      </c>
      <c r="HM50" s="57">
        <v>2531149.1899999995</v>
      </c>
      <c r="HN50" s="7">
        <f t="shared" si="140"/>
        <v>2733325.7499999995</v>
      </c>
      <c r="HO50" s="71">
        <v>216409.59</v>
      </c>
      <c r="HP50" s="71">
        <v>2951808.7700000005</v>
      </c>
      <c r="HQ50" s="7">
        <f t="shared" si="139"/>
        <v>3168218.3600000003</v>
      </c>
      <c r="HR50" s="71">
        <v>50289.82</v>
      </c>
      <c r="HS50" s="71">
        <v>3804048.84</v>
      </c>
      <c r="HT50" s="73">
        <f t="shared" si="135"/>
        <v>3854338.6599999997</v>
      </c>
      <c r="HU50" s="78">
        <v>243359.31</v>
      </c>
      <c r="HV50" s="71">
        <v>2596493.35</v>
      </c>
      <c r="HW50" s="59">
        <f t="shared" si="136"/>
        <v>2839852.66</v>
      </c>
      <c r="HX50" s="107">
        <v>213446.62</v>
      </c>
      <c r="HY50" s="103">
        <v>2863301.9</v>
      </c>
      <c r="HZ50" s="59">
        <f t="shared" si="188"/>
        <v>3076748.52</v>
      </c>
      <c r="IA50" s="107"/>
      <c r="IB50" s="103"/>
      <c r="IC50" s="59">
        <f t="shared" si="138"/>
        <v>0</v>
      </c>
    </row>
    <row r="51" spans="2:237" x14ac:dyDescent="0.25">
      <c r="B51" s="132"/>
      <c r="C51" s="27" t="s">
        <v>6</v>
      </c>
      <c r="D51" s="7">
        <f>+D52+D53+D54+D55+D56</f>
        <v>1061495.9499999997</v>
      </c>
      <c r="E51" s="7">
        <f>+E52+E53+E54+E55+E56</f>
        <v>945722.26</v>
      </c>
      <c r="F51" s="7">
        <f>+D51+E51</f>
        <v>2007218.2099999997</v>
      </c>
      <c r="G51" s="7">
        <f>+G52+G53+G54+G55+G56</f>
        <v>1172463.25</v>
      </c>
      <c r="H51" s="7">
        <f>+H52+H53+H54+H55+H56</f>
        <v>668026.24</v>
      </c>
      <c r="I51" s="7">
        <f>+G51+H51</f>
        <v>1840489.49</v>
      </c>
      <c r="J51" s="7">
        <f>+J52+J53+J54+J55+J56</f>
        <v>1018260.1299999999</v>
      </c>
      <c r="K51" s="7">
        <f>+K52+K53+K54+K55+K56</f>
        <v>832407.54999999993</v>
      </c>
      <c r="L51" s="7">
        <f>+J51+K51</f>
        <v>1850667.6799999997</v>
      </c>
      <c r="M51" s="7">
        <f>+M52+M53+M54+M55+M56</f>
        <v>1255389.79</v>
      </c>
      <c r="N51" s="7">
        <f>+N52+N53+N54+N55+N56</f>
        <v>958700.69000000006</v>
      </c>
      <c r="O51" s="7">
        <f>+M51+N51</f>
        <v>2214090.48</v>
      </c>
      <c r="P51" s="7">
        <f>+P52+P53+P54+P55+P56</f>
        <v>1187759.3700000001</v>
      </c>
      <c r="Q51" s="7">
        <f>+Q52+Q53+Q54+Q55+Q56</f>
        <v>1001621.21</v>
      </c>
      <c r="R51" s="7">
        <f>+P51+Q51</f>
        <v>2189380.58</v>
      </c>
      <c r="S51" s="7">
        <f>+S52+S53+S54+S55+S56</f>
        <v>941119.06</v>
      </c>
      <c r="T51" s="7">
        <f>+T52+T53+T54+T55+T56</f>
        <v>1024970.02</v>
      </c>
      <c r="U51" s="7">
        <f>+S51+T51</f>
        <v>1966089.08</v>
      </c>
      <c r="V51" s="7">
        <f>+V52+V53+V54+V55+V56</f>
        <v>972061.19000000006</v>
      </c>
      <c r="W51" s="7">
        <f>+W52+W53+W54+W55+W56</f>
        <v>972410.02</v>
      </c>
      <c r="X51" s="7">
        <f>+V51+W51</f>
        <v>1944471.21</v>
      </c>
      <c r="Y51" s="7">
        <f>+Y52+Y53+Y54+Y55+Y56</f>
        <v>1091564.27</v>
      </c>
      <c r="Z51" s="7">
        <f>+Z52+Z53+Z54+Z55+Z56</f>
        <v>1109037.23</v>
      </c>
      <c r="AA51" s="7">
        <f>+Y51+Z51</f>
        <v>2200601.5</v>
      </c>
      <c r="AB51" s="7">
        <f>+AB52+AB53+AB54+AB55+AB56</f>
        <v>1217333.1400000001</v>
      </c>
      <c r="AC51" s="7">
        <f>+AC52+AC53+AC54+AC55+AC56</f>
        <v>848268.51</v>
      </c>
      <c r="AD51" s="7">
        <f>+AB51+AC51</f>
        <v>2065601.6500000001</v>
      </c>
      <c r="AE51" s="7">
        <f>+AE52+AE53+AE54+AE55+AE56</f>
        <v>1284977.8899999999</v>
      </c>
      <c r="AF51" s="7">
        <f>+AF52+AF53+AF54+AF55+AF56</f>
        <v>982845.52</v>
      </c>
      <c r="AG51" s="7">
        <f>+AE51+AF51</f>
        <v>2267823.41</v>
      </c>
      <c r="AH51" s="7">
        <f>+AH52+AH53+AH54+AH55+AH56</f>
        <v>1217593.98</v>
      </c>
      <c r="AI51" s="7">
        <f>+AI52+AI53+AI54+AI55+AI56</f>
        <v>1026298.8400000001</v>
      </c>
      <c r="AJ51" s="7">
        <f>+AH51+AI51</f>
        <v>2243892.8200000003</v>
      </c>
      <c r="AK51" s="7">
        <f>+AK52+AK53+AK54+AK55+AK56</f>
        <v>1356502.43</v>
      </c>
      <c r="AL51" s="7">
        <f>+AL52+AL53+AL54+AL55+AL56</f>
        <v>1096712.44</v>
      </c>
      <c r="AM51" s="7">
        <f>+AK51+AL51</f>
        <v>2453214.87</v>
      </c>
      <c r="AN51" s="7">
        <f>+AN52+AN53+AN54+AN55+AN56</f>
        <v>1319786.5999999999</v>
      </c>
      <c r="AO51" s="7">
        <f>+AO52+AO53+AO54+AO55+AO56</f>
        <v>756101.61999999988</v>
      </c>
      <c r="AP51" s="7">
        <f>+AN51+AO51</f>
        <v>2075888.2199999997</v>
      </c>
      <c r="AQ51" s="7">
        <f>+AQ52+AQ53+AQ54+AQ55+AQ56</f>
        <v>955790.89</v>
      </c>
      <c r="AR51" s="7">
        <f>+AR52+AR53+AR54+AR55+AR56</f>
        <v>804125.58</v>
      </c>
      <c r="AS51" s="7">
        <f>+AQ51+AR51</f>
        <v>1759916.47</v>
      </c>
      <c r="AT51" s="7">
        <f>+AT52+AT53+AT54+AT55+AT56</f>
        <v>1332849.49</v>
      </c>
      <c r="AU51" s="7">
        <f>+AU52+AU53+AU54+AU55+AU56</f>
        <v>1028601.0399999999</v>
      </c>
      <c r="AV51" s="7">
        <f>+AT51+AU51</f>
        <v>2361450.5299999998</v>
      </c>
      <c r="AW51" s="7">
        <f>+AW52+AW53+AW54+AW55+AW56</f>
        <v>1445757.6099999999</v>
      </c>
      <c r="AX51" s="7">
        <f>+AX52+AX53+AX54+AX55+AX56</f>
        <v>1077607.53</v>
      </c>
      <c r="AY51" s="7">
        <f>+AW51+AX51</f>
        <v>2523365.1399999997</v>
      </c>
      <c r="AZ51" s="7">
        <f>+AZ52+AZ53+AZ54+AZ55+AZ56</f>
        <v>1276589.1700000002</v>
      </c>
      <c r="BA51" s="7">
        <f>+BA52+BA53+BA54+BA55+BA56</f>
        <v>733724.35000000009</v>
      </c>
      <c r="BB51" s="7">
        <f>+AZ51+BA51</f>
        <v>2010313.5200000003</v>
      </c>
      <c r="BC51" s="7">
        <f>+BC52+BC53+BC54+BC55+BC56</f>
        <v>1406747.54</v>
      </c>
      <c r="BD51" s="7">
        <f>+BD52+BD53+BD54+BD55+BD56</f>
        <v>938790.19000000006</v>
      </c>
      <c r="BE51" s="7">
        <f>+BC51+BD51</f>
        <v>2345537.73</v>
      </c>
      <c r="BF51" s="7">
        <f>+BF52+BF53+BF54+BF55+BF56</f>
        <v>1484143.32</v>
      </c>
      <c r="BG51" s="7">
        <f>+BG52+BG53+BG54+BG55+BG56</f>
        <v>1127475.6300000001</v>
      </c>
      <c r="BH51" s="7">
        <f>+BF51+BG51</f>
        <v>2611618.9500000002</v>
      </c>
      <c r="BI51" s="7">
        <f>+BI52+BI53+BI54+BI55+BI56</f>
        <v>1948147.84</v>
      </c>
      <c r="BJ51" s="7">
        <f>+BJ52+BJ53+BJ54+BJ55+BJ56</f>
        <v>974855.71</v>
      </c>
      <c r="BK51" s="7">
        <f>+BI51+BJ51</f>
        <v>2923003.55</v>
      </c>
      <c r="BL51" s="7">
        <f>+BL52+BL53+BL54+BL55+BL56</f>
        <v>1385667.5399999998</v>
      </c>
      <c r="BM51" s="7">
        <f>+BM52+BM53+BM54+BM55+BM56</f>
        <v>766576.68</v>
      </c>
      <c r="BN51" s="7">
        <f>+BL51+BM51</f>
        <v>2152244.2199999997</v>
      </c>
      <c r="BO51" s="7">
        <f>+BO52+BO53+BO54+BO55+BO56</f>
        <v>1557549.6900000002</v>
      </c>
      <c r="BP51" s="7">
        <f>+BP52+BP53+BP54+BP55+BP56</f>
        <v>1020463.3200000001</v>
      </c>
      <c r="BQ51" s="7">
        <f>+BO51+BP51</f>
        <v>2578013.0100000002</v>
      </c>
      <c r="BR51" s="7">
        <f>+BR52+BR53+BR54+BR55+BR56</f>
        <v>1463480.49</v>
      </c>
      <c r="BS51" s="7">
        <f>+BS52+BS53+BS54+BS55+BS56</f>
        <v>953129.79</v>
      </c>
      <c r="BT51" s="7">
        <f>+BR51+BS51</f>
        <v>2416610.2800000003</v>
      </c>
      <c r="BU51" s="7">
        <f>+BU52+BU53+BU54+BU55+BU56</f>
        <v>1567120.6300000001</v>
      </c>
      <c r="BV51" s="7">
        <f>+BV52+BV53+BV54+BV55+BV56</f>
        <v>1016079.46</v>
      </c>
      <c r="BW51" s="7">
        <f>+BU51+BV51</f>
        <v>2583200.09</v>
      </c>
      <c r="BX51" s="7">
        <f>+BX52+BX53+BX54+BX55+BX56</f>
        <v>1199789.6200000001</v>
      </c>
      <c r="BY51" s="7">
        <f>+BY52+BY53+BY54+BY55+BY56</f>
        <v>849045.47</v>
      </c>
      <c r="BZ51" s="7">
        <f>+BX51+BY51</f>
        <v>2048835.09</v>
      </c>
      <c r="CA51" s="7">
        <f>+CA52+CA53+CA54+CA55+CA56</f>
        <v>1298362.8399999999</v>
      </c>
      <c r="CB51" s="7">
        <f>+CB52+CB53+CB54+CB55+CB56</f>
        <v>1234210.2999999998</v>
      </c>
      <c r="CC51" s="7">
        <f>+CA51+CB51</f>
        <v>2532573.1399999997</v>
      </c>
      <c r="CD51" s="7">
        <f>+CD52+CD53+CD54+CD55+CD56</f>
        <v>1346306.32</v>
      </c>
      <c r="CE51" s="7">
        <f>+CE52+CE53+CE54+CE55+CE56</f>
        <v>1222328.1599999999</v>
      </c>
      <c r="CF51" s="7">
        <f>+CD51+CE51</f>
        <v>2568634.48</v>
      </c>
      <c r="CG51" s="7">
        <f>+CG52+CG53+CG54+CG55+CG56</f>
        <v>1522426.1</v>
      </c>
      <c r="CH51" s="7">
        <f>+CH52+CH53+CH54+CH55+CH56</f>
        <v>835126.53999999992</v>
      </c>
      <c r="CI51" s="7">
        <f>+CG51+CH51</f>
        <v>2357552.64</v>
      </c>
      <c r="CJ51" s="7">
        <f>+CJ52+CJ53+CJ54+CJ55+CJ56</f>
        <v>1296536.9700000002</v>
      </c>
      <c r="CK51" s="7">
        <f>+CK52+CK53+CK54+CK55+CK56</f>
        <v>1430719.64</v>
      </c>
      <c r="CL51" s="7">
        <f>+CJ51+CK51</f>
        <v>2727256.6100000003</v>
      </c>
      <c r="CM51" s="7">
        <f>+CM52+CM53+CM54+CM55+CM56</f>
        <v>1220593.1199999999</v>
      </c>
      <c r="CN51" s="7">
        <f>+CN52+CN53+CN54+CN55+CN56</f>
        <v>1208267.18</v>
      </c>
      <c r="CO51" s="7">
        <f>+CM51+CN51</f>
        <v>2428860.2999999998</v>
      </c>
      <c r="CP51" s="7">
        <f>+CP52+CP53+CP54+CP55+CP56</f>
        <v>1402083.2799999998</v>
      </c>
      <c r="CQ51" s="7">
        <f>+CQ52+CQ53+CQ54+CQ55+CQ56</f>
        <v>999431.71</v>
      </c>
      <c r="CR51" s="7">
        <f>+CP51+CQ51</f>
        <v>2401514.9899999998</v>
      </c>
      <c r="CS51" s="7">
        <f>+CS52+CS53+CS54+CS55+CS56</f>
        <v>1620449.56</v>
      </c>
      <c r="CT51" s="7">
        <f>+CT52+CT53+CT54+CT55+CT56</f>
        <v>1393151.8800000001</v>
      </c>
      <c r="CU51" s="7">
        <f>+CS51+CT51</f>
        <v>3013601.4400000004</v>
      </c>
      <c r="CV51" s="7">
        <f>+CV52+CV53+CV54+CV55+CV56</f>
        <v>1146700.3899999999</v>
      </c>
      <c r="CW51" s="7">
        <f>+CW52+CW53+CW54+CW55+CW56</f>
        <v>1207356.3399999999</v>
      </c>
      <c r="CX51" s="7">
        <f>+CV51+CW51</f>
        <v>2354056.7299999995</v>
      </c>
      <c r="CY51" s="7">
        <f>+CY52+CY53+CY54+CY55+CY56</f>
        <v>2553477.4899999998</v>
      </c>
      <c r="CZ51" s="7">
        <f>+CZ52+CZ53+CZ54+CZ55+CZ56</f>
        <v>1261587.8199999998</v>
      </c>
      <c r="DA51" s="7">
        <f>+CY51+CZ51</f>
        <v>3815065.3099999996</v>
      </c>
      <c r="DB51" s="7">
        <f>+DB52+DB53+DB54+DB55+DB56</f>
        <v>1254348.72</v>
      </c>
      <c r="DC51" s="7">
        <f>+DC52+DC53+DC54+DC55+DC56</f>
        <v>1139072.7000000002</v>
      </c>
      <c r="DD51" s="7">
        <f>+DB51+DC51</f>
        <v>2393421.42</v>
      </c>
      <c r="DE51" s="7">
        <f>+DE52+DE53+DE54+DE55+DE56</f>
        <v>1255883.54</v>
      </c>
      <c r="DF51" s="7">
        <f>+DF52+DF53+DF54+DF55+DF56</f>
        <v>1391067.28</v>
      </c>
      <c r="DG51" s="7">
        <f>+DE51+DF51</f>
        <v>2646950.8200000003</v>
      </c>
      <c r="DH51" s="7">
        <f>+DH52+DH53+DH54+DH55+DH56</f>
        <v>1396406.99</v>
      </c>
      <c r="DI51" s="7">
        <f>+DI52+DI53+DI54+DI55+DI56</f>
        <v>1022250.22</v>
      </c>
      <c r="DJ51" s="7">
        <f>+DH51+DI51</f>
        <v>2418657.21</v>
      </c>
      <c r="DK51" s="7">
        <f>+DK52+DK53+DK54+DK55+DK56</f>
        <v>1325002.07</v>
      </c>
      <c r="DL51" s="7">
        <f>+DL52+DL53+DL54+DL55+DL56</f>
        <v>1060498.6500000001</v>
      </c>
      <c r="DM51" s="7">
        <f>+DK51+DL51</f>
        <v>2385500.7200000002</v>
      </c>
      <c r="DN51" s="7">
        <f>+DN52+DN53+DN54+DN55+DN56</f>
        <v>1509415.71</v>
      </c>
      <c r="DO51" s="7">
        <f>+DO52+DO53+DO54+DO55+DO56</f>
        <v>1512483.2000000002</v>
      </c>
      <c r="DP51" s="7">
        <f>+DN51+DO51</f>
        <v>3021898.91</v>
      </c>
      <c r="DQ51" s="7">
        <f>+DQ52+DQ53+DQ54+DQ55+DQ56</f>
        <v>1308380.49</v>
      </c>
      <c r="DR51" s="7">
        <f>+DR52+DR53+DR54+DR55+DR56</f>
        <v>1299126.6400000001</v>
      </c>
      <c r="DS51" s="7">
        <f>+DQ51+DR51</f>
        <v>2607507.13</v>
      </c>
      <c r="DT51" s="7">
        <f>+DT52+DT53+DT54+DT55+DT56</f>
        <v>1219149.01</v>
      </c>
      <c r="DU51" s="7">
        <f>+DU52+DU53+DU54+DU55+DU56</f>
        <v>1319376.22</v>
      </c>
      <c r="DV51" s="7">
        <f>+DT51+DU51</f>
        <v>2538525.23</v>
      </c>
      <c r="DW51" s="7">
        <f>+DW52+DW53+DW54+DW55+DW56</f>
        <v>1303467.2899999998</v>
      </c>
      <c r="DX51" s="7">
        <f>+DX52+DX53+DX54+DX55+DX56</f>
        <v>1395997.2000000002</v>
      </c>
      <c r="DY51" s="7">
        <f>+DW51+DX51</f>
        <v>2699464.49</v>
      </c>
      <c r="DZ51" s="7">
        <f>+DZ52+DZ53+DZ54+DZ55+DZ56</f>
        <v>1306705.9199999999</v>
      </c>
      <c r="EA51" s="7">
        <f>+EA52+EA53+EA54+EA55+EA56</f>
        <v>1389457.06</v>
      </c>
      <c r="EB51" s="7">
        <f>+DZ51+EA51</f>
        <v>2696162.98</v>
      </c>
      <c r="EC51" s="7">
        <f>+EC52+EC53+EC54+EC55+EC56</f>
        <v>1492445.15</v>
      </c>
      <c r="ED51" s="7">
        <f>+ED52+ED53+ED54+ED55+ED56</f>
        <v>1264476.3500000001</v>
      </c>
      <c r="EE51" s="7">
        <f>+EC51+ED51</f>
        <v>2756921.5</v>
      </c>
      <c r="EF51" s="7">
        <f>+EF52+EF53+EF54+EF55+EF56</f>
        <v>1175591.81</v>
      </c>
      <c r="EG51" s="7">
        <f>+EG52+EG53+EG54+EG55+EG56</f>
        <v>1226985.8</v>
      </c>
      <c r="EH51" s="7">
        <f>+EF51+EG51</f>
        <v>2402577.6100000003</v>
      </c>
      <c r="EI51" s="7">
        <f>+EI52+EI53+EI54+EI55+EI56</f>
        <v>1116481.3899999999</v>
      </c>
      <c r="EJ51" s="7">
        <f>+EJ52+EJ53+EJ54+EJ55+EJ56</f>
        <v>1560120.3499999999</v>
      </c>
      <c r="EK51" s="7">
        <f>+EI51+EJ51</f>
        <v>2676601.7399999998</v>
      </c>
      <c r="EL51" s="7">
        <f>+EL52+EL53+EL54+EL55+EL56</f>
        <v>1120662.1000000001</v>
      </c>
      <c r="EM51" s="7">
        <f>+EM52+EM53+EM54+EM55+EM56</f>
        <v>1140031.2</v>
      </c>
      <c r="EN51" s="7">
        <f>+EL51+EM51</f>
        <v>2260693.2999999998</v>
      </c>
      <c r="EO51" s="7">
        <f>+EO52+EO53+EO54+EO55+EO56</f>
        <v>1156949.95</v>
      </c>
      <c r="EP51" s="7">
        <f>+EP52+EP53+EP54+EP55+EP56</f>
        <v>890795.3</v>
      </c>
      <c r="EQ51" s="7">
        <f>+EO51+EP51</f>
        <v>2047745.25</v>
      </c>
      <c r="ER51" s="7">
        <f>+ER52+ER53+ER54+ER55+ER56</f>
        <v>1252030.94</v>
      </c>
      <c r="ES51" s="7">
        <f>+ES52+ES53+ES54+ES55+ES56</f>
        <v>916893.26</v>
      </c>
      <c r="ET51" s="7">
        <f>+ER51+ES51</f>
        <v>2168924.2000000002</v>
      </c>
      <c r="EU51" s="7">
        <f>+EU52+EU53+EU54+EU55+EU56</f>
        <v>1075974.5799999998</v>
      </c>
      <c r="EV51" s="7">
        <f>+EV52+EV53+EV54+EV55+EV56</f>
        <v>1194758.3299999998</v>
      </c>
      <c r="EW51" s="7">
        <f>+EU51+EV51</f>
        <v>2270732.9099999997</v>
      </c>
      <c r="EX51" s="7">
        <f>+EX52+EX53+EX54+EX55+EX56</f>
        <v>1547109.92</v>
      </c>
      <c r="EY51" s="7">
        <f>+EY52+EY53+EY54+EY55+EY56</f>
        <v>1232723.5699999998</v>
      </c>
      <c r="EZ51" s="7">
        <f>+EX51+EY51</f>
        <v>2779833.4899999998</v>
      </c>
      <c r="FA51" s="7">
        <f>+FA52+FA53+FA54+FA55+FA56</f>
        <v>1239882.1300000001</v>
      </c>
      <c r="FB51" s="7">
        <f>+FB52+FB53+FB54+FB55+FB56</f>
        <v>1207931.7799999998</v>
      </c>
      <c r="FC51" s="7">
        <f>+FA51+FB51</f>
        <v>2447813.91</v>
      </c>
      <c r="FD51" s="7">
        <f>+FD52+FD53+FD54+FD55+FD56</f>
        <v>1241030.24</v>
      </c>
      <c r="FE51" s="7">
        <f>+FE52+FE53+FE54+FE55+FE56</f>
        <v>1418772.28</v>
      </c>
      <c r="FF51" s="7">
        <f>+FD51+FE51</f>
        <v>2659802.52</v>
      </c>
      <c r="FG51" s="7">
        <f>+FG52+FG53+FG54+FG55+FG56</f>
        <v>1366751.47</v>
      </c>
      <c r="FH51" s="7">
        <f>+FH52+FH53+FH54+FH55+FH56</f>
        <v>1064699.0299999998</v>
      </c>
      <c r="FI51" s="7">
        <f>+FG51+FH51</f>
        <v>2431450.5</v>
      </c>
      <c r="FJ51" s="7">
        <f>+FJ52+FJ53+FJ54+FJ55+FJ56</f>
        <v>1174974.8</v>
      </c>
      <c r="FK51" s="7">
        <f>+FK52+FK53+FK54+FK55+FK56</f>
        <v>1180225.44</v>
      </c>
      <c r="FL51" s="7">
        <f>+FJ51+FK51</f>
        <v>2355200.2400000002</v>
      </c>
      <c r="FM51" s="7">
        <f>+FM52+FM53+FM54+FM55+FM56</f>
        <v>1164545.55</v>
      </c>
      <c r="FN51" s="7">
        <f>+FN52+FN53+FN54+FN55+FN56</f>
        <v>1051683.8099999998</v>
      </c>
      <c r="FO51" s="7">
        <f>+FM51+FN51</f>
        <v>2216229.36</v>
      </c>
      <c r="FP51" s="7">
        <f>+FP52+FP53+FP54+FP55+FP56</f>
        <v>1097167.83</v>
      </c>
      <c r="FQ51" s="7">
        <f>+FQ52+FQ53+FQ54+FQ55+FQ56</f>
        <v>1019869.6799999999</v>
      </c>
      <c r="FR51" s="7">
        <f>+FP51+FQ51</f>
        <v>2117037.5099999998</v>
      </c>
      <c r="FS51" s="7">
        <f>+FS52+FS53+FS54+FS55+FS56</f>
        <v>1409708.4300000002</v>
      </c>
      <c r="FT51" s="7">
        <f>+FT52+FT53+FT54+FT55+FT56</f>
        <v>1212810.22</v>
      </c>
      <c r="FU51" s="7">
        <f>+FS51+FT51</f>
        <v>2622518.6500000004</v>
      </c>
      <c r="FV51" s="7">
        <f>+FV52+FV53+FV54+FV55+FV56</f>
        <v>1074605.22</v>
      </c>
      <c r="FW51" s="7">
        <f>+FW52+FW53+FW54+FW55+FW56</f>
        <v>1107222.5599999998</v>
      </c>
      <c r="FX51" s="7">
        <f>+FV51+FW51</f>
        <v>2181827.7799999998</v>
      </c>
      <c r="FY51" s="7">
        <f>+FY52+FY53+FY54+FY55+FY56</f>
        <v>1202931.53</v>
      </c>
      <c r="FZ51" s="7">
        <f>+FZ52+FZ53+FZ54+FZ55+FZ56</f>
        <v>1174797.6200000001</v>
      </c>
      <c r="GA51" s="7">
        <f>+FY51+FZ51</f>
        <v>2377729.1500000004</v>
      </c>
      <c r="GB51" s="7">
        <f>+GB52+GB53+GB54+GB55+GB56</f>
        <v>1452188.42</v>
      </c>
      <c r="GC51" s="7">
        <f>+GC52+GC53+GC54+GC55+GC56</f>
        <v>1820077.12</v>
      </c>
      <c r="GD51" s="7">
        <f>+GB51+GC51</f>
        <v>3272265.54</v>
      </c>
      <c r="GE51" s="7">
        <f>+GE52+GE53+GE54+GE55+GE56</f>
        <v>988650.99999999988</v>
      </c>
      <c r="GF51" s="7">
        <f>+GF52+GF53+GF54+GF55+GF56</f>
        <v>1152097.3299999998</v>
      </c>
      <c r="GG51" s="7">
        <f>+GE51+GF51</f>
        <v>2140748.3299999996</v>
      </c>
      <c r="GH51" s="7">
        <f>+GH52+GH53+GH54+GH55+GH56</f>
        <v>1362115.6600000001</v>
      </c>
      <c r="GI51" s="7">
        <f>+GI52+GI53+GI54+GI55+GI56</f>
        <v>1378735.01</v>
      </c>
      <c r="GJ51" s="7">
        <f>+GH51+GI51</f>
        <v>2740850.67</v>
      </c>
      <c r="GK51" s="7">
        <f>+GK52+GK53+GK54+GK55+GK56</f>
        <v>1163965.1700000002</v>
      </c>
      <c r="GL51" s="7">
        <f>+GL52+GL53+GL54+GL55+GL56</f>
        <v>1210466.93</v>
      </c>
      <c r="GM51" s="7">
        <f>+GK51+GL51</f>
        <v>2374432.1</v>
      </c>
      <c r="GN51" s="7">
        <f>+GN52+GN53+GN54+GN55+GN56</f>
        <v>1441507.51</v>
      </c>
      <c r="GO51" s="7">
        <f>+GO52+GO53+GO54+GO55+GO56</f>
        <v>1326242.0999999999</v>
      </c>
      <c r="GP51" s="7">
        <f>+GN51+GO51</f>
        <v>2767749.61</v>
      </c>
      <c r="GQ51" s="7">
        <f>+GQ52+GQ53+GQ54+GQ55+GQ56</f>
        <v>1116720.25</v>
      </c>
      <c r="GR51" s="7">
        <f>+GR52+GR53+GR54+GR55+GR56</f>
        <v>1151043.8600000001</v>
      </c>
      <c r="GS51" s="7">
        <f>+GQ51+GR51</f>
        <v>2267764.1100000003</v>
      </c>
      <c r="GT51" s="7">
        <f>+GT52+GT53+GT54+GT55+GT56</f>
        <v>1376732.9100000001</v>
      </c>
      <c r="GU51" s="7">
        <f>+GU52+GU53+GU54+GU55+GU56</f>
        <v>1310591.4100000001</v>
      </c>
      <c r="GV51" s="7">
        <f>+GT51+GU51</f>
        <v>2687324.3200000003</v>
      </c>
      <c r="GW51" s="7">
        <f>+GW52+GW53+GW54+GW55+GW56</f>
        <v>1325456.8499999999</v>
      </c>
      <c r="GX51" s="7">
        <f>+GX52+GX53+GX54+GX55+GX56</f>
        <v>1166197.74</v>
      </c>
      <c r="GY51" s="7">
        <f>+GW51+GX51</f>
        <v>2491654.59</v>
      </c>
      <c r="GZ51" s="7">
        <f>+GZ52+GZ53+GZ54+GZ55+GZ56</f>
        <v>1175611.6200000001</v>
      </c>
      <c r="HA51" s="7">
        <f>+HA52+HA53+HA54+HA55+HA56</f>
        <v>1199293.9000000001</v>
      </c>
      <c r="HB51" s="7">
        <f>+GZ51+HA51</f>
        <v>2374905.5200000005</v>
      </c>
      <c r="HC51" s="7">
        <f>+HC52+HC53+HC54+HC55+HC56</f>
        <v>1149865.7</v>
      </c>
      <c r="HD51" s="7">
        <f>+HD52+HD53+HD54+HD55+HD56</f>
        <v>1190843.53</v>
      </c>
      <c r="HE51" s="7">
        <f>+HC51+HD51</f>
        <v>2340709.23</v>
      </c>
      <c r="HF51" s="7">
        <f>+HF52+HF53+HF54+HF55+HF56</f>
        <v>1166837.5</v>
      </c>
      <c r="HG51" s="7">
        <f>+HG52+HG53+HG54+HG55+HG56</f>
        <v>1078836</v>
      </c>
      <c r="HH51" s="7">
        <f>+HF51+HG51</f>
        <v>2245673.5</v>
      </c>
      <c r="HI51" s="7">
        <f>+HI52+HI53+HI54+HI55+HI56</f>
        <v>909467.79</v>
      </c>
      <c r="HJ51" s="7">
        <f>+HJ52+HJ53+HJ54+HJ55+HJ56</f>
        <v>1250158.3899999999</v>
      </c>
      <c r="HK51" s="7">
        <f>+HI51+HJ51</f>
        <v>2159626.1799999997</v>
      </c>
      <c r="HL51" s="7">
        <f>+HL52+HL53+HL54+HL55+HL56</f>
        <v>1149380.6000000001</v>
      </c>
      <c r="HM51" s="7">
        <f>+HM52+HM53+HM54+HM55+HM56</f>
        <v>1472173.2799999996</v>
      </c>
      <c r="HN51" s="7">
        <f t="shared" si="140"/>
        <v>2621553.88</v>
      </c>
      <c r="HO51" s="7">
        <f>+HO52+HO53+HO54+HO55+HO56</f>
        <v>932214.88000000012</v>
      </c>
      <c r="HP51" s="7">
        <f>+HP52+HP53+HP54+HP55+HP56</f>
        <v>1142943.3400000008</v>
      </c>
      <c r="HQ51" s="7">
        <f t="shared" si="139"/>
        <v>2075158.2200000009</v>
      </c>
      <c r="HR51" s="7">
        <f>+HR52+HR53+HR54+HR55+HR56</f>
        <v>1086763.2299999997</v>
      </c>
      <c r="HS51" s="7">
        <f>+HS52+HS53+HS54+HS55+HS56</f>
        <v>1032661.9200000002</v>
      </c>
      <c r="HT51" s="73">
        <f t="shared" si="135"/>
        <v>2119425.15</v>
      </c>
      <c r="HU51" s="10">
        <f>+HU52+HU53+HU54+HU55+HU56</f>
        <v>1460297.83</v>
      </c>
      <c r="HV51" s="7">
        <f>+HV52+HV53+HV54+HV55+HV56</f>
        <v>1283810.7399999998</v>
      </c>
      <c r="HW51" s="59">
        <f t="shared" si="136"/>
        <v>2744108.57</v>
      </c>
      <c r="HX51" s="10">
        <f>+HX52+HX53+HX54+HX55+HX56</f>
        <v>1167024.8800000001</v>
      </c>
      <c r="HY51" s="7">
        <f>+HY52+HY53+HY54+HY55+HY56</f>
        <v>1287237.69</v>
      </c>
      <c r="HZ51" s="59">
        <f t="shared" si="188"/>
        <v>2454262.5700000003</v>
      </c>
      <c r="IA51" s="10"/>
      <c r="IB51" s="7"/>
      <c r="IC51" s="59">
        <f t="shared" si="138"/>
        <v>0</v>
      </c>
    </row>
    <row r="52" spans="2:237" x14ac:dyDescent="0.25">
      <c r="B52" s="132"/>
      <c r="C52" s="21" t="s">
        <v>18</v>
      </c>
      <c r="D52" s="7">
        <v>570290.1</v>
      </c>
      <c r="E52" s="7">
        <v>289205.28999999998</v>
      </c>
      <c r="F52" s="7">
        <f t="shared" ref="F52:F56" si="190">+D52+E52</f>
        <v>859495.3899999999</v>
      </c>
      <c r="G52" s="7">
        <v>597381.09</v>
      </c>
      <c r="H52" s="7">
        <v>262570.78999999998</v>
      </c>
      <c r="I52" s="7">
        <f t="shared" ref="I52:I56" si="191">+G52+H52</f>
        <v>859951.87999999989</v>
      </c>
      <c r="J52" s="7">
        <v>602380.97</v>
      </c>
      <c r="K52" s="7">
        <v>213000.99</v>
      </c>
      <c r="L52" s="7">
        <f t="shared" ref="L52:L56" si="192">+J52+K52</f>
        <v>815381.96</v>
      </c>
      <c r="M52" s="7">
        <v>764286.05</v>
      </c>
      <c r="N52" s="7">
        <v>231506.16</v>
      </c>
      <c r="O52" s="7">
        <f t="shared" ref="O52:O56" si="193">+M52+N52</f>
        <v>995792.21000000008</v>
      </c>
      <c r="P52" s="7">
        <v>742704.23</v>
      </c>
      <c r="Q52" s="7">
        <v>216202.45</v>
      </c>
      <c r="R52" s="7">
        <f t="shared" ref="R52:R56" si="194">+P52+Q52</f>
        <v>958906.67999999993</v>
      </c>
      <c r="S52" s="7">
        <v>498211.34</v>
      </c>
      <c r="T52" s="7">
        <v>330673.98</v>
      </c>
      <c r="U52" s="7">
        <f t="shared" ref="U52:U56" si="195">+S52+T52</f>
        <v>828885.32000000007</v>
      </c>
      <c r="V52" s="7">
        <v>591928.56000000006</v>
      </c>
      <c r="W52" s="7">
        <v>450377.22</v>
      </c>
      <c r="X52" s="7">
        <f t="shared" ref="X52:X56" si="196">+V52+W52</f>
        <v>1042305.78</v>
      </c>
      <c r="Y52" s="7">
        <v>554436</v>
      </c>
      <c r="Z52" s="7">
        <v>372614.97</v>
      </c>
      <c r="AA52" s="7">
        <f t="shared" ref="AA52:AA56" si="197">+Y52+Z52</f>
        <v>927050.97</v>
      </c>
      <c r="AB52" s="7">
        <v>570132.41</v>
      </c>
      <c r="AC52" s="7">
        <v>260217.22</v>
      </c>
      <c r="AD52" s="7">
        <f t="shared" ref="AD52:AD56" si="198">+AB52+AC52</f>
        <v>830349.63</v>
      </c>
      <c r="AE52" s="7">
        <v>751087.56</v>
      </c>
      <c r="AF52" s="7">
        <v>281511.78999999998</v>
      </c>
      <c r="AG52" s="7">
        <f t="shared" ref="AG52:AG56" si="199">+AE52+AF52</f>
        <v>1032599.3500000001</v>
      </c>
      <c r="AH52" s="7">
        <v>743857.73</v>
      </c>
      <c r="AI52" s="7">
        <v>200658.94</v>
      </c>
      <c r="AJ52" s="7">
        <f t="shared" ref="AJ52:AJ56" si="200">+AH52+AI52</f>
        <v>944516.66999999993</v>
      </c>
      <c r="AK52" s="7">
        <v>797459.54</v>
      </c>
      <c r="AL52" s="7">
        <v>214110.82</v>
      </c>
      <c r="AM52" s="7">
        <f t="shared" ref="AM52:AM56" si="201">+AK52+AL52</f>
        <v>1011570.3600000001</v>
      </c>
      <c r="AN52" s="7">
        <v>877096.34</v>
      </c>
      <c r="AO52" s="7">
        <v>193854.92</v>
      </c>
      <c r="AP52" s="7">
        <f t="shared" ref="AP52:AP56" si="202">+AN52+AO52</f>
        <v>1070951.26</v>
      </c>
      <c r="AQ52" s="7">
        <v>687029.11</v>
      </c>
      <c r="AR52" s="7">
        <v>229525.97</v>
      </c>
      <c r="AS52" s="7">
        <f t="shared" ref="AS52:AS56" si="203">+AQ52+AR52</f>
        <v>916555.08</v>
      </c>
      <c r="AT52" s="7">
        <v>894915.69</v>
      </c>
      <c r="AU52" s="7">
        <v>269968.05</v>
      </c>
      <c r="AV52" s="7">
        <f t="shared" ref="AV52:AV56" si="204">+AT52+AU52</f>
        <v>1164883.74</v>
      </c>
      <c r="AW52" s="7">
        <v>879781.36</v>
      </c>
      <c r="AX52" s="7">
        <v>271827.78000000003</v>
      </c>
      <c r="AY52" s="7">
        <f t="shared" ref="AY52:AY56" si="205">+AW52+AX52</f>
        <v>1151609.1400000001</v>
      </c>
      <c r="AZ52" s="7">
        <v>832124.72</v>
      </c>
      <c r="BA52" s="7">
        <v>217451.17</v>
      </c>
      <c r="BB52" s="7">
        <f t="shared" ref="BB52:BB56" si="206">+AZ52+BA52</f>
        <v>1049575.8899999999</v>
      </c>
      <c r="BC52" s="7">
        <v>892567.9</v>
      </c>
      <c r="BD52" s="7">
        <v>195567.91</v>
      </c>
      <c r="BE52" s="7">
        <f t="shared" ref="BE52:BE56" si="207">+BC52+BD52</f>
        <v>1088135.81</v>
      </c>
      <c r="BF52" s="7">
        <v>1052521.31</v>
      </c>
      <c r="BG52" s="7">
        <v>374456.91</v>
      </c>
      <c r="BH52" s="7">
        <f t="shared" ref="BH52:BH56" si="208">+BF52+BG52</f>
        <v>1426978.22</v>
      </c>
      <c r="BI52" s="7">
        <v>1537531.77</v>
      </c>
      <c r="BJ52" s="7">
        <v>314445.05</v>
      </c>
      <c r="BK52" s="7">
        <f t="shared" ref="BK52:BK56" si="209">+BI52+BJ52</f>
        <v>1851976.82</v>
      </c>
      <c r="BL52" s="7">
        <v>966748.48</v>
      </c>
      <c r="BM52" s="7">
        <v>283852.7</v>
      </c>
      <c r="BN52" s="7">
        <f t="shared" ref="BN52:BN56" si="210">+BL52+BM52</f>
        <v>1250601.18</v>
      </c>
      <c r="BO52" s="7">
        <v>1122832.53</v>
      </c>
      <c r="BP52" s="7">
        <v>362755.93</v>
      </c>
      <c r="BQ52" s="7">
        <f t="shared" ref="BQ52:BQ56" si="211">+BO52+BP52</f>
        <v>1485588.46</v>
      </c>
      <c r="BR52" s="7">
        <v>1010402.15</v>
      </c>
      <c r="BS52" s="7">
        <v>300585.75</v>
      </c>
      <c r="BT52" s="7">
        <f t="shared" ref="BT52:BT56" si="212">+BR52+BS52</f>
        <v>1310987.8999999999</v>
      </c>
      <c r="BU52" s="7">
        <v>1207881.8</v>
      </c>
      <c r="BV52" s="7">
        <v>348463.02</v>
      </c>
      <c r="BW52" s="7">
        <f t="shared" ref="BW52:BW56" si="213">+BU52+BV52</f>
        <v>1556344.82</v>
      </c>
      <c r="BX52" s="7">
        <v>933269.57</v>
      </c>
      <c r="BY52" s="7">
        <v>333884.33</v>
      </c>
      <c r="BZ52" s="7">
        <f t="shared" ref="BZ52:BZ56" si="214">+BX52+BY52</f>
        <v>1267153.8999999999</v>
      </c>
      <c r="CA52" s="7">
        <v>792535.69</v>
      </c>
      <c r="CB52" s="7">
        <v>531753.93999999994</v>
      </c>
      <c r="CC52" s="7">
        <f t="shared" ref="CC52:CC56" si="215">+CA52+CB52</f>
        <v>1324289.6299999999</v>
      </c>
      <c r="CD52" s="7">
        <v>895447.08</v>
      </c>
      <c r="CE52" s="7">
        <v>413129.87</v>
      </c>
      <c r="CF52" s="7">
        <f t="shared" ref="CF52:CF56" si="216">+CD52+CE52</f>
        <v>1308576.95</v>
      </c>
      <c r="CG52" s="7">
        <v>937577.41</v>
      </c>
      <c r="CH52" s="7">
        <v>342394.92</v>
      </c>
      <c r="CI52" s="7">
        <f t="shared" ref="CI52:CI56" si="217">+CG52+CH52</f>
        <v>1279972.33</v>
      </c>
      <c r="CJ52" s="7">
        <v>1045339.74</v>
      </c>
      <c r="CK52" s="7">
        <v>696494.64</v>
      </c>
      <c r="CL52" s="7">
        <f t="shared" ref="CL52:CL56" si="218">+CJ52+CK52</f>
        <v>1741834.38</v>
      </c>
      <c r="CM52" s="7">
        <v>984389.09</v>
      </c>
      <c r="CN52" s="7">
        <v>488123.01</v>
      </c>
      <c r="CO52" s="7">
        <f t="shared" ref="CO52:CO56" si="219">+CM52+CN52</f>
        <v>1472512.1</v>
      </c>
      <c r="CP52" s="7">
        <v>1085465.3999999999</v>
      </c>
      <c r="CQ52" s="7">
        <v>406980.08</v>
      </c>
      <c r="CR52" s="7">
        <f t="shared" ref="CR52:CR56" si="220">+CP52+CQ52</f>
        <v>1492445.48</v>
      </c>
      <c r="CS52" s="7">
        <v>994296.83</v>
      </c>
      <c r="CT52" s="7">
        <v>690064.28</v>
      </c>
      <c r="CU52" s="7">
        <f t="shared" ref="CU52:CU56" si="221">+CS52+CT52</f>
        <v>1684361.1099999999</v>
      </c>
      <c r="CV52" s="7">
        <v>770964.73</v>
      </c>
      <c r="CW52" s="7">
        <v>402325.84</v>
      </c>
      <c r="CX52" s="7">
        <f t="shared" ref="CX52:CX56" si="222">+CV52+CW52</f>
        <v>1173290.57</v>
      </c>
      <c r="CY52" s="7">
        <v>2324706.73</v>
      </c>
      <c r="CZ52" s="7">
        <v>384862.16</v>
      </c>
      <c r="DA52" s="7">
        <f t="shared" ref="DA52:DA56" si="223">+CY52+CZ52</f>
        <v>2709568.89</v>
      </c>
      <c r="DB52" s="7">
        <v>943331.57</v>
      </c>
      <c r="DC52" s="7">
        <v>489632.39</v>
      </c>
      <c r="DD52" s="7">
        <f t="shared" ref="DD52:DD56" si="224">+DB52+DC52</f>
        <v>1432963.96</v>
      </c>
      <c r="DE52" s="7">
        <v>953156.31</v>
      </c>
      <c r="DF52" s="7">
        <v>545268.75</v>
      </c>
      <c r="DG52" s="7">
        <f t="shared" ref="DG52:DG56" si="225">+DE52+DF52</f>
        <v>1498425.06</v>
      </c>
      <c r="DH52" s="7">
        <v>1000276.37</v>
      </c>
      <c r="DI52" s="7">
        <v>389397.71</v>
      </c>
      <c r="DJ52" s="7">
        <f t="shared" ref="DJ52:DJ56" si="226">+DH52+DI52</f>
        <v>1389674.08</v>
      </c>
      <c r="DK52" s="7">
        <v>989344.02</v>
      </c>
      <c r="DL52" s="7">
        <v>438975.71</v>
      </c>
      <c r="DM52" s="7">
        <f t="shared" ref="DM52:DM56" si="227">+DK52+DL52</f>
        <v>1428319.73</v>
      </c>
      <c r="DN52" s="7">
        <v>1034125.29</v>
      </c>
      <c r="DO52" s="7">
        <v>734387.75</v>
      </c>
      <c r="DP52" s="7">
        <f t="shared" ref="DP52:DP56" si="228">+DN52+DO52</f>
        <v>1768513.04</v>
      </c>
      <c r="DQ52" s="7">
        <v>938773.21</v>
      </c>
      <c r="DR52" s="7">
        <v>813741.75</v>
      </c>
      <c r="DS52" s="7">
        <f t="shared" ref="DS52:DS56" si="229">+DQ52+DR52</f>
        <v>1752514.96</v>
      </c>
      <c r="DT52" s="7">
        <v>859233.39</v>
      </c>
      <c r="DU52" s="7">
        <v>669312.74</v>
      </c>
      <c r="DV52" s="7">
        <f t="shared" ref="DV52:DV56" si="230">+DT52+DU52</f>
        <v>1528546.13</v>
      </c>
      <c r="DW52" s="7">
        <v>935747.33</v>
      </c>
      <c r="DX52" s="7">
        <v>822322.16</v>
      </c>
      <c r="DY52" s="7">
        <f t="shared" ref="DY52:DY56" si="231">+DW52+DX52</f>
        <v>1758069.49</v>
      </c>
      <c r="DZ52" s="7">
        <v>855882.73</v>
      </c>
      <c r="EA52" s="7">
        <v>703401.68</v>
      </c>
      <c r="EB52" s="7">
        <f t="shared" ref="EB52:EB56" si="232">+DZ52+EA52</f>
        <v>1559284.4100000001</v>
      </c>
      <c r="EC52" s="7">
        <v>910331.95</v>
      </c>
      <c r="ED52" s="7">
        <v>704450.18</v>
      </c>
      <c r="EE52" s="7">
        <f t="shared" ref="EE52:EE56" si="233">+EC52+ED52</f>
        <v>1614782.13</v>
      </c>
      <c r="EF52" s="7">
        <v>768662.28</v>
      </c>
      <c r="EG52" s="7">
        <v>547130.21</v>
      </c>
      <c r="EH52" s="7">
        <f t="shared" ref="EH52:EH56" si="234">+EF52+EG52</f>
        <v>1315792.49</v>
      </c>
      <c r="EI52" s="7">
        <v>715064.88</v>
      </c>
      <c r="EJ52" s="7">
        <v>776448.47</v>
      </c>
      <c r="EK52" s="7">
        <f t="shared" ref="EK52:EK56" si="235">+EI52+EJ52</f>
        <v>1491513.35</v>
      </c>
      <c r="EL52" s="7">
        <v>781731.01</v>
      </c>
      <c r="EM52" s="7">
        <v>497352.12</v>
      </c>
      <c r="EN52" s="7">
        <f t="shared" ref="EN52:EN56" si="236">+EL52+EM52</f>
        <v>1279083.1299999999</v>
      </c>
      <c r="EO52" s="7">
        <v>716973.43</v>
      </c>
      <c r="EP52" s="7">
        <v>372987.64</v>
      </c>
      <c r="EQ52" s="7">
        <f t="shared" ref="EQ52:EQ56" si="237">+EO52+EP52</f>
        <v>1089961.07</v>
      </c>
      <c r="ER52" s="7">
        <v>899314.87</v>
      </c>
      <c r="ES52" s="7">
        <v>531511.81999999995</v>
      </c>
      <c r="ET52" s="7">
        <f>SUM(ER52:ES52)</f>
        <v>1430826.69</v>
      </c>
      <c r="EU52" s="7">
        <v>806655.2</v>
      </c>
      <c r="EV52" s="7">
        <v>717913.83</v>
      </c>
      <c r="EW52" s="7">
        <f>SUM(EU52:EV52)</f>
        <v>1524569.0299999998</v>
      </c>
      <c r="EX52" s="7">
        <v>1159575.3</v>
      </c>
      <c r="EY52" s="7">
        <v>926157.88</v>
      </c>
      <c r="EZ52" s="7">
        <f>SUM(EX52:EY52)</f>
        <v>2085733.1800000002</v>
      </c>
      <c r="FA52" s="7">
        <v>925667.18</v>
      </c>
      <c r="FB52" s="7">
        <v>753290.1</v>
      </c>
      <c r="FC52" s="7">
        <f>SUM(FA52:FB52)</f>
        <v>1678957.28</v>
      </c>
      <c r="FD52" s="7">
        <v>750208.85</v>
      </c>
      <c r="FE52" s="7">
        <v>787230.42</v>
      </c>
      <c r="FF52" s="7">
        <f>SUM(FD52:FE52)</f>
        <v>1537439.27</v>
      </c>
      <c r="FG52" s="7">
        <v>926467.48</v>
      </c>
      <c r="FH52" s="7">
        <v>679293.47</v>
      </c>
      <c r="FI52" s="7">
        <f>SUM(FG52:FH52)</f>
        <v>1605760.95</v>
      </c>
      <c r="FJ52" s="7">
        <v>852217.43</v>
      </c>
      <c r="FK52" s="7">
        <v>560788.17000000004</v>
      </c>
      <c r="FL52" s="7">
        <f>SUM(FJ52:FK52)</f>
        <v>1413005.6</v>
      </c>
      <c r="FM52" s="7">
        <v>827571.73</v>
      </c>
      <c r="FN52" s="7">
        <v>662707.35</v>
      </c>
      <c r="FO52" s="7">
        <f>SUM(FM52:FN52)</f>
        <v>1490279.08</v>
      </c>
      <c r="FP52" s="7">
        <v>807595.73</v>
      </c>
      <c r="FQ52" s="7">
        <v>653524.68999999994</v>
      </c>
      <c r="FR52" s="7">
        <f>SUM(FP52:FQ52)</f>
        <v>1461120.42</v>
      </c>
      <c r="FS52" s="7">
        <v>1027269.88</v>
      </c>
      <c r="FT52" s="7">
        <v>768825.92</v>
      </c>
      <c r="FU52" s="7">
        <f>SUM(FS52:FT52)</f>
        <v>1796095.8</v>
      </c>
      <c r="FV52" s="7">
        <v>791579.3</v>
      </c>
      <c r="FW52" s="7">
        <v>622651.47</v>
      </c>
      <c r="FX52" s="7">
        <f>SUM(FV52:FW52)</f>
        <v>1414230.77</v>
      </c>
      <c r="FY52" s="7">
        <v>682279.29</v>
      </c>
      <c r="FZ52" s="7">
        <v>765553.48</v>
      </c>
      <c r="GA52" s="7">
        <f>SUM(FY52:FZ52)</f>
        <v>1447832.77</v>
      </c>
      <c r="GB52" s="7">
        <v>970223.2</v>
      </c>
      <c r="GC52" s="7">
        <v>1357765.7</v>
      </c>
      <c r="GD52" s="7">
        <f>SUM(GB52:GC52)</f>
        <v>2327988.9</v>
      </c>
      <c r="GE52" s="7">
        <v>693530.57</v>
      </c>
      <c r="GF52" s="7">
        <v>625074.73</v>
      </c>
      <c r="GG52" s="7">
        <f>SUM(GE52:GF52)</f>
        <v>1318605.2999999998</v>
      </c>
      <c r="GH52" s="7">
        <v>890662.7</v>
      </c>
      <c r="GI52" s="7">
        <v>820349.75</v>
      </c>
      <c r="GJ52" s="7">
        <f>SUM(GH52:GI52)</f>
        <v>1711012.45</v>
      </c>
      <c r="GK52" s="7">
        <v>767811.39</v>
      </c>
      <c r="GL52" s="7">
        <v>870405.74</v>
      </c>
      <c r="GM52" s="7">
        <f>SUM(GK52:GL52)</f>
        <v>1638217.13</v>
      </c>
      <c r="GN52" s="7">
        <v>997033.42</v>
      </c>
      <c r="GO52" s="7">
        <v>775554.6</v>
      </c>
      <c r="GP52" s="7">
        <f>SUM(GN52:GO52)</f>
        <v>1772588.02</v>
      </c>
      <c r="GQ52" s="7">
        <v>791883.7</v>
      </c>
      <c r="GR52" s="7">
        <v>605871.53</v>
      </c>
      <c r="GS52" s="7">
        <f>SUM(GQ52:GR52)</f>
        <v>1397755.23</v>
      </c>
      <c r="GT52" s="7">
        <v>898408.13</v>
      </c>
      <c r="GU52" s="7">
        <v>681385.99</v>
      </c>
      <c r="GV52" s="7">
        <f>SUM(GT52:GU52)</f>
        <v>1579794.12</v>
      </c>
      <c r="GW52" s="7">
        <v>908278.57</v>
      </c>
      <c r="GX52" s="7">
        <v>672622.46</v>
      </c>
      <c r="GY52" s="7">
        <f>SUM(GW52:GX52)</f>
        <v>1580901.0299999998</v>
      </c>
      <c r="GZ52" s="7">
        <v>737441.35</v>
      </c>
      <c r="HA52" s="7">
        <v>686879.43</v>
      </c>
      <c r="HB52" s="7">
        <f>SUM(GZ52:HA52)</f>
        <v>1424320.78</v>
      </c>
      <c r="HC52" s="7">
        <v>720074.15</v>
      </c>
      <c r="HD52" s="7">
        <v>746999.5</v>
      </c>
      <c r="HE52" s="7">
        <f>SUM(HC52:HD52)</f>
        <v>1467073.65</v>
      </c>
      <c r="HF52" s="7">
        <v>814395.08</v>
      </c>
      <c r="HG52" s="7">
        <v>761511.96</v>
      </c>
      <c r="HH52" s="7">
        <f>SUM(HF52:HG52)</f>
        <v>1575907.04</v>
      </c>
      <c r="HI52" s="7">
        <v>712720.43</v>
      </c>
      <c r="HJ52" s="7">
        <v>816640.58</v>
      </c>
      <c r="HK52" s="7">
        <f>SUM(HI52:HJ52)</f>
        <v>1529361.01</v>
      </c>
      <c r="HL52" s="57">
        <v>768657.56000000017</v>
      </c>
      <c r="HM52" s="57">
        <v>735844.87999999966</v>
      </c>
      <c r="HN52" s="7">
        <f t="shared" si="140"/>
        <v>1504502.44</v>
      </c>
      <c r="HO52" s="71">
        <v>684836.74</v>
      </c>
      <c r="HP52" s="71">
        <v>773833.04000000085</v>
      </c>
      <c r="HQ52" s="7">
        <f t="shared" si="139"/>
        <v>1458669.7800000007</v>
      </c>
      <c r="HR52" s="71">
        <v>814432.8899999999</v>
      </c>
      <c r="HS52" s="71">
        <v>607327.08000000019</v>
      </c>
      <c r="HT52" s="73">
        <f t="shared" si="135"/>
        <v>1421759.9700000002</v>
      </c>
      <c r="HU52" s="78">
        <v>903053.4</v>
      </c>
      <c r="HV52" s="71">
        <v>727993.71</v>
      </c>
      <c r="HW52" s="59">
        <f t="shared" si="136"/>
        <v>1631047.1099999999</v>
      </c>
      <c r="HX52" s="78">
        <v>966690.55</v>
      </c>
      <c r="HY52" s="103">
        <v>747635.47</v>
      </c>
      <c r="HZ52" s="59">
        <f t="shared" si="188"/>
        <v>1714326.02</v>
      </c>
      <c r="IA52" s="107"/>
      <c r="IB52" s="103"/>
      <c r="IC52" s="59">
        <f t="shared" si="138"/>
        <v>0</v>
      </c>
    </row>
    <row r="53" spans="2:237" x14ac:dyDescent="0.25">
      <c r="B53" s="132"/>
      <c r="C53" s="21" t="s">
        <v>19</v>
      </c>
      <c r="D53" s="7">
        <v>3052.83</v>
      </c>
      <c r="E53" s="7">
        <v>0</v>
      </c>
      <c r="F53" s="7">
        <f t="shared" si="190"/>
        <v>3052.83</v>
      </c>
      <c r="G53" s="7">
        <v>0</v>
      </c>
      <c r="H53" s="7">
        <v>7311.68</v>
      </c>
      <c r="I53" s="7">
        <f t="shared" si="191"/>
        <v>7311.68</v>
      </c>
      <c r="J53" s="7">
        <v>4890.8100000000004</v>
      </c>
      <c r="K53" s="7">
        <v>0</v>
      </c>
      <c r="L53" s="7">
        <f t="shared" si="192"/>
        <v>4890.8100000000004</v>
      </c>
      <c r="M53" s="7">
        <v>0</v>
      </c>
      <c r="N53" s="7">
        <v>0</v>
      </c>
      <c r="O53" s="7">
        <f t="shared" si="193"/>
        <v>0</v>
      </c>
      <c r="P53" s="7">
        <v>3.64</v>
      </c>
      <c r="Q53" s="7">
        <v>375.36</v>
      </c>
      <c r="R53" s="7">
        <f t="shared" si="194"/>
        <v>379</v>
      </c>
      <c r="S53" s="7">
        <v>20</v>
      </c>
      <c r="T53" s="7">
        <v>156.55000000000001</v>
      </c>
      <c r="U53" s="7">
        <f t="shared" si="195"/>
        <v>176.55</v>
      </c>
      <c r="V53" s="7">
        <v>0</v>
      </c>
      <c r="W53" s="7">
        <v>0</v>
      </c>
      <c r="X53" s="7">
        <f t="shared" si="196"/>
        <v>0</v>
      </c>
      <c r="Y53" s="7">
        <v>88.35</v>
      </c>
      <c r="Z53" s="7">
        <v>0</v>
      </c>
      <c r="AA53" s="7">
        <f t="shared" si="197"/>
        <v>88.35</v>
      </c>
      <c r="AB53" s="7">
        <v>14107.97</v>
      </c>
      <c r="AC53" s="7">
        <v>0</v>
      </c>
      <c r="AD53" s="7">
        <f t="shared" si="198"/>
        <v>14107.97</v>
      </c>
      <c r="AE53" s="7">
        <v>0</v>
      </c>
      <c r="AF53" s="7">
        <v>485.55</v>
      </c>
      <c r="AG53" s="7">
        <f t="shared" si="199"/>
        <v>485.55</v>
      </c>
      <c r="AH53" s="7">
        <v>0</v>
      </c>
      <c r="AI53" s="7">
        <v>215.83</v>
      </c>
      <c r="AJ53" s="7">
        <f t="shared" si="200"/>
        <v>215.83</v>
      </c>
      <c r="AK53" s="7">
        <v>1855.33</v>
      </c>
      <c r="AL53" s="7">
        <v>0</v>
      </c>
      <c r="AM53" s="7">
        <f t="shared" si="201"/>
        <v>1855.33</v>
      </c>
      <c r="AN53" s="7">
        <v>342</v>
      </c>
      <c r="AO53" s="7">
        <v>0</v>
      </c>
      <c r="AP53" s="7">
        <f t="shared" si="202"/>
        <v>342</v>
      </c>
      <c r="AQ53" s="7">
        <v>0</v>
      </c>
      <c r="AR53" s="7">
        <v>435.81</v>
      </c>
      <c r="AS53" s="7">
        <f t="shared" si="203"/>
        <v>435.81</v>
      </c>
      <c r="AT53" s="7">
        <v>0</v>
      </c>
      <c r="AU53" s="7">
        <v>0</v>
      </c>
      <c r="AV53" s="7">
        <f t="shared" si="204"/>
        <v>0</v>
      </c>
      <c r="AW53" s="7">
        <v>8655.94</v>
      </c>
      <c r="AX53" s="7">
        <v>0</v>
      </c>
      <c r="AY53" s="7">
        <f t="shared" si="205"/>
        <v>8655.94</v>
      </c>
      <c r="AZ53" s="7">
        <v>60.68</v>
      </c>
      <c r="BA53" s="7">
        <v>0</v>
      </c>
      <c r="BB53" s="7">
        <f t="shared" si="206"/>
        <v>60.68</v>
      </c>
      <c r="BC53" s="7">
        <v>2041.55</v>
      </c>
      <c r="BD53" s="7">
        <v>2824.69</v>
      </c>
      <c r="BE53" s="7">
        <f t="shared" si="207"/>
        <v>4866.24</v>
      </c>
      <c r="BF53" s="7">
        <v>1586.33</v>
      </c>
      <c r="BG53" s="7">
        <v>90.5</v>
      </c>
      <c r="BH53" s="7">
        <f t="shared" si="208"/>
        <v>1676.83</v>
      </c>
      <c r="BI53" s="7">
        <v>2057.5300000000002</v>
      </c>
      <c r="BJ53" s="7">
        <v>0</v>
      </c>
      <c r="BK53" s="7">
        <f t="shared" si="209"/>
        <v>2057.5300000000002</v>
      </c>
      <c r="BL53" s="7">
        <v>0</v>
      </c>
      <c r="BM53" s="7">
        <v>6898.76</v>
      </c>
      <c r="BN53" s="7">
        <f t="shared" si="210"/>
        <v>6898.76</v>
      </c>
      <c r="BO53" s="7">
        <v>0</v>
      </c>
      <c r="BP53" s="7">
        <v>1341.25</v>
      </c>
      <c r="BQ53" s="7">
        <f t="shared" si="211"/>
        <v>1341.25</v>
      </c>
      <c r="BR53" s="7">
        <v>0</v>
      </c>
      <c r="BS53" s="7">
        <v>0</v>
      </c>
      <c r="BT53" s="7">
        <f t="shared" si="212"/>
        <v>0</v>
      </c>
      <c r="BU53" s="7">
        <v>0</v>
      </c>
      <c r="BV53" s="7">
        <v>294.76</v>
      </c>
      <c r="BW53" s="7">
        <f t="shared" si="213"/>
        <v>294.76</v>
      </c>
      <c r="BX53" s="7">
        <v>0</v>
      </c>
      <c r="BY53" s="7">
        <v>0</v>
      </c>
      <c r="BZ53" s="7">
        <f t="shared" si="214"/>
        <v>0</v>
      </c>
      <c r="CA53" s="7">
        <v>1144.72</v>
      </c>
      <c r="CB53" s="7">
        <v>491.35</v>
      </c>
      <c r="CC53" s="7">
        <f t="shared" si="215"/>
        <v>1636.0700000000002</v>
      </c>
      <c r="CD53" s="7">
        <v>2424.67</v>
      </c>
      <c r="CE53" s="7">
        <v>0</v>
      </c>
      <c r="CF53" s="7">
        <f t="shared" si="216"/>
        <v>2424.67</v>
      </c>
      <c r="CG53" s="7">
        <v>2467.25</v>
      </c>
      <c r="CH53" s="7">
        <v>195.03</v>
      </c>
      <c r="CI53" s="7">
        <f t="shared" si="217"/>
        <v>2662.28</v>
      </c>
      <c r="CJ53" s="7">
        <v>0</v>
      </c>
      <c r="CK53" s="7">
        <v>12777.65</v>
      </c>
      <c r="CL53" s="7">
        <f t="shared" si="218"/>
        <v>12777.65</v>
      </c>
      <c r="CM53" s="7">
        <v>530.1</v>
      </c>
      <c r="CN53" s="7">
        <v>213.73</v>
      </c>
      <c r="CO53" s="7">
        <f t="shared" si="219"/>
        <v>743.83</v>
      </c>
      <c r="CP53" s="7">
        <v>0</v>
      </c>
      <c r="CQ53" s="7">
        <v>0</v>
      </c>
      <c r="CR53" s="7">
        <f t="shared" si="220"/>
        <v>0</v>
      </c>
      <c r="CS53" s="7">
        <v>473.74</v>
      </c>
      <c r="CT53" s="7">
        <v>565.74</v>
      </c>
      <c r="CU53" s="7">
        <f t="shared" si="221"/>
        <v>1039.48</v>
      </c>
      <c r="CV53" s="7">
        <v>4206.87</v>
      </c>
      <c r="CW53" s="7">
        <v>0</v>
      </c>
      <c r="CX53" s="7">
        <f t="shared" si="222"/>
        <v>4206.87</v>
      </c>
      <c r="CY53" s="7">
        <v>0</v>
      </c>
      <c r="CZ53" s="7">
        <v>86319.1</v>
      </c>
      <c r="DA53" s="7">
        <f t="shared" si="223"/>
        <v>86319.1</v>
      </c>
      <c r="DB53" s="7">
        <v>0</v>
      </c>
      <c r="DC53" s="7">
        <v>2107.87</v>
      </c>
      <c r="DD53" s="7">
        <f t="shared" si="224"/>
        <v>2107.87</v>
      </c>
      <c r="DE53" s="7">
        <v>0</v>
      </c>
      <c r="DF53" s="7">
        <v>5856.51</v>
      </c>
      <c r="DG53" s="7">
        <f t="shared" si="225"/>
        <v>5856.51</v>
      </c>
      <c r="DH53" s="7">
        <v>0</v>
      </c>
      <c r="DI53" s="7">
        <v>0</v>
      </c>
      <c r="DJ53" s="7">
        <f t="shared" si="226"/>
        <v>0</v>
      </c>
      <c r="DK53" s="7">
        <v>1292.2</v>
      </c>
      <c r="DL53" s="7">
        <v>255.46</v>
      </c>
      <c r="DM53" s="7">
        <f t="shared" si="227"/>
        <v>1547.66</v>
      </c>
      <c r="DN53" s="7">
        <v>0</v>
      </c>
      <c r="DO53" s="7">
        <v>394.24</v>
      </c>
      <c r="DP53" s="7">
        <f t="shared" si="228"/>
        <v>394.24</v>
      </c>
      <c r="DQ53" s="7">
        <v>11032.46</v>
      </c>
      <c r="DR53" s="7">
        <v>0</v>
      </c>
      <c r="DS53" s="7">
        <f t="shared" si="229"/>
        <v>11032.46</v>
      </c>
      <c r="DT53" s="7">
        <v>1231.77</v>
      </c>
      <c r="DU53" s="7">
        <v>59.34</v>
      </c>
      <c r="DV53" s="7">
        <f t="shared" si="230"/>
        <v>1291.1099999999999</v>
      </c>
      <c r="DW53" s="7">
        <v>18.12</v>
      </c>
      <c r="DX53" s="7">
        <v>0</v>
      </c>
      <c r="DY53" s="7">
        <f t="shared" si="231"/>
        <v>18.12</v>
      </c>
      <c r="DZ53" s="7">
        <v>70.34</v>
      </c>
      <c r="EA53" s="7">
        <v>8911.64</v>
      </c>
      <c r="EB53" s="7">
        <f t="shared" si="232"/>
        <v>8981.98</v>
      </c>
      <c r="EC53" s="7">
        <v>3355.49</v>
      </c>
      <c r="ED53" s="7">
        <v>0</v>
      </c>
      <c r="EE53" s="7">
        <f t="shared" si="233"/>
        <v>3355.49</v>
      </c>
      <c r="EF53" s="7">
        <v>0</v>
      </c>
      <c r="EG53" s="7">
        <v>0</v>
      </c>
      <c r="EH53" s="7">
        <f t="shared" si="234"/>
        <v>0</v>
      </c>
      <c r="EI53" s="7">
        <v>0</v>
      </c>
      <c r="EJ53" s="7">
        <v>0</v>
      </c>
      <c r="EK53" s="7">
        <f t="shared" si="235"/>
        <v>0</v>
      </c>
      <c r="EL53" s="7">
        <v>0</v>
      </c>
      <c r="EM53" s="7">
        <v>4715.1499999999996</v>
      </c>
      <c r="EN53" s="7">
        <f t="shared" si="236"/>
        <v>4715.1499999999996</v>
      </c>
      <c r="EO53" s="7">
        <v>0</v>
      </c>
      <c r="EP53" s="7">
        <v>38.81</v>
      </c>
      <c r="EQ53" s="7">
        <f t="shared" si="237"/>
        <v>38.81</v>
      </c>
      <c r="ER53" s="7">
        <v>0</v>
      </c>
      <c r="ES53" s="7">
        <v>4086.93</v>
      </c>
      <c r="ET53" s="7">
        <f>SUM(ER53:ES53)</f>
        <v>4086.93</v>
      </c>
      <c r="EU53" s="7">
        <v>0</v>
      </c>
      <c r="EV53" s="7">
        <v>1146.5899999999999</v>
      </c>
      <c r="EW53" s="7">
        <f>SUM(EU53:EV53)</f>
        <v>1146.5899999999999</v>
      </c>
      <c r="EX53" s="7">
        <v>4.91</v>
      </c>
      <c r="EY53" s="7">
        <v>0</v>
      </c>
      <c r="EZ53" s="7">
        <f>SUM(EX53:EY53)</f>
        <v>4.91</v>
      </c>
      <c r="FA53" s="7">
        <v>0</v>
      </c>
      <c r="FB53" s="7">
        <v>3812.2</v>
      </c>
      <c r="FC53" s="7">
        <f>SUM(FA53:FB53)</f>
        <v>3812.2</v>
      </c>
      <c r="FD53" s="7">
        <v>0</v>
      </c>
      <c r="FE53" s="7">
        <v>1184.08</v>
      </c>
      <c r="FF53" s="7">
        <f>SUM(FD53:FE53)</f>
        <v>1184.08</v>
      </c>
      <c r="FG53" s="7">
        <v>0</v>
      </c>
      <c r="FH53" s="7">
        <v>1380.94</v>
      </c>
      <c r="FI53" s="7">
        <f>SUM(FG53:FH53)</f>
        <v>1380.94</v>
      </c>
      <c r="FJ53" s="7">
        <v>0</v>
      </c>
      <c r="FK53" s="7">
        <v>850.15</v>
      </c>
      <c r="FL53" s="7">
        <f>SUM(FJ53:FK53)</f>
        <v>850.15</v>
      </c>
      <c r="FM53" s="7">
        <v>0</v>
      </c>
      <c r="FN53" s="7">
        <v>0</v>
      </c>
      <c r="FO53" s="7">
        <f>SUM(FM53:FN53)</f>
        <v>0</v>
      </c>
      <c r="FP53" s="7">
        <v>0</v>
      </c>
      <c r="FQ53" s="7">
        <v>500.6</v>
      </c>
      <c r="FR53" s="7">
        <f>SUM(FP53:FQ53)</f>
        <v>500.6</v>
      </c>
      <c r="FS53" s="7">
        <v>0</v>
      </c>
      <c r="FT53" s="7">
        <v>0</v>
      </c>
      <c r="FU53" s="7">
        <f>SUM(FS53:FT53)</f>
        <v>0</v>
      </c>
      <c r="FV53" s="7">
        <v>0</v>
      </c>
      <c r="FW53" s="7">
        <v>0</v>
      </c>
      <c r="FX53" s="7">
        <f>SUM(FV53:FW53)</f>
        <v>0</v>
      </c>
      <c r="FY53" s="7">
        <v>0</v>
      </c>
      <c r="FZ53" s="7">
        <v>7590.74</v>
      </c>
      <c r="GA53" s="7">
        <f>SUM(FY53:FZ53)</f>
        <v>7590.74</v>
      </c>
      <c r="GB53" s="7">
        <v>0</v>
      </c>
      <c r="GC53" s="7">
        <v>97</v>
      </c>
      <c r="GD53" s="7">
        <f>SUM(GB53:GC53)</f>
        <v>97</v>
      </c>
      <c r="GE53" s="7">
        <v>0</v>
      </c>
      <c r="GF53" s="7">
        <v>0</v>
      </c>
      <c r="GG53" s="7">
        <f>SUM(GE53:GF53)</f>
        <v>0</v>
      </c>
      <c r="GH53" s="7">
        <v>0</v>
      </c>
      <c r="GI53" s="7">
        <v>12126.38</v>
      </c>
      <c r="GJ53" s="7">
        <f>SUM(GH53:GI53)</f>
        <v>12126.38</v>
      </c>
      <c r="GK53" s="7">
        <v>0</v>
      </c>
      <c r="GL53" s="7">
        <v>2522.2600000000002</v>
      </c>
      <c r="GM53" s="7">
        <f>SUM(GK53:GL53)</f>
        <v>2522.2600000000002</v>
      </c>
      <c r="GN53" s="7">
        <v>0</v>
      </c>
      <c r="GO53" s="7">
        <v>521.45000000000005</v>
      </c>
      <c r="GP53" s="7">
        <f>SUM(GN53:GO53)</f>
        <v>521.45000000000005</v>
      </c>
      <c r="GQ53" s="7">
        <v>0</v>
      </c>
      <c r="GR53" s="7">
        <v>17.75</v>
      </c>
      <c r="GS53" s="7">
        <f>SUM(GQ53:GR53)</f>
        <v>17.75</v>
      </c>
      <c r="GT53" s="7">
        <v>0</v>
      </c>
      <c r="GU53" s="7">
        <v>2133.75</v>
      </c>
      <c r="GV53" s="7">
        <f>SUM(GT53:GU53)</f>
        <v>2133.75</v>
      </c>
      <c r="GW53" s="7">
        <v>0</v>
      </c>
      <c r="GX53" s="7">
        <v>0</v>
      </c>
      <c r="GY53" s="7">
        <f>SUM(GW53:GX53)</f>
        <v>0</v>
      </c>
      <c r="GZ53" s="7">
        <v>0</v>
      </c>
      <c r="HA53" s="7">
        <v>0</v>
      </c>
      <c r="HB53" s="7">
        <f>SUM(GZ53:HA53)</f>
        <v>0</v>
      </c>
      <c r="HC53" s="7">
        <v>0</v>
      </c>
      <c r="HD53" s="7">
        <v>0</v>
      </c>
      <c r="HE53" s="7">
        <f>SUM(HC53:HD53)</f>
        <v>0</v>
      </c>
      <c r="HF53" s="7">
        <v>0</v>
      </c>
      <c r="HG53" s="7">
        <v>0</v>
      </c>
      <c r="HH53" s="7">
        <f>SUM(HF53:HG53)</f>
        <v>0</v>
      </c>
      <c r="HI53" s="7">
        <v>0</v>
      </c>
      <c r="HJ53" s="7">
        <v>1073.46</v>
      </c>
      <c r="HK53" s="7">
        <f>SUM(HI53:HJ53)</f>
        <v>1073.46</v>
      </c>
      <c r="HL53" s="57">
        <v>828.26</v>
      </c>
      <c r="HM53" s="57">
        <v>3035.51</v>
      </c>
      <c r="HN53" s="7">
        <f t="shared" si="140"/>
        <v>3863.7700000000004</v>
      </c>
      <c r="HO53" s="7"/>
      <c r="HP53" s="71">
        <v>917.8</v>
      </c>
      <c r="HQ53" s="7">
        <f t="shared" si="139"/>
        <v>917.8</v>
      </c>
      <c r="HR53" s="7"/>
      <c r="HS53" s="7"/>
      <c r="HT53" s="73">
        <f t="shared" si="135"/>
        <v>0</v>
      </c>
      <c r="HU53" s="10"/>
      <c r="HV53" s="71">
        <v>7936.44</v>
      </c>
      <c r="HW53" s="59">
        <f t="shared" si="136"/>
        <v>7936.44</v>
      </c>
      <c r="HX53" s="10"/>
      <c r="HY53" s="7"/>
      <c r="HZ53" s="59"/>
      <c r="IA53" s="107"/>
      <c r="IB53" s="7"/>
      <c r="IC53" s="59">
        <f t="shared" si="138"/>
        <v>0</v>
      </c>
    </row>
    <row r="54" spans="2:237" x14ac:dyDescent="0.25">
      <c r="B54" s="132"/>
      <c r="C54" s="21" t="s">
        <v>20</v>
      </c>
      <c r="D54" s="7">
        <v>36799.94</v>
      </c>
      <c r="E54" s="7">
        <v>5454.68</v>
      </c>
      <c r="F54" s="7">
        <f t="shared" si="190"/>
        <v>42254.62</v>
      </c>
      <c r="G54" s="7">
        <v>180739.19</v>
      </c>
      <c r="H54" s="7">
        <v>3312.51</v>
      </c>
      <c r="I54" s="7">
        <f t="shared" si="191"/>
        <v>184051.7</v>
      </c>
      <c r="J54" s="7">
        <v>27304.959999999999</v>
      </c>
      <c r="K54" s="7">
        <v>15777.94</v>
      </c>
      <c r="L54" s="7">
        <f t="shared" si="192"/>
        <v>43082.9</v>
      </c>
      <c r="M54" s="7">
        <v>62311.47</v>
      </c>
      <c r="N54" s="7">
        <v>144298.72</v>
      </c>
      <c r="O54" s="7">
        <f t="shared" si="193"/>
        <v>206610.19</v>
      </c>
      <c r="P54" s="7">
        <v>29186.51</v>
      </c>
      <c r="Q54" s="7">
        <v>16608.25</v>
      </c>
      <c r="R54" s="7">
        <f t="shared" si="194"/>
        <v>45794.759999999995</v>
      </c>
      <c r="S54" s="7">
        <v>38260.04</v>
      </c>
      <c r="T54" s="7">
        <v>88421.6</v>
      </c>
      <c r="U54" s="7">
        <f t="shared" si="195"/>
        <v>126681.64000000001</v>
      </c>
      <c r="V54" s="7">
        <v>91051.3</v>
      </c>
      <c r="W54" s="7">
        <v>15796.36</v>
      </c>
      <c r="X54" s="7">
        <f t="shared" si="196"/>
        <v>106847.66</v>
      </c>
      <c r="Y54" s="7">
        <v>24970.97</v>
      </c>
      <c r="Z54" s="7">
        <v>6318.29</v>
      </c>
      <c r="AA54" s="7">
        <f t="shared" si="197"/>
        <v>31289.260000000002</v>
      </c>
      <c r="AB54" s="7">
        <v>106200.99</v>
      </c>
      <c r="AC54" s="7">
        <v>12003.4</v>
      </c>
      <c r="AD54" s="7">
        <f t="shared" si="198"/>
        <v>118204.39</v>
      </c>
      <c r="AE54" s="7">
        <v>111373.46</v>
      </c>
      <c r="AF54" s="7">
        <v>4495.71</v>
      </c>
      <c r="AG54" s="7">
        <f t="shared" si="199"/>
        <v>115869.17000000001</v>
      </c>
      <c r="AH54" s="7">
        <v>36941.51</v>
      </c>
      <c r="AI54" s="7">
        <v>7643.53</v>
      </c>
      <c r="AJ54" s="7">
        <f t="shared" si="200"/>
        <v>44585.04</v>
      </c>
      <c r="AK54" s="7">
        <v>67506.44</v>
      </c>
      <c r="AL54" s="7">
        <v>22105.07</v>
      </c>
      <c r="AM54" s="7">
        <f t="shared" si="201"/>
        <v>89611.510000000009</v>
      </c>
      <c r="AN54" s="7">
        <v>41186.11</v>
      </c>
      <c r="AO54" s="7">
        <v>849.58</v>
      </c>
      <c r="AP54" s="7">
        <f t="shared" si="202"/>
        <v>42035.69</v>
      </c>
      <c r="AQ54" s="7">
        <v>38898.15</v>
      </c>
      <c r="AR54" s="7">
        <v>4994.08</v>
      </c>
      <c r="AS54" s="7">
        <f t="shared" si="203"/>
        <v>43892.23</v>
      </c>
      <c r="AT54" s="7">
        <v>64789.760000000002</v>
      </c>
      <c r="AU54" s="7">
        <v>58310.59</v>
      </c>
      <c r="AV54" s="7">
        <f t="shared" si="204"/>
        <v>123100.35</v>
      </c>
      <c r="AW54" s="7">
        <v>74138.64</v>
      </c>
      <c r="AX54" s="7">
        <v>5015.17</v>
      </c>
      <c r="AY54" s="7">
        <f t="shared" si="205"/>
        <v>79153.81</v>
      </c>
      <c r="AZ54" s="7">
        <v>81874.37</v>
      </c>
      <c r="BA54" s="7">
        <v>12069.19</v>
      </c>
      <c r="BB54" s="7">
        <f t="shared" si="206"/>
        <v>93943.56</v>
      </c>
      <c r="BC54" s="7">
        <v>59023.94</v>
      </c>
      <c r="BD54" s="7">
        <v>16195.98</v>
      </c>
      <c r="BE54" s="7">
        <f t="shared" si="207"/>
        <v>75219.92</v>
      </c>
      <c r="BF54" s="7">
        <v>136920.45000000001</v>
      </c>
      <c r="BG54" s="7">
        <v>10693.15</v>
      </c>
      <c r="BH54" s="7">
        <f t="shared" si="208"/>
        <v>147613.6</v>
      </c>
      <c r="BI54" s="7">
        <v>110751.81</v>
      </c>
      <c r="BJ54" s="7">
        <v>19162.3</v>
      </c>
      <c r="BK54" s="7">
        <f t="shared" si="209"/>
        <v>129914.11</v>
      </c>
      <c r="BL54" s="7">
        <v>46377.35</v>
      </c>
      <c r="BM54" s="7">
        <v>10337.89</v>
      </c>
      <c r="BN54" s="7">
        <f t="shared" si="210"/>
        <v>56715.24</v>
      </c>
      <c r="BO54" s="7">
        <v>71957.820000000007</v>
      </c>
      <c r="BP54" s="7">
        <v>14559.15</v>
      </c>
      <c r="BQ54" s="7">
        <f t="shared" si="211"/>
        <v>86516.97</v>
      </c>
      <c r="BR54" s="7">
        <v>90478.27</v>
      </c>
      <c r="BS54" s="7">
        <v>18009.63</v>
      </c>
      <c r="BT54" s="7">
        <f t="shared" si="212"/>
        <v>108487.90000000001</v>
      </c>
      <c r="BU54" s="7">
        <v>35617.269999999997</v>
      </c>
      <c r="BV54" s="7">
        <v>17016.75</v>
      </c>
      <c r="BW54" s="7">
        <f t="shared" si="213"/>
        <v>52634.02</v>
      </c>
      <c r="BX54" s="7">
        <v>43106.12</v>
      </c>
      <c r="BY54" s="7">
        <v>19280.45</v>
      </c>
      <c r="BZ54" s="7">
        <f t="shared" si="214"/>
        <v>62386.570000000007</v>
      </c>
      <c r="CA54" s="7">
        <v>26793.53</v>
      </c>
      <c r="CB54" s="7">
        <v>36814.33</v>
      </c>
      <c r="CC54" s="7">
        <f t="shared" si="215"/>
        <v>63607.86</v>
      </c>
      <c r="CD54" s="7">
        <v>46913.26</v>
      </c>
      <c r="CE54" s="7">
        <v>21513.95</v>
      </c>
      <c r="CF54" s="7">
        <f t="shared" si="216"/>
        <v>68427.210000000006</v>
      </c>
      <c r="CG54" s="7">
        <v>44913.41</v>
      </c>
      <c r="CH54" s="7">
        <v>15615.16</v>
      </c>
      <c r="CI54" s="7">
        <f t="shared" si="217"/>
        <v>60528.570000000007</v>
      </c>
      <c r="CJ54" s="7">
        <v>7258.32</v>
      </c>
      <c r="CK54" s="7">
        <v>33327.39</v>
      </c>
      <c r="CL54" s="7">
        <f t="shared" si="218"/>
        <v>40585.71</v>
      </c>
      <c r="CM54" s="7">
        <v>9398.48</v>
      </c>
      <c r="CN54" s="7">
        <v>66302.820000000007</v>
      </c>
      <c r="CO54" s="7">
        <f t="shared" si="219"/>
        <v>75701.3</v>
      </c>
      <c r="CP54" s="7">
        <v>45339.199999999997</v>
      </c>
      <c r="CQ54" s="7">
        <v>59274.23</v>
      </c>
      <c r="CR54" s="7">
        <f t="shared" si="220"/>
        <v>104613.43</v>
      </c>
      <c r="CS54" s="7">
        <v>10126.81</v>
      </c>
      <c r="CT54" s="7">
        <v>17065.18</v>
      </c>
      <c r="CU54" s="7">
        <f t="shared" si="221"/>
        <v>27191.989999999998</v>
      </c>
      <c r="CV54" s="7">
        <v>20153.830000000002</v>
      </c>
      <c r="CW54" s="7">
        <v>38462.120000000003</v>
      </c>
      <c r="CX54" s="7">
        <f t="shared" si="222"/>
        <v>58615.950000000004</v>
      </c>
      <c r="CY54" s="7">
        <v>10072.48</v>
      </c>
      <c r="CZ54" s="7">
        <v>7691.94</v>
      </c>
      <c r="DA54" s="7">
        <f t="shared" si="223"/>
        <v>17764.419999999998</v>
      </c>
      <c r="DB54" s="7">
        <v>25342.12</v>
      </c>
      <c r="DC54" s="7">
        <v>17756.57</v>
      </c>
      <c r="DD54" s="7">
        <f t="shared" si="224"/>
        <v>43098.69</v>
      </c>
      <c r="DE54" s="7">
        <v>51925.21</v>
      </c>
      <c r="DF54" s="7">
        <v>26646.66</v>
      </c>
      <c r="DG54" s="7">
        <f t="shared" si="225"/>
        <v>78571.87</v>
      </c>
      <c r="DH54" s="7">
        <v>75356.42</v>
      </c>
      <c r="DI54" s="7">
        <v>29237.57</v>
      </c>
      <c r="DJ54" s="7">
        <f t="shared" si="226"/>
        <v>104593.98999999999</v>
      </c>
      <c r="DK54" s="7">
        <v>37463.089999999997</v>
      </c>
      <c r="DL54" s="7">
        <v>28355.34</v>
      </c>
      <c r="DM54" s="7">
        <f t="shared" si="227"/>
        <v>65818.429999999993</v>
      </c>
      <c r="DN54" s="7">
        <v>60377.32</v>
      </c>
      <c r="DO54" s="7">
        <v>15760.63</v>
      </c>
      <c r="DP54" s="7">
        <f t="shared" si="228"/>
        <v>76137.95</v>
      </c>
      <c r="DQ54" s="7">
        <v>22929.66</v>
      </c>
      <c r="DR54" s="7">
        <v>23687.87</v>
      </c>
      <c r="DS54" s="7">
        <f t="shared" si="229"/>
        <v>46617.53</v>
      </c>
      <c r="DT54" s="7">
        <v>49901</v>
      </c>
      <c r="DU54" s="7">
        <v>16777.61</v>
      </c>
      <c r="DV54" s="7">
        <f t="shared" si="230"/>
        <v>66678.61</v>
      </c>
      <c r="DW54" s="7">
        <v>62248.1</v>
      </c>
      <c r="DX54" s="7">
        <v>10915.41</v>
      </c>
      <c r="DY54" s="7">
        <f t="shared" si="231"/>
        <v>73163.509999999995</v>
      </c>
      <c r="DZ54" s="7">
        <v>94329.76</v>
      </c>
      <c r="EA54" s="7">
        <v>61458.47</v>
      </c>
      <c r="EB54" s="7">
        <f t="shared" si="232"/>
        <v>155788.22999999998</v>
      </c>
      <c r="EC54" s="7">
        <v>79128.72</v>
      </c>
      <c r="ED54" s="7">
        <v>13551.95</v>
      </c>
      <c r="EE54" s="7">
        <f t="shared" si="233"/>
        <v>92680.67</v>
      </c>
      <c r="EF54" s="7">
        <v>51060.78</v>
      </c>
      <c r="EG54" s="7">
        <v>19976.66</v>
      </c>
      <c r="EH54" s="7">
        <f t="shared" si="234"/>
        <v>71037.440000000002</v>
      </c>
      <c r="EI54" s="7">
        <v>19462.86</v>
      </c>
      <c r="EJ54" s="7">
        <v>11985.28</v>
      </c>
      <c r="EK54" s="7">
        <f t="shared" si="235"/>
        <v>31448.14</v>
      </c>
      <c r="EL54" s="7">
        <v>65967.350000000006</v>
      </c>
      <c r="EM54" s="7">
        <v>52797.3</v>
      </c>
      <c r="EN54" s="7">
        <f t="shared" si="236"/>
        <v>118764.65000000001</v>
      </c>
      <c r="EO54" s="7">
        <v>84145.62</v>
      </c>
      <c r="EP54" s="7">
        <v>28301.3</v>
      </c>
      <c r="EQ54" s="7">
        <f t="shared" si="237"/>
        <v>112446.92</v>
      </c>
      <c r="ER54" s="7">
        <v>25082.14</v>
      </c>
      <c r="ES54" s="7">
        <v>26751.77</v>
      </c>
      <c r="ET54" s="7">
        <f>SUM(ER54:ES54)</f>
        <v>51833.91</v>
      </c>
      <c r="EU54" s="7">
        <v>33347.86</v>
      </c>
      <c r="EV54" s="7">
        <v>20861.71</v>
      </c>
      <c r="EW54" s="7">
        <f>SUM(EU54:EV54)</f>
        <v>54209.57</v>
      </c>
      <c r="EX54" s="7">
        <v>46940.1</v>
      </c>
      <c r="EY54" s="7">
        <v>41024.769999999997</v>
      </c>
      <c r="EZ54" s="7">
        <f>SUM(EX54:EY54)</f>
        <v>87964.87</v>
      </c>
      <c r="FA54" s="7">
        <v>26890.89</v>
      </c>
      <c r="FB54" s="7">
        <v>14867.07</v>
      </c>
      <c r="FC54" s="7">
        <f>SUM(FA54:FB54)</f>
        <v>41757.96</v>
      </c>
      <c r="FD54" s="7">
        <v>70200.58</v>
      </c>
      <c r="FE54" s="7">
        <v>27865.11</v>
      </c>
      <c r="FF54" s="7">
        <f>SUM(FD54:FE54)</f>
        <v>98065.69</v>
      </c>
      <c r="FG54" s="7">
        <v>23657.26</v>
      </c>
      <c r="FH54" s="7">
        <v>70488.710000000006</v>
      </c>
      <c r="FI54" s="7">
        <f>SUM(FG54:FH54)</f>
        <v>94145.97</v>
      </c>
      <c r="FJ54" s="7">
        <v>32951.61</v>
      </c>
      <c r="FK54" s="7">
        <v>10458.65</v>
      </c>
      <c r="FL54" s="7">
        <f>SUM(FJ54:FK54)</f>
        <v>43410.26</v>
      </c>
      <c r="FM54" s="7">
        <v>61549.01</v>
      </c>
      <c r="FN54" s="7">
        <v>28013.09</v>
      </c>
      <c r="FO54" s="7">
        <f>SUM(FM54:FN54)</f>
        <v>89562.1</v>
      </c>
      <c r="FP54" s="7">
        <v>59891.61</v>
      </c>
      <c r="FQ54" s="7">
        <v>14111.52</v>
      </c>
      <c r="FR54" s="7">
        <f>SUM(FP54:FQ54)</f>
        <v>74003.13</v>
      </c>
      <c r="FS54" s="7">
        <v>39902.42</v>
      </c>
      <c r="FT54" s="7">
        <v>24789.439999999999</v>
      </c>
      <c r="FU54" s="7">
        <f>SUM(FS54:FT54)</f>
        <v>64691.86</v>
      </c>
      <c r="FV54" s="7">
        <v>43846.63</v>
      </c>
      <c r="FW54" s="7">
        <v>27245.360000000001</v>
      </c>
      <c r="FX54" s="7">
        <f>SUM(FV54:FW54)</f>
        <v>71091.989999999991</v>
      </c>
      <c r="FY54" s="7">
        <v>43990.09</v>
      </c>
      <c r="FZ54" s="7">
        <v>10750.88</v>
      </c>
      <c r="GA54" s="7">
        <f>SUM(FY54:FZ54)</f>
        <v>54740.969999999994</v>
      </c>
      <c r="GB54" s="7">
        <v>45935.74</v>
      </c>
      <c r="GC54" s="7">
        <v>16771.36</v>
      </c>
      <c r="GD54" s="7">
        <f>SUM(GB54:GC54)</f>
        <v>62707.1</v>
      </c>
      <c r="GE54" s="7">
        <v>46722.96</v>
      </c>
      <c r="GF54" s="7">
        <v>16521.82</v>
      </c>
      <c r="GG54" s="7">
        <f>SUM(GE54:GF54)</f>
        <v>63244.78</v>
      </c>
      <c r="GH54" s="7">
        <v>92099.9</v>
      </c>
      <c r="GI54" s="7">
        <v>34273.96</v>
      </c>
      <c r="GJ54" s="7">
        <f>SUM(GH54:GI54)</f>
        <v>126373.85999999999</v>
      </c>
      <c r="GK54" s="7">
        <v>36671.14</v>
      </c>
      <c r="GL54" s="7">
        <v>57638</v>
      </c>
      <c r="GM54" s="7">
        <f>SUM(GK54:GL54)</f>
        <v>94309.14</v>
      </c>
      <c r="GN54" s="7">
        <v>23995.599999999999</v>
      </c>
      <c r="GO54" s="7">
        <v>19693.82</v>
      </c>
      <c r="GP54" s="7">
        <f>SUM(GN54:GO54)</f>
        <v>43689.42</v>
      </c>
      <c r="GQ54" s="7">
        <v>49221.54</v>
      </c>
      <c r="GR54" s="7">
        <v>15084.18</v>
      </c>
      <c r="GS54" s="7">
        <f>SUM(GQ54:GR54)</f>
        <v>64305.72</v>
      </c>
      <c r="GT54" s="7">
        <v>73712.53</v>
      </c>
      <c r="GU54" s="7">
        <v>10046.16</v>
      </c>
      <c r="GV54" s="7">
        <f>SUM(GT54:GU54)</f>
        <v>83758.69</v>
      </c>
      <c r="GW54" s="7">
        <v>18074.21</v>
      </c>
      <c r="GX54" s="7">
        <v>7484.27</v>
      </c>
      <c r="GY54" s="7">
        <f>SUM(GW54:GX54)</f>
        <v>25558.48</v>
      </c>
      <c r="GZ54" s="7">
        <v>16874.57</v>
      </c>
      <c r="HA54" s="7">
        <v>5726.47</v>
      </c>
      <c r="HB54" s="7">
        <f>SUM(GZ54:HA54)</f>
        <v>22601.040000000001</v>
      </c>
      <c r="HC54" s="7">
        <v>19754.79</v>
      </c>
      <c r="HD54" s="7">
        <v>13331.41</v>
      </c>
      <c r="HE54" s="7">
        <f>SUM(HC54:HD54)</f>
        <v>33086.199999999997</v>
      </c>
      <c r="HF54" s="7">
        <v>9521.6299999999992</v>
      </c>
      <c r="HG54" s="7">
        <v>16928.28</v>
      </c>
      <c r="HH54" s="7">
        <f>SUM(HF54:HG54)</f>
        <v>26449.909999999996</v>
      </c>
      <c r="HI54" s="7">
        <v>13957.74</v>
      </c>
      <c r="HJ54" s="7">
        <v>13381.6</v>
      </c>
      <c r="HK54" s="7">
        <f>SUM(HI54:HJ54)</f>
        <v>27339.34</v>
      </c>
      <c r="HL54" s="57">
        <v>74575.589999999982</v>
      </c>
      <c r="HM54" s="57">
        <v>15012.13</v>
      </c>
      <c r="HN54" s="7">
        <f t="shared" si="140"/>
        <v>89587.719999999987</v>
      </c>
      <c r="HO54" s="71">
        <v>5213.7999999999993</v>
      </c>
      <c r="HP54" s="71">
        <v>16828.600000000002</v>
      </c>
      <c r="HQ54" s="7">
        <f t="shared" si="139"/>
        <v>22042.400000000001</v>
      </c>
      <c r="HR54" s="71">
        <v>12959.320000000002</v>
      </c>
      <c r="HS54" s="71">
        <v>35776.26999999999</v>
      </c>
      <c r="HT54" s="73">
        <f t="shared" si="135"/>
        <v>48735.589999999989</v>
      </c>
      <c r="HU54" s="78">
        <v>22203.66</v>
      </c>
      <c r="HV54" s="71">
        <v>7021.46</v>
      </c>
      <c r="HW54" s="59">
        <f t="shared" si="136"/>
        <v>29225.119999999999</v>
      </c>
      <c r="HX54" s="107">
        <v>15742.26</v>
      </c>
      <c r="HY54" s="103">
        <v>27038.74</v>
      </c>
      <c r="HZ54" s="59">
        <f t="shared" si="188"/>
        <v>42781</v>
      </c>
      <c r="IA54" s="107"/>
      <c r="IB54" s="103"/>
      <c r="IC54" s="59">
        <f t="shared" si="138"/>
        <v>0</v>
      </c>
    </row>
    <row r="55" spans="2:237" x14ac:dyDescent="0.25">
      <c r="B55" s="132"/>
      <c r="C55" s="21" t="s">
        <v>21</v>
      </c>
      <c r="D55" s="7">
        <v>347614.45</v>
      </c>
      <c r="E55" s="7">
        <v>494318.97</v>
      </c>
      <c r="F55" s="7">
        <f t="shared" si="190"/>
        <v>841933.41999999993</v>
      </c>
      <c r="G55" s="7">
        <v>318754.34000000003</v>
      </c>
      <c r="H55" s="7">
        <v>187825.28</v>
      </c>
      <c r="I55" s="7">
        <f t="shared" si="191"/>
        <v>506579.62</v>
      </c>
      <c r="J55" s="7">
        <v>201463.08</v>
      </c>
      <c r="K55" s="7">
        <v>474596.92</v>
      </c>
      <c r="L55" s="7">
        <f t="shared" si="192"/>
        <v>676060</v>
      </c>
      <c r="M55" s="7">
        <v>289473.27</v>
      </c>
      <c r="N55" s="7">
        <v>353021.69</v>
      </c>
      <c r="O55" s="7">
        <f t="shared" si="193"/>
        <v>642494.96</v>
      </c>
      <c r="P55" s="7">
        <v>312405.17</v>
      </c>
      <c r="Q55" s="7">
        <v>540770.68999999994</v>
      </c>
      <c r="R55" s="7">
        <f t="shared" si="194"/>
        <v>853175.85999999987</v>
      </c>
      <c r="S55" s="7">
        <v>350408.94</v>
      </c>
      <c r="T55" s="7">
        <v>391979.63</v>
      </c>
      <c r="U55" s="7">
        <f t="shared" si="195"/>
        <v>742388.57000000007</v>
      </c>
      <c r="V55" s="7">
        <v>235258.72</v>
      </c>
      <c r="W55" s="7">
        <v>311979.75</v>
      </c>
      <c r="X55" s="7">
        <f t="shared" si="196"/>
        <v>547238.47</v>
      </c>
      <c r="Y55" s="7">
        <v>375465.95</v>
      </c>
      <c r="Z55" s="7">
        <v>578537.69999999995</v>
      </c>
      <c r="AA55" s="7">
        <f t="shared" si="197"/>
        <v>954003.64999999991</v>
      </c>
      <c r="AB55" s="7">
        <v>415842.48</v>
      </c>
      <c r="AC55" s="7">
        <v>415556.66</v>
      </c>
      <c r="AD55" s="7">
        <f t="shared" si="198"/>
        <v>831399.1399999999</v>
      </c>
      <c r="AE55" s="7">
        <v>320183.48</v>
      </c>
      <c r="AF55" s="7">
        <v>523729.42</v>
      </c>
      <c r="AG55" s="7">
        <f t="shared" si="199"/>
        <v>843912.89999999991</v>
      </c>
      <c r="AH55" s="7">
        <v>302486.08</v>
      </c>
      <c r="AI55" s="7">
        <v>614521.78</v>
      </c>
      <c r="AJ55" s="7">
        <f t="shared" si="200"/>
        <v>917007.8600000001</v>
      </c>
      <c r="AK55" s="7">
        <v>350231.15</v>
      </c>
      <c r="AL55" s="7">
        <v>586345.16</v>
      </c>
      <c r="AM55" s="7">
        <f t="shared" si="201"/>
        <v>936576.31</v>
      </c>
      <c r="AN55" s="7">
        <v>347115.42</v>
      </c>
      <c r="AO55" s="7">
        <v>404286.91</v>
      </c>
      <c r="AP55" s="7">
        <f t="shared" si="202"/>
        <v>751402.33</v>
      </c>
      <c r="AQ55" s="7">
        <v>170054.63</v>
      </c>
      <c r="AR55" s="7">
        <v>374609.5</v>
      </c>
      <c r="AS55" s="7">
        <f t="shared" si="203"/>
        <v>544664.13</v>
      </c>
      <c r="AT55" s="7">
        <v>207913.69</v>
      </c>
      <c r="AU55" s="7">
        <v>494140.81</v>
      </c>
      <c r="AV55" s="7">
        <f t="shared" si="204"/>
        <v>702054.5</v>
      </c>
      <c r="AW55" s="7">
        <v>340427.01</v>
      </c>
      <c r="AX55" s="7">
        <v>612826.93000000005</v>
      </c>
      <c r="AY55" s="7">
        <f t="shared" si="205"/>
        <v>953253.94000000006</v>
      </c>
      <c r="AZ55" s="7">
        <v>311414.09000000003</v>
      </c>
      <c r="BA55" s="7">
        <v>387518.95</v>
      </c>
      <c r="BB55" s="7">
        <f t="shared" si="206"/>
        <v>698933.04</v>
      </c>
      <c r="BC55" s="7">
        <v>358216.9</v>
      </c>
      <c r="BD55" s="7">
        <v>489175.23</v>
      </c>
      <c r="BE55" s="7">
        <f t="shared" si="207"/>
        <v>847392.13</v>
      </c>
      <c r="BF55" s="7">
        <v>156345.51999999999</v>
      </c>
      <c r="BG55" s="7">
        <v>522865.24</v>
      </c>
      <c r="BH55" s="7">
        <f t="shared" si="208"/>
        <v>679210.76</v>
      </c>
      <c r="BI55" s="7">
        <v>152141.17000000001</v>
      </c>
      <c r="BJ55" s="7">
        <v>413230.68</v>
      </c>
      <c r="BK55" s="7">
        <f t="shared" si="209"/>
        <v>565371.85</v>
      </c>
      <c r="BL55" s="7">
        <v>247205.74</v>
      </c>
      <c r="BM55" s="7">
        <v>339435.95</v>
      </c>
      <c r="BN55" s="7">
        <f t="shared" si="210"/>
        <v>586641.68999999994</v>
      </c>
      <c r="BO55" s="7">
        <v>195862.34</v>
      </c>
      <c r="BP55" s="7">
        <v>439282.97</v>
      </c>
      <c r="BQ55" s="7">
        <f t="shared" si="211"/>
        <v>635145.30999999994</v>
      </c>
      <c r="BR55" s="7">
        <v>188020.56</v>
      </c>
      <c r="BS55" s="7">
        <v>414709.67</v>
      </c>
      <c r="BT55" s="7">
        <f t="shared" si="212"/>
        <v>602730.23</v>
      </c>
      <c r="BU55" s="7">
        <v>212193.81</v>
      </c>
      <c r="BV55" s="7">
        <v>417128.62</v>
      </c>
      <c r="BW55" s="7">
        <f t="shared" si="213"/>
        <v>629322.42999999993</v>
      </c>
      <c r="BX55" s="7">
        <v>155636.82</v>
      </c>
      <c r="BY55" s="7">
        <v>337614.21</v>
      </c>
      <c r="BZ55" s="7">
        <f t="shared" si="214"/>
        <v>493251.03</v>
      </c>
      <c r="CA55" s="7">
        <v>273618.19</v>
      </c>
      <c r="CB55" s="7">
        <v>522838.3</v>
      </c>
      <c r="CC55" s="7">
        <f t="shared" si="215"/>
        <v>796456.49</v>
      </c>
      <c r="CD55" s="7">
        <v>329786.31</v>
      </c>
      <c r="CE55" s="7">
        <v>457538.1</v>
      </c>
      <c r="CF55" s="7">
        <f t="shared" si="216"/>
        <v>787324.40999999992</v>
      </c>
      <c r="CG55" s="7">
        <v>346525.28</v>
      </c>
      <c r="CH55" s="7">
        <v>361083.31</v>
      </c>
      <c r="CI55" s="7">
        <f t="shared" si="217"/>
        <v>707608.59000000008</v>
      </c>
      <c r="CJ55" s="7">
        <v>177347.87</v>
      </c>
      <c r="CK55" s="7">
        <v>508322.06</v>
      </c>
      <c r="CL55" s="7">
        <f t="shared" si="218"/>
        <v>685669.92999999993</v>
      </c>
      <c r="CM55" s="7">
        <v>181025.88</v>
      </c>
      <c r="CN55" s="7">
        <v>464823.69</v>
      </c>
      <c r="CO55" s="7">
        <f t="shared" si="219"/>
        <v>645849.57000000007</v>
      </c>
      <c r="CP55" s="7">
        <v>107517.29</v>
      </c>
      <c r="CQ55" s="7">
        <v>346920.91</v>
      </c>
      <c r="CR55" s="7">
        <f t="shared" si="220"/>
        <v>454438.19999999995</v>
      </c>
      <c r="CS55" s="7">
        <v>497979.14</v>
      </c>
      <c r="CT55" s="7">
        <v>509213.12</v>
      </c>
      <c r="CU55" s="7">
        <f t="shared" si="221"/>
        <v>1007192.26</v>
      </c>
      <c r="CV55" s="7">
        <v>192124.96</v>
      </c>
      <c r="CW55" s="7">
        <v>497811.28</v>
      </c>
      <c r="CX55" s="7">
        <f t="shared" si="222"/>
        <v>689936.24</v>
      </c>
      <c r="CY55" s="7">
        <v>168379.28</v>
      </c>
      <c r="CZ55" s="7">
        <v>525602.23</v>
      </c>
      <c r="DA55" s="7">
        <f t="shared" si="223"/>
        <v>693981.51</v>
      </c>
      <c r="DB55" s="7">
        <v>221975.03</v>
      </c>
      <c r="DC55" s="7">
        <v>412897.27</v>
      </c>
      <c r="DD55" s="7">
        <f t="shared" si="224"/>
        <v>634872.30000000005</v>
      </c>
      <c r="DE55" s="7">
        <v>151617.01999999999</v>
      </c>
      <c r="DF55" s="7">
        <v>584107.31999999995</v>
      </c>
      <c r="DG55" s="7">
        <f t="shared" si="225"/>
        <v>735724.34</v>
      </c>
      <c r="DH55" s="7">
        <v>173615.27</v>
      </c>
      <c r="DI55" s="7">
        <v>418973.37</v>
      </c>
      <c r="DJ55" s="7">
        <f t="shared" si="226"/>
        <v>592588.64</v>
      </c>
      <c r="DK55" s="7">
        <v>136978.92000000001</v>
      </c>
      <c r="DL55" s="7">
        <v>447997.91</v>
      </c>
      <c r="DM55" s="7">
        <f t="shared" si="227"/>
        <v>584976.82999999996</v>
      </c>
      <c r="DN55" s="7">
        <v>284299.23</v>
      </c>
      <c r="DO55" s="7">
        <v>549564.96</v>
      </c>
      <c r="DP55" s="7">
        <f t="shared" si="228"/>
        <v>833864.19</v>
      </c>
      <c r="DQ55" s="7">
        <v>214606.91</v>
      </c>
      <c r="DR55" s="7">
        <v>340649.65</v>
      </c>
      <c r="DS55" s="7">
        <f t="shared" si="229"/>
        <v>555256.56000000006</v>
      </c>
      <c r="DT55" s="7">
        <v>144739.67000000001</v>
      </c>
      <c r="DU55" s="7">
        <v>365718.73</v>
      </c>
      <c r="DV55" s="7">
        <f t="shared" si="230"/>
        <v>510458.4</v>
      </c>
      <c r="DW55" s="7">
        <v>221272.28</v>
      </c>
      <c r="DX55" s="7">
        <v>383712.11</v>
      </c>
      <c r="DY55" s="7">
        <f t="shared" si="231"/>
        <v>604984.39</v>
      </c>
      <c r="DZ55" s="7">
        <v>234725.78</v>
      </c>
      <c r="EA55" s="7">
        <v>384796.81</v>
      </c>
      <c r="EB55" s="7">
        <f t="shared" si="232"/>
        <v>619522.59</v>
      </c>
      <c r="EC55" s="7">
        <v>293237.96999999997</v>
      </c>
      <c r="ED55" s="7">
        <v>380732.43</v>
      </c>
      <c r="EE55" s="7">
        <f t="shared" si="233"/>
        <v>673970.39999999991</v>
      </c>
      <c r="EF55" s="7">
        <v>210307.75</v>
      </c>
      <c r="EG55" s="7">
        <v>417451.68</v>
      </c>
      <c r="EH55" s="7">
        <f t="shared" si="234"/>
        <v>627759.42999999993</v>
      </c>
      <c r="EI55" s="7">
        <v>248030.73</v>
      </c>
      <c r="EJ55" s="7">
        <v>541536.56999999995</v>
      </c>
      <c r="EK55" s="7">
        <f t="shared" si="235"/>
        <v>789567.29999999993</v>
      </c>
      <c r="EL55" s="7">
        <v>167723.74</v>
      </c>
      <c r="EM55" s="7">
        <v>326152.42</v>
      </c>
      <c r="EN55" s="7">
        <f t="shared" si="236"/>
        <v>493876.16</v>
      </c>
      <c r="EO55" s="7">
        <v>227296.11</v>
      </c>
      <c r="EP55" s="7">
        <v>324219.26</v>
      </c>
      <c r="EQ55" s="7">
        <f t="shared" si="237"/>
        <v>551515.37</v>
      </c>
      <c r="ER55" s="7">
        <v>208835.12</v>
      </c>
      <c r="ES55" s="7">
        <v>149426.95000000001</v>
      </c>
      <c r="ET55" s="7">
        <f>SUM(ER55:ES55)</f>
        <v>358262.07</v>
      </c>
      <c r="EU55" s="7">
        <v>178489.84</v>
      </c>
      <c r="EV55" s="7">
        <v>181532.03</v>
      </c>
      <c r="EW55" s="7">
        <f>SUM(EU55:EV55)</f>
        <v>360021.87</v>
      </c>
      <c r="EX55" s="7">
        <v>254882.46</v>
      </c>
      <c r="EY55" s="7">
        <v>110159.05</v>
      </c>
      <c r="EZ55" s="7">
        <f>SUM(EX55:EY55)</f>
        <v>365041.51</v>
      </c>
      <c r="FA55" s="7">
        <v>215804.86</v>
      </c>
      <c r="FB55" s="7">
        <v>239020.55</v>
      </c>
      <c r="FC55" s="7">
        <f>SUM(FA55:FB55)</f>
        <v>454825.41</v>
      </c>
      <c r="FD55" s="7">
        <v>200136.97</v>
      </c>
      <c r="FE55" s="7">
        <v>454518.21</v>
      </c>
      <c r="FF55" s="7">
        <f>SUM(FD55:FE55)</f>
        <v>654655.18000000005</v>
      </c>
      <c r="FG55" s="7">
        <v>239607.78</v>
      </c>
      <c r="FH55" s="7">
        <v>109675.48</v>
      </c>
      <c r="FI55" s="7">
        <f>SUM(FG55:FH55)</f>
        <v>349283.26</v>
      </c>
      <c r="FJ55" s="7">
        <v>114483.52</v>
      </c>
      <c r="FK55" s="7">
        <v>346628.8</v>
      </c>
      <c r="FL55" s="7">
        <f>SUM(FJ55:FK55)</f>
        <v>461112.32000000001</v>
      </c>
      <c r="FM55" s="7">
        <v>141558.46</v>
      </c>
      <c r="FN55" s="7">
        <v>154149.72</v>
      </c>
      <c r="FO55" s="7">
        <f>SUM(FM55:FN55)</f>
        <v>295708.18</v>
      </c>
      <c r="FP55" s="7">
        <v>151490.49</v>
      </c>
      <c r="FQ55" s="7">
        <v>192501.21</v>
      </c>
      <c r="FR55" s="7">
        <f>SUM(FP55:FQ55)</f>
        <v>343991.69999999995</v>
      </c>
      <c r="FS55" s="7">
        <v>164368.13</v>
      </c>
      <c r="FT55" s="7">
        <v>177386.29</v>
      </c>
      <c r="FU55" s="7">
        <f>SUM(FS55:FT55)</f>
        <v>341754.42000000004</v>
      </c>
      <c r="FV55" s="7">
        <v>129361.65</v>
      </c>
      <c r="FW55" s="7">
        <v>145183.57</v>
      </c>
      <c r="FX55" s="7">
        <f>SUM(FV55:FW55)</f>
        <v>274545.21999999997</v>
      </c>
      <c r="FY55" s="7">
        <v>365953.7</v>
      </c>
      <c r="FZ55" s="7">
        <v>187040.94</v>
      </c>
      <c r="GA55" s="7">
        <f>SUM(FY55:FZ55)</f>
        <v>552994.64</v>
      </c>
      <c r="GB55" s="7">
        <v>261482.48</v>
      </c>
      <c r="GC55" s="7">
        <v>229954.35</v>
      </c>
      <c r="GD55" s="7">
        <f>SUM(GB55:GC55)</f>
        <v>491436.83</v>
      </c>
      <c r="GE55" s="7">
        <v>173307.98</v>
      </c>
      <c r="GF55" s="7">
        <v>230286.73</v>
      </c>
      <c r="GG55" s="7">
        <f>SUM(GE55:GF55)</f>
        <v>403594.71</v>
      </c>
      <c r="GH55" s="7">
        <v>257919.94</v>
      </c>
      <c r="GI55" s="7">
        <v>265751.65999999997</v>
      </c>
      <c r="GJ55" s="7">
        <f>SUM(GH55:GI55)</f>
        <v>523671.6</v>
      </c>
      <c r="GK55" s="7">
        <v>267750.09000000003</v>
      </c>
      <c r="GL55" s="7">
        <v>111615.15</v>
      </c>
      <c r="GM55" s="7">
        <f>SUM(GK55:GL55)</f>
        <v>379365.24</v>
      </c>
      <c r="GN55" s="7">
        <v>259994.49</v>
      </c>
      <c r="GO55" s="7">
        <v>216626.02</v>
      </c>
      <c r="GP55" s="7">
        <f>SUM(GN55:GO55)</f>
        <v>476620.51</v>
      </c>
      <c r="GQ55" s="7">
        <v>223201.03</v>
      </c>
      <c r="GR55" s="7">
        <v>251858.49</v>
      </c>
      <c r="GS55" s="7">
        <f>SUM(GQ55:GR55)</f>
        <v>475059.52</v>
      </c>
      <c r="GT55" s="7">
        <v>288659.95</v>
      </c>
      <c r="GU55" s="7">
        <v>315897.69</v>
      </c>
      <c r="GV55" s="7">
        <f>SUM(GT55:GU55)</f>
        <v>604557.64</v>
      </c>
      <c r="GW55" s="7">
        <v>249363.83</v>
      </c>
      <c r="GX55" s="7">
        <v>198218.62</v>
      </c>
      <c r="GY55" s="7">
        <f>SUM(GW55:GX55)</f>
        <v>447582.44999999995</v>
      </c>
      <c r="GZ55" s="7">
        <v>298824.62</v>
      </c>
      <c r="HA55" s="7">
        <v>272727.67</v>
      </c>
      <c r="HB55" s="7">
        <f>SUM(GZ55:HA55)</f>
        <v>571552.29</v>
      </c>
      <c r="HC55" s="7">
        <v>312315.55</v>
      </c>
      <c r="HD55" s="7">
        <v>210727.47</v>
      </c>
      <c r="HE55" s="7">
        <f>SUM(HC55:HD55)</f>
        <v>523043.02</v>
      </c>
      <c r="HF55" s="7">
        <v>204507.42</v>
      </c>
      <c r="HG55" s="7">
        <v>147957.79</v>
      </c>
      <c r="HH55" s="7">
        <f>SUM(HF55:HG55)</f>
        <v>352465.21</v>
      </c>
      <c r="HI55" s="7">
        <v>114458.62</v>
      </c>
      <c r="HJ55" s="7">
        <v>117999.19</v>
      </c>
      <c r="HK55" s="7">
        <f>SUM(HI55:HJ55)</f>
        <v>232457.81</v>
      </c>
      <c r="HL55" s="57">
        <v>178908.17999999993</v>
      </c>
      <c r="HM55" s="57">
        <v>346156.3</v>
      </c>
      <c r="HN55" s="7">
        <f t="shared" si="140"/>
        <v>525064.48</v>
      </c>
      <c r="HO55" s="71">
        <v>162739.04</v>
      </c>
      <c r="HP55" s="71">
        <v>106744.26999999999</v>
      </c>
      <c r="HQ55" s="7">
        <f t="shared" si="139"/>
        <v>269483.31</v>
      </c>
      <c r="HR55" s="71">
        <v>153362.49999999997</v>
      </c>
      <c r="HS55" s="71">
        <v>109157.98999999999</v>
      </c>
      <c r="HT55" s="73">
        <f t="shared" si="135"/>
        <v>262520.49</v>
      </c>
      <c r="HU55" s="78">
        <v>313120.77</v>
      </c>
      <c r="HV55" s="71">
        <v>257422.25</v>
      </c>
      <c r="HW55" s="59">
        <f t="shared" si="136"/>
        <v>570543.02</v>
      </c>
      <c r="HX55" s="107">
        <v>103046.49</v>
      </c>
      <c r="HY55" s="103">
        <v>211346.53</v>
      </c>
      <c r="HZ55" s="59">
        <f t="shared" si="188"/>
        <v>314393.02</v>
      </c>
      <c r="IA55" s="107"/>
      <c r="IB55" s="103"/>
      <c r="IC55" s="59">
        <f t="shared" si="138"/>
        <v>0</v>
      </c>
    </row>
    <row r="56" spans="2:237" x14ac:dyDescent="0.25">
      <c r="B56" s="132"/>
      <c r="C56" s="21" t="s">
        <v>22</v>
      </c>
      <c r="D56" s="7">
        <v>103738.63</v>
      </c>
      <c r="E56" s="7">
        <v>156743.32</v>
      </c>
      <c r="F56" s="7">
        <f t="shared" si="190"/>
        <v>260481.95</v>
      </c>
      <c r="G56" s="7">
        <v>75588.63</v>
      </c>
      <c r="H56" s="7">
        <v>207005.98</v>
      </c>
      <c r="I56" s="7">
        <f t="shared" si="191"/>
        <v>282594.61</v>
      </c>
      <c r="J56" s="7">
        <v>182220.31</v>
      </c>
      <c r="K56" s="7">
        <v>129031.7</v>
      </c>
      <c r="L56" s="7">
        <f t="shared" si="192"/>
        <v>311252.01</v>
      </c>
      <c r="M56" s="7">
        <v>139319</v>
      </c>
      <c r="N56" s="7">
        <v>229874.12</v>
      </c>
      <c r="O56" s="7">
        <f t="shared" si="193"/>
        <v>369193.12</v>
      </c>
      <c r="P56" s="7">
        <v>103459.82</v>
      </c>
      <c r="Q56" s="7">
        <v>227664.46</v>
      </c>
      <c r="R56" s="7">
        <f t="shared" si="194"/>
        <v>331124.28000000003</v>
      </c>
      <c r="S56" s="7">
        <v>54218.74</v>
      </c>
      <c r="T56" s="7">
        <v>213738.26</v>
      </c>
      <c r="U56" s="7">
        <f t="shared" si="195"/>
        <v>267957</v>
      </c>
      <c r="V56" s="7">
        <v>53822.61</v>
      </c>
      <c r="W56" s="7">
        <v>194256.69</v>
      </c>
      <c r="X56" s="7">
        <f t="shared" si="196"/>
        <v>248079.3</v>
      </c>
      <c r="Y56" s="7">
        <v>136603</v>
      </c>
      <c r="Z56" s="7">
        <v>151566.26999999999</v>
      </c>
      <c r="AA56" s="7">
        <f t="shared" si="197"/>
        <v>288169.27</v>
      </c>
      <c r="AB56" s="7">
        <v>111049.29</v>
      </c>
      <c r="AC56" s="7">
        <v>160491.23000000001</v>
      </c>
      <c r="AD56" s="7">
        <f t="shared" si="198"/>
        <v>271540.52</v>
      </c>
      <c r="AE56" s="7">
        <v>102333.39</v>
      </c>
      <c r="AF56" s="7">
        <v>172623.05</v>
      </c>
      <c r="AG56" s="7">
        <f t="shared" si="199"/>
        <v>274956.44</v>
      </c>
      <c r="AH56" s="7">
        <v>134308.66</v>
      </c>
      <c r="AI56" s="7">
        <v>203258.76</v>
      </c>
      <c r="AJ56" s="7">
        <f t="shared" si="200"/>
        <v>337567.42000000004</v>
      </c>
      <c r="AK56" s="7">
        <v>139449.97</v>
      </c>
      <c r="AL56" s="7">
        <v>274151.39</v>
      </c>
      <c r="AM56" s="7">
        <f t="shared" si="201"/>
        <v>413601.36</v>
      </c>
      <c r="AN56" s="7">
        <v>54046.73</v>
      </c>
      <c r="AO56" s="7">
        <v>157110.21</v>
      </c>
      <c r="AP56" s="7">
        <f t="shared" si="202"/>
        <v>211156.94</v>
      </c>
      <c r="AQ56" s="7">
        <v>59809</v>
      </c>
      <c r="AR56" s="7">
        <v>194560.22</v>
      </c>
      <c r="AS56" s="7">
        <f t="shared" si="203"/>
        <v>254369.22</v>
      </c>
      <c r="AT56" s="7">
        <v>165230.35</v>
      </c>
      <c r="AU56" s="7">
        <v>206181.59</v>
      </c>
      <c r="AV56" s="7">
        <f t="shared" si="204"/>
        <v>371411.94</v>
      </c>
      <c r="AW56" s="7">
        <v>142754.66</v>
      </c>
      <c r="AX56" s="7">
        <v>187937.65</v>
      </c>
      <c r="AY56" s="7">
        <f t="shared" si="205"/>
        <v>330692.31</v>
      </c>
      <c r="AZ56" s="7">
        <v>51115.31</v>
      </c>
      <c r="BA56" s="7">
        <v>116685.04</v>
      </c>
      <c r="BB56" s="7">
        <f t="shared" si="206"/>
        <v>167800.34999999998</v>
      </c>
      <c r="BC56" s="7">
        <v>94897.25</v>
      </c>
      <c r="BD56" s="7">
        <v>235026.38</v>
      </c>
      <c r="BE56" s="7">
        <f t="shared" si="207"/>
        <v>329923.63</v>
      </c>
      <c r="BF56" s="7">
        <v>136769.71</v>
      </c>
      <c r="BG56" s="7">
        <v>219369.83</v>
      </c>
      <c r="BH56" s="7">
        <f t="shared" si="208"/>
        <v>356139.54</v>
      </c>
      <c r="BI56" s="7">
        <v>145665.56</v>
      </c>
      <c r="BJ56" s="7">
        <v>228017.68</v>
      </c>
      <c r="BK56" s="7">
        <f t="shared" si="209"/>
        <v>373683.24</v>
      </c>
      <c r="BL56" s="7">
        <v>125335.97</v>
      </c>
      <c r="BM56" s="7">
        <v>126051.38</v>
      </c>
      <c r="BN56" s="7">
        <f t="shared" si="210"/>
        <v>251387.35</v>
      </c>
      <c r="BO56" s="7">
        <v>166897</v>
      </c>
      <c r="BP56" s="7">
        <v>202524.02</v>
      </c>
      <c r="BQ56" s="7">
        <f t="shared" si="211"/>
        <v>369421.02</v>
      </c>
      <c r="BR56" s="7">
        <v>174579.51</v>
      </c>
      <c r="BS56" s="7">
        <v>219824.74</v>
      </c>
      <c r="BT56" s="7">
        <f t="shared" si="212"/>
        <v>394404.25</v>
      </c>
      <c r="BU56" s="7">
        <v>111427.75</v>
      </c>
      <c r="BV56" s="7">
        <v>233176.31</v>
      </c>
      <c r="BW56" s="7">
        <f t="shared" si="213"/>
        <v>344604.06</v>
      </c>
      <c r="BX56" s="7">
        <v>67777.11</v>
      </c>
      <c r="BY56" s="7">
        <v>158266.48000000001</v>
      </c>
      <c r="BZ56" s="7">
        <f t="shared" si="214"/>
        <v>226043.59000000003</v>
      </c>
      <c r="CA56" s="7">
        <v>204270.71</v>
      </c>
      <c r="CB56" s="7">
        <v>142312.38</v>
      </c>
      <c r="CC56" s="7">
        <f t="shared" si="215"/>
        <v>346583.08999999997</v>
      </c>
      <c r="CD56" s="7">
        <v>71735</v>
      </c>
      <c r="CE56" s="7">
        <v>330146.24</v>
      </c>
      <c r="CF56" s="7">
        <f t="shared" si="216"/>
        <v>401881.24</v>
      </c>
      <c r="CG56" s="7">
        <v>190942.75</v>
      </c>
      <c r="CH56" s="7">
        <v>115838.12</v>
      </c>
      <c r="CI56" s="7">
        <f t="shared" si="217"/>
        <v>306780.87</v>
      </c>
      <c r="CJ56" s="7">
        <v>66591.039999999994</v>
      </c>
      <c r="CK56" s="7">
        <v>179797.9</v>
      </c>
      <c r="CL56" s="7">
        <f t="shared" si="218"/>
        <v>246388.94</v>
      </c>
      <c r="CM56" s="7">
        <v>45249.57</v>
      </c>
      <c r="CN56" s="7">
        <v>188803.93</v>
      </c>
      <c r="CO56" s="7">
        <f t="shared" si="219"/>
        <v>234053.5</v>
      </c>
      <c r="CP56" s="7">
        <v>163761.39000000001</v>
      </c>
      <c r="CQ56" s="7">
        <v>186256.49</v>
      </c>
      <c r="CR56" s="7">
        <f t="shared" si="220"/>
        <v>350017.88</v>
      </c>
      <c r="CS56" s="7">
        <v>117573.04</v>
      </c>
      <c r="CT56" s="7">
        <v>176243.56</v>
      </c>
      <c r="CU56" s="7">
        <f t="shared" si="221"/>
        <v>293816.59999999998</v>
      </c>
      <c r="CV56" s="7">
        <v>159250</v>
      </c>
      <c r="CW56" s="7">
        <v>268757.09999999998</v>
      </c>
      <c r="CX56" s="7">
        <f t="shared" si="222"/>
        <v>428007.1</v>
      </c>
      <c r="CY56" s="7">
        <v>50319</v>
      </c>
      <c r="CZ56" s="7">
        <v>257112.39</v>
      </c>
      <c r="DA56" s="7">
        <f t="shared" si="223"/>
        <v>307431.39</v>
      </c>
      <c r="DB56" s="7">
        <v>63700</v>
      </c>
      <c r="DC56" s="7">
        <v>216678.6</v>
      </c>
      <c r="DD56" s="7">
        <f t="shared" si="224"/>
        <v>280378.59999999998</v>
      </c>
      <c r="DE56" s="7">
        <v>99185</v>
      </c>
      <c r="DF56" s="7">
        <v>229188.04</v>
      </c>
      <c r="DG56" s="7">
        <f t="shared" si="225"/>
        <v>328373.04000000004</v>
      </c>
      <c r="DH56" s="7">
        <v>147158.93</v>
      </c>
      <c r="DI56" s="7">
        <v>184641.57</v>
      </c>
      <c r="DJ56" s="7">
        <f t="shared" si="226"/>
        <v>331800.5</v>
      </c>
      <c r="DK56" s="7">
        <v>159923.84</v>
      </c>
      <c r="DL56" s="7">
        <v>144914.23000000001</v>
      </c>
      <c r="DM56" s="7">
        <f t="shared" si="227"/>
        <v>304838.07</v>
      </c>
      <c r="DN56" s="7">
        <v>130613.87</v>
      </c>
      <c r="DO56" s="7">
        <v>212375.62</v>
      </c>
      <c r="DP56" s="7">
        <f t="shared" si="228"/>
        <v>342989.49</v>
      </c>
      <c r="DQ56" s="7">
        <v>121038.25</v>
      </c>
      <c r="DR56" s="7">
        <v>121047.37</v>
      </c>
      <c r="DS56" s="7">
        <f t="shared" si="229"/>
        <v>242085.62</v>
      </c>
      <c r="DT56" s="7">
        <v>164043.18</v>
      </c>
      <c r="DU56" s="7">
        <v>267507.8</v>
      </c>
      <c r="DV56" s="7">
        <f t="shared" si="230"/>
        <v>431550.98</v>
      </c>
      <c r="DW56" s="7">
        <v>84181.46</v>
      </c>
      <c r="DX56" s="7">
        <v>179047.52</v>
      </c>
      <c r="DY56" s="7">
        <f t="shared" si="231"/>
        <v>263228.98</v>
      </c>
      <c r="DZ56" s="7">
        <v>121697.31</v>
      </c>
      <c r="EA56" s="7">
        <v>230888.46</v>
      </c>
      <c r="EB56" s="7">
        <f t="shared" si="232"/>
        <v>352585.77</v>
      </c>
      <c r="EC56" s="7">
        <v>206391.02</v>
      </c>
      <c r="ED56" s="7">
        <v>165741.79</v>
      </c>
      <c r="EE56" s="7">
        <f t="shared" si="233"/>
        <v>372132.81</v>
      </c>
      <c r="EF56" s="7">
        <v>145561</v>
      </c>
      <c r="EG56" s="7">
        <v>242427.25</v>
      </c>
      <c r="EH56" s="7">
        <f t="shared" si="234"/>
        <v>387988.25</v>
      </c>
      <c r="EI56" s="7">
        <v>133922.92000000001</v>
      </c>
      <c r="EJ56" s="7">
        <v>230150.03</v>
      </c>
      <c r="EK56" s="7">
        <f t="shared" si="235"/>
        <v>364072.95</v>
      </c>
      <c r="EL56" s="7">
        <v>105240</v>
      </c>
      <c r="EM56" s="7">
        <v>259014.21</v>
      </c>
      <c r="EN56" s="7">
        <f t="shared" si="236"/>
        <v>364254.20999999996</v>
      </c>
      <c r="EO56" s="7">
        <v>128534.79</v>
      </c>
      <c r="EP56" s="7">
        <v>165248.29</v>
      </c>
      <c r="EQ56" s="7">
        <f t="shared" si="237"/>
        <v>293783.08</v>
      </c>
      <c r="ER56" s="7">
        <v>118798.81</v>
      </c>
      <c r="ES56" s="7">
        <v>205115.79</v>
      </c>
      <c r="ET56" s="7">
        <f>SUM(ER56:ES56)</f>
        <v>323914.59999999998</v>
      </c>
      <c r="EU56" s="7">
        <v>57481.68</v>
      </c>
      <c r="EV56" s="7">
        <v>273304.17</v>
      </c>
      <c r="EW56" s="7">
        <f>SUM(EU56:EV56)</f>
        <v>330785.84999999998</v>
      </c>
      <c r="EX56" s="7">
        <v>85707.15</v>
      </c>
      <c r="EY56" s="7">
        <v>155381.87</v>
      </c>
      <c r="EZ56" s="7">
        <f>SUM(EX56:EY56)</f>
        <v>241089.02</v>
      </c>
      <c r="FA56" s="7">
        <v>71519.199999999997</v>
      </c>
      <c r="FB56" s="7">
        <v>196941.86</v>
      </c>
      <c r="FC56" s="7">
        <f>SUM(FA56:FB56)</f>
        <v>268461.06</v>
      </c>
      <c r="FD56" s="7">
        <v>220483.84</v>
      </c>
      <c r="FE56" s="7">
        <v>147974.46</v>
      </c>
      <c r="FF56" s="7">
        <f>SUM(FD56:FE56)</f>
        <v>368458.3</v>
      </c>
      <c r="FG56" s="7">
        <v>177018.95</v>
      </c>
      <c r="FH56" s="7">
        <v>203860.43</v>
      </c>
      <c r="FI56" s="7">
        <f>SUM(FG56:FH56)</f>
        <v>380879.38</v>
      </c>
      <c r="FJ56" s="7">
        <v>175322.23999999999</v>
      </c>
      <c r="FK56" s="7">
        <v>261499.67</v>
      </c>
      <c r="FL56" s="7">
        <f>SUM(FJ56:FK56)</f>
        <v>436821.91000000003</v>
      </c>
      <c r="FM56" s="7">
        <v>133866.35</v>
      </c>
      <c r="FN56" s="7">
        <v>206813.65</v>
      </c>
      <c r="FO56" s="7">
        <f>SUM(FM56:FN56)</f>
        <v>340680</v>
      </c>
      <c r="FP56" s="7">
        <v>78190</v>
      </c>
      <c r="FQ56" s="7">
        <v>159231.66</v>
      </c>
      <c r="FR56" s="7">
        <f>SUM(FP56:FQ56)</f>
        <v>237421.66</v>
      </c>
      <c r="FS56" s="7">
        <v>178168</v>
      </c>
      <c r="FT56" s="7">
        <v>241808.57</v>
      </c>
      <c r="FU56" s="7">
        <f>SUM(FS56:FT56)</f>
        <v>419976.57</v>
      </c>
      <c r="FV56" s="7">
        <v>109817.64</v>
      </c>
      <c r="FW56" s="7">
        <v>312142.15999999997</v>
      </c>
      <c r="FX56" s="7">
        <f>SUM(FV56:FW56)</f>
        <v>421959.8</v>
      </c>
      <c r="FY56" s="7">
        <v>110708.45</v>
      </c>
      <c r="FZ56" s="7">
        <v>203861.58</v>
      </c>
      <c r="GA56" s="7">
        <f>SUM(FY56:FZ56)</f>
        <v>314570.02999999997</v>
      </c>
      <c r="GB56" s="7">
        <v>174547</v>
      </c>
      <c r="GC56" s="7">
        <v>215488.71</v>
      </c>
      <c r="GD56" s="7">
        <f>SUM(GB56:GC56)</f>
        <v>390035.70999999996</v>
      </c>
      <c r="GE56" s="7">
        <v>75089.490000000005</v>
      </c>
      <c r="GF56" s="7">
        <v>280214.05</v>
      </c>
      <c r="GG56" s="7">
        <f>SUM(GE56:GF56)</f>
        <v>355303.54</v>
      </c>
      <c r="GH56" s="7">
        <v>121433.12</v>
      </c>
      <c r="GI56" s="7">
        <v>246233.26</v>
      </c>
      <c r="GJ56" s="7">
        <f>SUM(GH56:GI56)</f>
        <v>367666.38</v>
      </c>
      <c r="GK56" s="7">
        <v>91732.55</v>
      </c>
      <c r="GL56" s="7">
        <v>168285.78</v>
      </c>
      <c r="GM56" s="7">
        <f>SUM(GK56:GL56)</f>
        <v>260018.33000000002</v>
      </c>
      <c r="GN56" s="7">
        <v>160484</v>
      </c>
      <c r="GO56" s="7">
        <v>313846.21000000002</v>
      </c>
      <c r="GP56" s="7">
        <f>SUM(GN56:GO56)</f>
        <v>474330.21</v>
      </c>
      <c r="GQ56" s="7">
        <v>52413.98</v>
      </c>
      <c r="GR56" s="7">
        <v>278211.90999999997</v>
      </c>
      <c r="GS56" s="7">
        <f>SUM(GQ56:GR56)</f>
        <v>330625.88999999996</v>
      </c>
      <c r="GT56" s="7">
        <v>115952.3</v>
      </c>
      <c r="GU56" s="7">
        <v>301127.82</v>
      </c>
      <c r="GV56" s="7">
        <f>SUM(GT56:GU56)</f>
        <v>417080.12</v>
      </c>
      <c r="GW56" s="7">
        <v>149740.24</v>
      </c>
      <c r="GX56" s="7">
        <v>287872.39</v>
      </c>
      <c r="GY56" s="7">
        <f>SUM(GW56:GX56)</f>
        <v>437612.63</v>
      </c>
      <c r="GZ56" s="7">
        <v>122471.08</v>
      </c>
      <c r="HA56" s="7">
        <v>233960.33</v>
      </c>
      <c r="HB56" s="7">
        <f>SUM(GZ56:HA56)</f>
        <v>356431.41</v>
      </c>
      <c r="HC56" s="7">
        <v>97721.21</v>
      </c>
      <c r="HD56" s="7">
        <v>219785.15</v>
      </c>
      <c r="HE56" s="7">
        <f>SUM(HC56:HD56)</f>
        <v>317506.36</v>
      </c>
      <c r="HF56" s="7">
        <v>138413.37</v>
      </c>
      <c r="HG56" s="7">
        <v>152437.97</v>
      </c>
      <c r="HH56" s="7">
        <f>SUM(HF56:HG56)</f>
        <v>290851.33999999997</v>
      </c>
      <c r="HI56" s="7">
        <v>68331</v>
      </c>
      <c r="HJ56" s="7">
        <v>301063.56</v>
      </c>
      <c r="HK56" s="7">
        <f>SUM(HI56:HJ56)</f>
        <v>369394.56</v>
      </c>
      <c r="HL56" s="57">
        <v>126411.00999999998</v>
      </c>
      <c r="HM56" s="57">
        <v>372124.45999999996</v>
      </c>
      <c r="HN56" s="7">
        <f t="shared" si="140"/>
        <v>498535.47</v>
      </c>
      <c r="HO56" s="71">
        <v>79425.3</v>
      </c>
      <c r="HP56" s="71">
        <v>244619.62999999998</v>
      </c>
      <c r="HQ56" s="7">
        <f t="shared" si="139"/>
        <v>324044.93</v>
      </c>
      <c r="HR56" s="71">
        <v>106008.51999999999</v>
      </c>
      <c r="HS56" s="71">
        <v>280400.58</v>
      </c>
      <c r="HT56" s="73">
        <f t="shared" si="135"/>
        <v>386409.1</v>
      </c>
      <c r="HU56" s="78">
        <v>221920</v>
      </c>
      <c r="HV56" s="71">
        <v>283436.88</v>
      </c>
      <c r="HW56" s="59">
        <f t="shared" si="136"/>
        <v>505356.88</v>
      </c>
      <c r="HX56" s="107">
        <v>81545.58</v>
      </c>
      <c r="HY56" s="103">
        <v>301216.95</v>
      </c>
      <c r="HZ56" s="59">
        <f t="shared" si="188"/>
        <v>382762.53</v>
      </c>
      <c r="IA56" s="107"/>
      <c r="IB56" s="103"/>
      <c r="IC56" s="59">
        <f t="shared" si="138"/>
        <v>0</v>
      </c>
    </row>
    <row r="57" spans="2:237" x14ac:dyDescent="0.25">
      <c r="B57" s="132"/>
      <c r="C57" s="27" t="s">
        <v>7</v>
      </c>
      <c r="D57" s="7">
        <f>+D58+D59+D62+D63+D65</f>
        <v>0</v>
      </c>
      <c r="E57" s="7">
        <f>+E58+E59+E62+E63+E65</f>
        <v>16089.93</v>
      </c>
      <c r="F57" s="7">
        <f>+D57+E57</f>
        <v>16089.93</v>
      </c>
      <c r="G57" s="7">
        <f>+G58+G59+G62+G63+G65</f>
        <v>0</v>
      </c>
      <c r="H57" s="7">
        <f>+H58+H59+H62+H63+H65</f>
        <v>71500</v>
      </c>
      <c r="I57" s="7">
        <f>+G57+H57</f>
        <v>71500</v>
      </c>
      <c r="J57" s="7">
        <f>+J58+J59+J62+J63+J65</f>
        <v>0</v>
      </c>
      <c r="K57" s="7">
        <f>+K58+K59+K62+K63+K65</f>
        <v>90976.85</v>
      </c>
      <c r="L57" s="7">
        <f>+J57+K57</f>
        <v>90976.85</v>
      </c>
      <c r="M57" s="7">
        <f>+M58+M59+M62+M63+M65</f>
        <v>0</v>
      </c>
      <c r="N57" s="7">
        <f>+N58+N59+N62+N63+N65</f>
        <v>102231.97</v>
      </c>
      <c r="O57" s="7">
        <f>+M57+N57</f>
        <v>102231.97</v>
      </c>
      <c r="P57" s="7">
        <f>+P58+P59+P62+P63+P65</f>
        <v>0</v>
      </c>
      <c r="Q57" s="7">
        <f>+Q58+Q59+Q62+Q63+Q65</f>
        <v>121496.22</v>
      </c>
      <c r="R57" s="7">
        <f>+P57+Q57</f>
        <v>121496.22</v>
      </c>
      <c r="S57" s="7">
        <f>+S58+S59+S62+S63+S65</f>
        <v>0</v>
      </c>
      <c r="T57" s="7">
        <f>+T58+T59+T62+T63+T65</f>
        <v>0</v>
      </c>
      <c r="U57" s="7">
        <f>+S57+T57</f>
        <v>0</v>
      </c>
      <c r="V57" s="7">
        <f>+V58+V59+V62+V63+V65</f>
        <v>0</v>
      </c>
      <c r="W57" s="7">
        <f>+W58+W59+W62+W63+W65</f>
        <v>51480.75</v>
      </c>
      <c r="X57" s="7">
        <f>+V57+W57</f>
        <v>51480.75</v>
      </c>
      <c r="Y57" s="7">
        <f>+Y58+Y59+Y62+Y63+Y65</f>
        <v>0</v>
      </c>
      <c r="Z57" s="7">
        <f>+Z58+Z59+Z62+Z63+Z65</f>
        <v>227640.21</v>
      </c>
      <c r="AA57" s="7">
        <f>+Y57+Z57</f>
        <v>227640.21</v>
      </c>
      <c r="AB57" s="7">
        <f>+AB58+AB59+AB62+AB63+AB65</f>
        <v>0</v>
      </c>
      <c r="AC57" s="7">
        <f>+AC58+AC59+AC62+AC63+AC65</f>
        <v>14517.69</v>
      </c>
      <c r="AD57" s="7">
        <f>+AB57+AC57</f>
        <v>14517.69</v>
      </c>
      <c r="AE57" s="7">
        <f>+AE58+AE59+AE62+AE63+AE65</f>
        <v>0</v>
      </c>
      <c r="AF57" s="7">
        <f>+AF58+AF59+AF62+AF63+AF65</f>
        <v>30000</v>
      </c>
      <c r="AG57" s="7">
        <f>+AE57+AF57</f>
        <v>30000</v>
      </c>
      <c r="AH57" s="7">
        <f>+AH58+AH59+AH62+AH63+AH65</f>
        <v>27400</v>
      </c>
      <c r="AI57" s="7">
        <f>+AI58+AI59+AI62+AI63+AI65</f>
        <v>156028.07</v>
      </c>
      <c r="AJ57" s="7">
        <f>+AH57+AI57</f>
        <v>183428.07</v>
      </c>
      <c r="AK57" s="7">
        <f>+AK58+AK59+AK62+AK63+AK65</f>
        <v>0</v>
      </c>
      <c r="AL57" s="7">
        <f>+AL58+AL59+AL62+AL63+AL65</f>
        <v>34844.080000000002</v>
      </c>
      <c r="AM57" s="7">
        <f>+AK57+AL57</f>
        <v>34844.080000000002</v>
      </c>
      <c r="AN57" s="7">
        <f>+AN58+AN59+AN62+AN63+AN65</f>
        <v>27499.74</v>
      </c>
      <c r="AO57" s="7">
        <f>+AO58+AO59+AO62+AO63+AO65</f>
        <v>110352</v>
      </c>
      <c r="AP57" s="7">
        <f>+AN57+AO57</f>
        <v>137851.74</v>
      </c>
      <c r="AQ57" s="7">
        <f>+AQ58+AQ59+AQ62+AQ63+AQ65</f>
        <v>0</v>
      </c>
      <c r="AR57" s="7">
        <f>+AR58+AR59+AR62+AR63+AR65</f>
        <v>7900</v>
      </c>
      <c r="AS57" s="7">
        <f>+AQ57+AR57</f>
        <v>7900</v>
      </c>
      <c r="AT57" s="7">
        <f>+AT58+AT59+AT62+AT63+AT65</f>
        <v>0</v>
      </c>
      <c r="AU57" s="7">
        <f>+AU58+AU59+AU62+AU63+AU65</f>
        <v>30627.46</v>
      </c>
      <c r="AV57" s="7">
        <f>+AT57+AU57</f>
        <v>30627.46</v>
      </c>
      <c r="AW57" s="7">
        <f>+AW58+AW59+AW62+AW63+AW65</f>
        <v>0</v>
      </c>
      <c r="AX57" s="7">
        <f>+AX58+AX59+AX62+AX63+AX65</f>
        <v>159480.04</v>
      </c>
      <c r="AY57" s="7">
        <f>+AW57+AX57</f>
        <v>159480.04</v>
      </c>
      <c r="AZ57" s="7">
        <f>+AZ58+AZ59+AZ62+AZ63+AZ65</f>
        <v>0</v>
      </c>
      <c r="BA57" s="7">
        <f>+BA58+BA59+BA62+BA63+BA65</f>
        <v>46200</v>
      </c>
      <c r="BB57" s="7">
        <f>+AZ57+BA57</f>
        <v>46200</v>
      </c>
      <c r="BC57" s="7">
        <f>+BC58+BC59+BC62+BC63+BC65</f>
        <v>0</v>
      </c>
      <c r="BD57" s="7">
        <f>+BD58+BD59+BD62+BD63+BD65</f>
        <v>58250.98</v>
      </c>
      <c r="BE57" s="7">
        <f>+BC57+BD57</f>
        <v>58250.98</v>
      </c>
      <c r="BF57" s="7">
        <f>+BF58+BF59+BF62+BF63+BF65</f>
        <v>45899.93</v>
      </c>
      <c r="BG57" s="7">
        <f>+BG58+BG59+BG62+BG63+BG65</f>
        <v>78382.03</v>
      </c>
      <c r="BH57" s="7">
        <f>+BF57+BG57</f>
        <v>124281.95999999999</v>
      </c>
      <c r="BI57" s="7">
        <f>+BI58+BI59+BI62+BI63+BI65</f>
        <v>0</v>
      </c>
      <c r="BJ57" s="7">
        <f>+BJ58+BJ59+BJ62+BJ63+BJ65</f>
        <v>49350</v>
      </c>
      <c r="BK57" s="7">
        <f>+BI57+BJ57</f>
        <v>49350</v>
      </c>
      <c r="BL57" s="7">
        <f>+BL58+BL59+BL62+BL63+BL65</f>
        <v>0</v>
      </c>
      <c r="BM57" s="7">
        <f>+BM58+BM59+BM62+BM63+BM65</f>
        <v>93429.28</v>
      </c>
      <c r="BN57" s="7">
        <f>+BL57+BM57</f>
        <v>93429.28</v>
      </c>
      <c r="BO57" s="7">
        <f>+BO58+BO59+BO62+BO63+BO65</f>
        <v>0</v>
      </c>
      <c r="BP57" s="7">
        <f>+BP58+BP59+BP62+BP63+BP65</f>
        <v>56387.51</v>
      </c>
      <c r="BQ57" s="7">
        <f>+BO57+BP57</f>
        <v>56387.51</v>
      </c>
      <c r="BR57" s="7">
        <f>+BR58+BR59+BR62+BR63+BR65</f>
        <v>31490.82</v>
      </c>
      <c r="BS57" s="7">
        <f>+BS58+BS59+BS62+BS63+BS65</f>
        <v>58023.53</v>
      </c>
      <c r="BT57" s="7">
        <f>+BR57+BS57</f>
        <v>89514.35</v>
      </c>
      <c r="BU57" s="7">
        <f>+BU58+BU59+BU62+BU63+BU65</f>
        <v>0</v>
      </c>
      <c r="BV57" s="7">
        <f>+BV58+BV59+BV62+BV63+BV65</f>
        <v>112958.86</v>
      </c>
      <c r="BW57" s="7">
        <f>+BU57+BV57</f>
        <v>112958.86</v>
      </c>
      <c r="BX57" s="7">
        <f>+BX58+BX59+BX62+BX63+BX65</f>
        <v>0</v>
      </c>
      <c r="BY57" s="7">
        <f>+BY58+BY59+BY62+BY63+BY65</f>
        <v>0</v>
      </c>
      <c r="BZ57" s="7">
        <f>+BX57+BY57</f>
        <v>0</v>
      </c>
      <c r="CA57" s="7">
        <f>+CA58+CA59+CA62+CA63+CA65</f>
        <v>0</v>
      </c>
      <c r="CB57" s="7">
        <f>+CB58+CB59+CB62+CB63+CB65</f>
        <v>64290</v>
      </c>
      <c r="CC57" s="7">
        <f>+CA57+CB57</f>
        <v>64290</v>
      </c>
      <c r="CD57" s="7">
        <f>+CD58+CD59+CD62+CD63+CD65</f>
        <v>0</v>
      </c>
      <c r="CE57" s="7">
        <f>+CE58+CE59+CE62+CE63+CE65</f>
        <v>70791.02</v>
      </c>
      <c r="CF57" s="7">
        <f>+CD57+CE57</f>
        <v>70791.02</v>
      </c>
      <c r="CG57" s="7">
        <f>+CG58+CG59+CG62+CG63+CG65</f>
        <v>0</v>
      </c>
      <c r="CH57" s="7">
        <f>+CH58+CH59+CH62+CH63+CH65</f>
        <v>89000</v>
      </c>
      <c r="CI57" s="7">
        <f>+CG57+CH57</f>
        <v>89000</v>
      </c>
      <c r="CJ57" s="7">
        <f>+CJ58+CJ59+CJ62+CJ63+CJ65</f>
        <v>0</v>
      </c>
      <c r="CK57" s="7">
        <f>+CK58+CK59+CK62+CK63+CK65</f>
        <v>102700</v>
      </c>
      <c r="CL57" s="7">
        <f>+CJ57+CK57</f>
        <v>102700</v>
      </c>
      <c r="CM57" s="7">
        <f>+CM58+CM59+CM62+CM63+CM65</f>
        <v>0</v>
      </c>
      <c r="CN57" s="7">
        <f>+CN58+CN59+CN62+CN63+CN65</f>
        <v>10147.209999999999</v>
      </c>
      <c r="CO57" s="7">
        <f>+CM57+CN57</f>
        <v>10147.209999999999</v>
      </c>
      <c r="CP57" s="7">
        <f>+CP58+CP59+CP62+CP63+CP65</f>
        <v>0</v>
      </c>
      <c r="CQ57" s="7">
        <f>+CQ58+CQ59+CQ62+CQ63+CQ65</f>
        <v>0</v>
      </c>
      <c r="CR57" s="7">
        <f>+CP57+CQ57</f>
        <v>0</v>
      </c>
      <c r="CS57" s="7">
        <f>+CS58+CS59+CS62+CS63+CS65</f>
        <v>0</v>
      </c>
      <c r="CT57" s="7">
        <f>+CT58+CT59+CT62+CT63+CT65</f>
        <v>67968.350000000006</v>
      </c>
      <c r="CU57" s="7">
        <f>+CS57+CT57</f>
        <v>67968.350000000006</v>
      </c>
      <c r="CV57" s="7">
        <f>+CV58+CV59+CV62+CV63+CV65</f>
        <v>0</v>
      </c>
      <c r="CW57" s="7">
        <f>+CW58+CW59+CW62+CW63+CW65</f>
        <v>30938</v>
      </c>
      <c r="CX57" s="7">
        <f>+CV57+CW57</f>
        <v>30938</v>
      </c>
      <c r="CY57" s="7">
        <f>+CY58+CY59+CY62+CY63+CY65</f>
        <v>0</v>
      </c>
      <c r="CZ57" s="7">
        <f>+CZ58+CZ59+CZ62+CZ63+CZ65</f>
        <v>122057.38</v>
      </c>
      <c r="DA57" s="7">
        <f>+CY57+CZ57</f>
        <v>122057.38</v>
      </c>
      <c r="DB57" s="7">
        <f>+DB58+DB59+DB62+DB63+DB65</f>
        <v>0</v>
      </c>
      <c r="DC57" s="7">
        <f>+DC58+DC59+DC62+DC63+DC65</f>
        <v>108914.97</v>
      </c>
      <c r="DD57" s="7">
        <f>+DB57+DC57</f>
        <v>108914.97</v>
      </c>
      <c r="DE57" s="7">
        <f>+DE58+DE59+DE62+DE63+DE65</f>
        <v>0</v>
      </c>
      <c r="DF57" s="7">
        <f>+DF58+DF59+DF62+DF63+DF65</f>
        <v>34453.949999999997</v>
      </c>
      <c r="DG57" s="7">
        <f>+DE57+DF57</f>
        <v>34453.949999999997</v>
      </c>
      <c r="DH57" s="7">
        <f>+DH58+DH59+DH62+DH63+DH65</f>
        <v>0</v>
      </c>
      <c r="DI57" s="7">
        <f>+DI58+DI59+DI62+DI63+DI65</f>
        <v>8244.25</v>
      </c>
      <c r="DJ57" s="7">
        <f>+DH57+DI57</f>
        <v>8244.25</v>
      </c>
      <c r="DK57" s="7">
        <f>+DK58+DK59+DK62+DK63+DK65</f>
        <v>0</v>
      </c>
      <c r="DL57" s="7">
        <f>+DL58+DL59+DL62+DL63+DL65</f>
        <v>0</v>
      </c>
      <c r="DM57" s="7">
        <f>+DK57+DL57</f>
        <v>0</v>
      </c>
      <c r="DN57" s="7">
        <f>+DN58+DN59+DN62+DN63+DN65</f>
        <v>0</v>
      </c>
      <c r="DO57" s="7">
        <f>+DO58+DO59+DO62+DO63+DO65</f>
        <v>12995.5</v>
      </c>
      <c r="DP57" s="7">
        <f>+DN57+DO57</f>
        <v>12995.5</v>
      </c>
      <c r="DQ57" s="7">
        <f>+DQ58+DQ59+DQ62+DQ63+DQ65</f>
        <v>0</v>
      </c>
      <c r="DR57" s="7">
        <f>+DR58+DR59+DR62+DR63+DR65</f>
        <v>109088.36</v>
      </c>
      <c r="DS57" s="7">
        <f>+DQ57+DR57</f>
        <v>109088.36</v>
      </c>
      <c r="DT57" s="7">
        <f>+DT58+DT59+DT62+DT63+DT65</f>
        <v>0</v>
      </c>
      <c r="DU57" s="7">
        <f>+DU58+DU59+DU62+DU63+DU65</f>
        <v>46352.33</v>
      </c>
      <c r="DV57" s="7">
        <f>+DT57+DU57</f>
        <v>46352.33</v>
      </c>
      <c r="DW57" s="7">
        <f>+DW58+DW59+DW62+DW63+DW65</f>
        <v>2429.85</v>
      </c>
      <c r="DX57" s="7">
        <f>+DX58+DX59+DX62+DX63+DX65</f>
        <v>35454.699999999997</v>
      </c>
      <c r="DY57" s="7">
        <f>+DW57+DX57</f>
        <v>37884.549999999996</v>
      </c>
      <c r="DZ57" s="7">
        <f>+DZ58+DZ59+DZ62+DZ63+DZ65</f>
        <v>0</v>
      </c>
      <c r="EA57" s="7">
        <f>+EA58+EA59+EA62+EA63+EA65</f>
        <v>6426</v>
      </c>
      <c r="EB57" s="7">
        <f>+DZ57+EA57</f>
        <v>6426</v>
      </c>
      <c r="EC57" s="7">
        <f>+EC58+EC59+EC62+EC63+EC65</f>
        <v>0</v>
      </c>
      <c r="ED57" s="7">
        <f>+ED58+ED59+ED62+ED63+ED65</f>
        <v>116717.7</v>
      </c>
      <c r="EE57" s="7">
        <f>+EC57+ED57</f>
        <v>116717.7</v>
      </c>
      <c r="EF57" s="7">
        <f>+EF58+EF59+EF62+EF63+EF65</f>
        <v>0</v>
      </c>
      <c r="EG57" s="7">
        <f>+EG58+EG59+EG62+EG63+EG65</f>
        <v>25008</v>
      </c>
      <c r="EH57" s="7">
        <f>+EF57+EG57</f>
        <v>25008</v>
      </c>
      <c r="EI57" s="7">
        <f>+EI58+EI59+EI62+EI63+EI65</f>
        <v>0</v>
      </c>
      <c r="EJ57" s="7">
        <f>+EJ58+EJ59+EJ62+EJ63+EJ65</f>
        <v>84223.53</v>
      </c>
      <c r="EK57" s="7">
        <f>+EI57+EJ57</f>
        <v>84223.53</v>
      </c>
      <c r="EL57" s="7">
        <f>+EL58+EL59+EL62+EL63+EL65</f>
        <v>0</v>
      </c>
      <c r="EM57" s="7">
        <f>+EM58+EM59+EM62+EM63+EM65</f>
        <v>65156</v>
      </c>
      <c r="EN57" s="7">
        <f>+EL57+EM57</f>
        <v>65156</v>
      </c>
      <c r="EO57" s="7">
        <f>+EO58+EO59+EO62+EO63+EO65</f>
        <v>7246.05</v>
      </c>
      <c r="EP57" s="7">
        <f>+EP58+EP59+EP62+EP63+EP65</f>
        <v>248722.42</v>
      </c>
      <c r="EQ57" s="7">
        <f>+EO57+EP57</f>
        <v>255968.47</v>
      </c>
      <c r="ER57" s="7">
        <f>+ER58+ER59+ER62+ER63+ER65</f>
        <v>6035.52</v>
      </c>
      <c r="ES57" s="7">
        <f>+ES58+ES59+ES62+ES63+ES65</f>
        <v>37031</v>
      </c>
      <c r="ET57" s="7">
        <f>+ER57+ES57</f>
        <v>43066.520000000004</v>
      </c>
      <c r="EU57" s="7">
        <f>+EU58+EU59+EU62+EU63+EU65</f>
        <v>0</v>
      </c>
      <c r="EV57" s="7">
        <f>+EV58+EV59+EV62+EV63+EV65</f>
        <v>120456.27</v>
      </c>
      <c r="EW57" s="7">
        <f>+EU57+EV57</f>
        <v>120456.27</v>
      </c>
      <c r="EX57" s="7">
        <f>+EX58+EX59+EX62+EX63+EX65</f>
        <v>0</v>
      </c>
      <c r="EY57" s="7">
        <f>+EY58+EY59+EY62+EY63+EY65</f>
        <v>134643.76</v>
      </c>
      <c r="EZ57" s="7">
        <f>+EX57+EY57</f>
        <v>134643.76</v>
      </c>
      <c r="FA57" s="7">
        <f>+FA58+FA59+FA62+FA63+FA65</f>
        <v>22300.37</v>
      </c>
      <c r="FB57" s="7">
        <f>+FB58+FB59+FB62+FB63+FB65</f>
        <v>94634.21</v>
      </c>
      <c r="FC57" s="7">
        <f>+FA57+FB57</f>
        <v>116934.58</v>
      </c>
      <c r="FD57" s="7">
        <f>+FD58+FD59+FD62+FD63+FD65</f>
        <v>11279.41</v>
      </c>
      <c r="FE57" s="7">
        <f>+FE58+FE59+FE62+FE63+FE65</f>
        <v>225368.73</v>
      </c>
      <c r="FF57" s="7">
        <f>+FD57+FE57</f>
        <v>236648.14</v>
      </c>
      <c r="FG57" s="7">
        <f>+FG58+FG59+FG60+FG62+FG63+FG65</f>
        <v>6183.5</v>
      </c>
      <c r="FH57" s="7">
        <f>+FH58+FH59+FH62+FH63+FH65</f>
        <v>136754.44</v>
      </c>
      <c r="FI57" s="7">
        <f>+FG57+FH57</f>
        <v>142937.94</v>
      </c>
      <c r="FJ57" s="7">
        <f>+FJ58+FJ59+FJ62+FJ63+FJ65</f>
        <v>6188.91</v>
      </c>
      <c r="FK57" s="7">
        <f>+FK58+FK59+FK62+FK63+FK65</f>
        <v>105612.44</v>
      </c>
      <c r="FL57" s="7">
        <f>+FJ57+FK57</f>
        <v>111801.35</v>
      </c>
      <c r="FM57" s="7">
        <f>+FM58+FM59+FM62+FM63+FM65</f>
        <v>2232.44</v>
      </c>
      <c r="FN57" s="7">
        <f>+FN58+FN59+FN62+FN63+FN65</f>
        <v>102124.75</v>
      </c>
      <c r="FO57" s="7">
        <f>+FM57+FN57</f>
        <v>104357.19</v>
      </c>
      <c r="FP57" s="7">
        <f>+FP58+FP59+FP60+FP62+FP63+FP65</f>
        <v>11615.51</v>
      </c>
      <c r="FQ57" s="7">
        <f>+FQ58+FQ59+FQ62+FQ63+FQ65</f>
        <v>14933.63</v>
      </c>
      <c r="FR57" s="7">
        <f>+FP57+FQ57</f>
        <v>26549.14</v>
      </c>
      <c r="FS57" s="7">
        <f>+FS58+FS59+FS62+FS63+FS65</f>
        <v>5213.51</v>
      </c>
      <c r="FT57" s="7">
        <f>+FT58+FT59+FT62+FT63+FT65</f>
        <v>158961.93</v>
      </c>
      <c r="FU57" s="7">
        <f>+FS57+FT57</f>
        <v>164175.44</v>
      </c>
      <c r="FV57" s="7">
        <f>+FV58+FV59+FV62+FV63+FV65</f>
        <v>5212.6099999999997</v>
      </c>
      <c r="FW57" s="7">
        <f>+FW58+FW59+FW62+FW63+FW65</f>
        <v>271959.48</v>
      </c>
      <c r="FX57" s="7">
        <f>+FV57+FW57</f>
        <v>277172.08999999997</v>
      </c>
      <c r="FY57" s="7">
        <f>+FY58+FY59+FY62+FY63+FY65</f>
        <v>0</v>
      </c>
      <c r="FZ57" s="7">
        <f>+FZ58+FZ59+FZ62+FZ63+FZ65</f>
        <v>74696.14</v>
      </c>
      <c r="GA57" s="7">
        <f>+FY57+FZ57</f>
        <v>74696.14</v>
      </c>
      <c r="GB57" s="7">
        <f>+GB58+GB59+GB62+GB63+GB65</f>
        <v>0</v>
      </c>
      <c r="GC57" s="7">
        <f>+GC58+GC59+GC62+GC63+GC65</f>
        <v>230043.77</v>
      </c>
      <c r="GD57" s="7">
        <f>+GB57+GC57</f>
        <v>230043.77</v>
      </c>
      <c r="GE57" s="7">
        <f>+GE58+GE59+GE62+GE63+GE65</f>
        <v>0</v>
      </c>
      <c r="GF57" s="7">
        <f>+GF58+GF59+GF62+GF63+GF65</f>
        <v>102144.39</v>
      </c>
      <c r="GG57" s="7">
        <f>+GE57+GF57</f>
        <v>102144.39</v>
      </c>
      <c r="GH57" s="7">
        <f>+GH58+GH59+GH62+GH63+GH65</f>
        <v>0</v>
      </c>
      <c r="GI57" s="7">
        <f>+GI58+GI59+GI62+GI63+GI65</f>
        <v>134348.6</v>
      </c>
      <c r="GJ57" s="7">
        <f>+GH57+GI57</f>
        <v>134348.6</v>
      </c>
      <c r="GK57" s="7">
        <f>+GK58+GK59+GK62+GK63+GK65</f>
        <v>0</v>
      </c>
      <c r="GL57" s="7">
        <f>+GL58+GL59+GL62+GL63+GL65</f>
        <v>152524.04</v>
      </c>
      <c r="GM57" s="7">
        <f>+GK57+GL57</f>
        <v>152524.04</v>
      </c>
      <c r="GN57" s="7">
        <f>+GN58+GN59+GN62+GN63+GN65</f>
        <v>0</v>
      </c>
      <c r="GO57" s="7">
        <f>+GO58+GO59+GO62+GO63+GO65</f>
        <v>119186.43</v>
      </c>
      <c r="GP57" s="7">
        <f>+GN57+GO57</f>
        <v>119186.43</v>
      </c>
      <c r="GQ57" s="7">
        <f>+GQ58+GQ59+GQ62+GQ63+GQ65</f>
        <v>0</v>
      </c>
      <c r="GR57" s="7">
        <f>+GR58+GR59+GR62+GR63+GR65</f>
        <v>195850</v>
      </c>
      <c r="GS57" s="7">
        <f>+GQ57+GR57</f>
        <v>195850</v>
      </c>
      <c r="GT57" s="7">
        <f>+GT58+GT59+GT62+GT63+GT65</f>
        <v>0</v>
      </c>
      <c r="GU57" s="7">
        <f>+GU58+GU59+GU62+GU63+GU65</f>
        <v>106295.8</v>
      </c>
      <c r="GV57" s="7">
        <f>+GT57+GU57</f>
        <v>106295.8</v>
      </c>
      <c r="GW57" s="7">
        <f>+GW58+GW59+GW62+GW63+GW65</f>
        <v>0</v>
      </c>
      <c r="GX57" s="7">
        <f>+GX58+GX59+GX62+GX63+GX65</f>
        <v>97212.05</v>
      </c>
      <c r="GY57" s="7">
        <f>+GW57+GX57</f>
        <v>97212.05</v>
      </c>
      <c r="GZ57" s="7">
        <f>+GZ58+GZ59+GZ62+GZ63+GZ65</f>
        <v>0</v>
      </c>
      <c r="HA57" s="7">
        <f>+HA58+HA59+HA62+HA63+HA65</f>
        <v>169261.71</v>
      </c>
      <c r="HB57" s="7">
        <f>+GZ57+HA57</f>
        <v>169261.71</v>
      </c>
      <c r="HC57" s="7">
        <f>+HC58+HC59+HC62+HC63+HC65</f>
        <v>0</v>
      </c>
      <c r="HD57" s="7">
        <f>+HD58+HD59+HD62+HD63+HD65</f>
        <v>93986.240000000005</v>
      </c>
      <c r="HE57" s="7">
        <f>+HC57+HD57</f>
        <v>93986.240000000005</v>
      </c>
      <c r="HF57" s="7">
        <f>+HF58+HF59+HF62+HF63+HF65</f>
        <v>0</v>
      </c>
      <c r="HG57" s="7">
        <f>+HG58+HG59+HG62+HG63+HG65</f>
        <v>161531.82999999999</v>
      </c>
      <c r="HH57" s="7">
        <f>+HF57+HG57</f>
        <v>161531.82999999999</v>
      </c>
      <c r="HI57" s="7">
        <f>+HI58+HI59+HI62+HI63+HI65</f>
        <v>0</v>
      </c>
      <c r="HJ57" s="7">
        <f>+HJ58+HJ59+HJ62+HJ63+HJ65</f>
        <v>140387.76999999999</v>
      </c>
      <c r="HK57" s="7">
        <f>+HI57+HJ57</f>
        <v>140387.76999999999</v>
      </c>
      <c r="HL57" s="7">
        <f>+HL58+HL59+HL62+HL63+HL65</f>
        <v>0</v>
      </c>
      <c r="HM57" s="7">
        <f>+HM58+HM59+HM62+HM63+HM65</f>
        <v>44551.61</v>
      </c>
      <c r="HN57" s="7">
        <f t="shared" si="140"/>
        <v>44551.61</v>
      </c>
      <c r="HO57" s="7">
        <f>+HO58+HO59+HO62+HO63+HO65</f>
        <v>0</v>
      </c>
      <c r="HP57" s="7">
        <f>+HP58+HP59+HP62+HP63+HP65</f>
        <v>91654.16</v>
      </c>
      <c r="HQ57" s="7">
        <f t="shared" si="139"/>
        <v>91654.16</v>
      </c>
      <c r="HR57" s="7">
        <f>+HR58+HR59+HR62+HR63+HR65</f>
        <v>0</v>
      </c>
      <c r="HS57" s="7">
        <f>+HS58+HS59+HS62+HS63+HS65</f>
        <v>168730.81</v>
      </c>
      <c r="HT57" s="73">
        <f t="shared" si="135"/>
        <v>168730.81</v>
      </c>
      <c r="HU57" s="10">
        <f>+HU58+HU59+HU62+HU63+HU65</f>
        <v>0</v>
      </c>
      <c r="HV57" s="7">
        <f>+HV58+HV59+HV62+HV63+HV65</f>
        <v>127522.7</v>
      </c>
      <c r="HW57" s="59">
        <f>+HU57+HV57</f>
        <v>127522.7</v>
      </c>
      <c r="HX57" s="10">
        <f>+HX58+HX59+HX62+HX63+HX65</f>
        <v>0</v>
      </c>
      <c r="HY57" s="7">
        <f>+HY58+HY59+HY62+HY63+HY65</f>
        <v>74206.19</v>
      </c>
      <c r="HZ57" s="59">
        <f t="shared" si="188"/>
        <v>74206.19</v>
      </c>
      <c r="IA57" s="10"/>
      <c r="IB57" s="7"/>
      <c r="IC57" s="59">
        <f t="shared" si="138"/>
        <v>0</v>
      </c>
    </row>
    <row r="58" spans="2:237" hidden="1" x14ac:dyDescent="0.25">
      <c r="B58" s="132"/>
      <c r="C58" s="21" t="s">
        <v>18</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c r="AO58" s="7"/>
      <c r="AP58" s="7">
        <f t="shared" ref="AP58:AP65" si="238">+AN58+AO58</f>
        <v>0</v>
      </c>
      <c r="AQ58" s="7"/>
      <c r="AR58" s="7"/>
      <c r="AS58" s="7">
        <f t="shared" ref="AS58:AS65" si="239">+AQ58+AR58</f>
        <v>0</v>
      </c>
      <c r="AT58" s="7"/>
      <c r="AU58" s="7"/>
      <c r="AV58" s="7">
        <f t="shared" ref="AV58:AV65" si="240">+AT58+AU58</f>
        <v>0</v>
      </c>
      <c r="AW58" s="7"/>
      <c r="AX58" s="7"/>
      <c r="AY58" s="7">
        <f t="shared" ref="AY58:AY65" si="241">+AW58+AX58</f>
        <v>0</v>
      </c>
      <c r="AZ58" s="7"/>
      <c r="BA58" s="7"/>
      <c r="BB58" s="7">
        <f t="shared" ref="BB58:BB65" si="242">+AZ58+BA58</f>
        <v>0</v>
      </c>
      <c r="BC58" s="7"/>
      <c r="BD58" s="7"/>
      <c r="BE58" s="7">
        <f t="shared" ref="BE58:BE65" si="243">+BC58+BD58</f>
        <v>0</v>
      </c>
      <c r="BF58" s="7"/>
      <c r="BG58" s="7"/>
      <c r="BH58" s="7">
        <f t="shared" ref="BH58:BH65" si="244">+BF58+BG58</f>
        <v>0</v>
      </c>
      <c r="BI58" s="7"/>
      <c r="BJ58" s="7"/>
      <c r="BK58" s="7">
        <f t="shared" ref="BK58:BK65" si="245">+BI58+BJ58</f>
        <v>0</v>
      </c>
      <c r="BL58" s="7"/>
      <c r="BM58" s="7"/>
      <c r="BN58" s="7">
        <f t="shared" ref="BN58:BN65" si="246">+BL58+BM58</f>
        <v>0</v>
      </c>
      <c r="BO58" s="7"/>
      <c r="BP58" s="7"/>
      <c r="BQ58" s="7">
        <f t="shared" ref="BQ58:BQ65" si="247">+BO58+BP58</f>
        <v>0</v>
      </c>
      <c r="BR58" s="7">
        <v>0</v>
      </c>
      <c r="BS58" s="7">
        <v>0</v>
      </c>
      <c r="BT58" s="7">
        <v>0</v>
      </c>
      <c r="BU58" s="7">
        <v>0</v>
      </c>
      <c r="BV58" s="7">
        <v>0</v>
      </c>
      <c r="BW58" s="7">
        <v>0</v>
      </c>
      <c r="BX58" s="7">
        <v>0</v>
      </c>
      <c r="BY58" s="7">
        <v>0</v>
      </c>
      <c r="BZ58" s="7">
        <v>0</v>
      </c>
      <c r="CA58" s="7">
        <v>0</v>
      </c>
      <c r="CB58" s="7">
        <v>0</v>
      </c>
      <c r="CC58" s="7">
        <v>0</v>
      </c>
      <c r="CD58" s="7">
        <v>0</v>
      </c>
      <c r="CE58" s="7">
        <v>0</v>
      </c>
      <c r="CF58" s="7">
        <v>0</v>
      </c>
      <c r="CG58" s="7">
        <v>0</v>
      </c>
      <c r="CH58" s="7">
        <v>0</v>
      </c>
      <c r="CI58" s="7">
        <v>0</v>
      </c>
      <c r="CJ58" s="7">
        <v>0</v>
      </c>
      <c r="CK58" s="7">
        <v>0</v>
      </c>
      <c r="CL58" s="7">
        <v>0</v>
      </c>
      <c r="CM58" s="7">
        <v>0</v>
      </c>
      <c r="CN58" s="7">
        <v>0</v>
      </c>
      <c r="CO58" s="7">
        <v>0</v>
      </c>
      <c r="CP58" s="7">
        <v>0</v>
      </c>
      <c r="CQ58" s="7">
        <v>0</v>
      </c>
      <c r="CR58" s="7">
        <v>0</v>
      </c>
      <c r="CS58" s="7">
        <v>0</v>
      </c>
      <c r="CT58" s="7">
        <v>0</v>
      </c>
      <c r="CU58" s="7">
        <v>0</v>
      </c>
      <c r="CV58" s="7">
        <v>0</v>
      </c>
      <c r="CW58" s="7">
        <v>0</v>
      </c>
      <c r="CX58" s="7">
        <v>0</v>
      </c>
      <c r="CY58" s="7">
        <v>0</v>
      </c>
      <c r="CZ58" s="7">
        <v>0</v>
      </c>
      <c r="DA58" s="7">
        <v>0</v>
      </c>
      <c r="DB58" s="7">
        <v>0</v>
      </c>
      <c r="DC58" s="7">
        <v>0</v>
      </c>
      <c r="DD58" s="7">
        <v>0</v>
      </c>
      <c r="DE58" s="7">
        <v>0</v>
      </c>
      <c r="DF58" s="7">
        <v>0</v>
      </c>
      <c r="DG58" s="7">
        <v>0</v>
      </c>
      <c r="DH58" s="7"/>
      <c r="DI58" s="7"/>
      <c r="DJ58" s="7">
        <f t="shared" ref="DJ58:DJ65" si="248">+DH58+DI58</f>
        <v>0</v>
      </c>
      <c r="DK58" s="7"/>
      <c r="DL58" s="7"/>
      <c r="DM58" s="7">
        <f t="shared" ref="DM58:DM65" si="249">+DK58+DL58</f>
        <v>0</v>
      </c>
      <c r="DN58" s="7"/>
      <c r="DO58" s="7"/>
      <c r="DP58" s="7">
        <f t="shared" ref="DP58:DP65" si="250">+DN58+DO58</f>
        <v>0</v>
      </c>
      <c r="DQ58" s="7"/>
      <c r="DR58" s="7"/>
      <c r="DS58" s="7">
        <f t="shared" ref="DS58:DS65" si="251">+DQ58+DR58</f>
        <v>0</v>
      </c>
      <c r="DT58" s="7"/>
      <c r="DU58" s="7"/>
      <c r="DV58" s="7">
        <f t="shared" ref="DV58:DV65" si="252">+DT58+DU58</f>
        <v>0</v>
      </c>
      <c r="DW58" s="7"/>
      <c r="DX58" s="7"/>
      <c r="DY58" s="7">
        <f t="shared" ref="DY58:DY65" si="253">+DW58+DX58</f>
        <v>0</v>
      </c>
      <c r="DZ58" s="7"/>
      <c r="EA58" s="7"/>
      <c r="EB58" s="7">
        <f t="shared" ref="EB58:EB65" si="254">+DZ58+EA58</f>
        <v>0</v>
      </c>
      <c r="EC58" s="7"/>
      <c r="ED58" s="7"/>
      <c r="EE58" s="7">
        <f t="shared" ref="EE58:EE65" si="255">+EC58+ED58</f>
        <v>0</v>
      </c>
      <c r="EF58" s="7"/>
      <c r="EG58" s="7"/>
      <c r="EH58" s="7">
        <f t="shared" ref="EH58:EH65" si="256">+EF58+EG58</f>
        <v>0</v>
      </c>
      <c r="EI58" s="7"/>
      <c r="EJ58" s="7"/>
      <c r="EK58" s="7">
        <f t="shared" ref="EK58:EK65" si="257">+EI58+EJ58</f>
        <v>0</v>
      </c>
      <c r="EL58" s="7"/>
      <c r="EM58" s="7"/>
      <c r="EN58" s="7">
        <f t="shared" ref="EN58:EN65" si="258">+EL58+EM58</f>
        <v>0</v>
      </c>
      <c r="EO58" s="7"/>
      <c r="EP58" s="7"/>
      <c r="EQ58" s="7">
        <f t="shared" ref="EQ58:EQ65" si="259">+EO58+EP58</f>
        <v>0</v>
      </c>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f t="shared" si="140"/>
        <v>0</v>
      </c>
      <c r="HO58" s="7"/>
      <c r="HP58" s="7"/>
      <c r="HQ58" s="7">
        <f t="shared" si="139"/>
        <v>0</v>
      </c>
      <c r="HR58" s="7"/>
      <c r="HS58" s="7"/>
      <c r="HT58" s="73">
        <f t="shared" si="135"/>
        <v>0</v>
      </c>
      <c r="HU58" s="10"/>
      <c r="HV58" s="7"/>
      <c r="HW58" s="59">
        <f t="shared" ref="HW58:HW75" si="260">+HU58+HV58</f>
        <v>0</v>
      </c>
      <c r="HX58" s="10"/>
      <c r="HY58" s="7"/>
      <c r="HZ58" s="59">
        <f t="shared" si="188"/>
        <v>0</v>
      </c>
      <c r="IA58" s="10"/>
      <c r="IB58" s="7"/>
      <c r="IC58" s="59">
        <f t="shared" si="138"/>
        <v>0</v>
      </c>
    </row>
    <row r="59" spans="2:237" hidden="1" x14ac:dyDescent="0.25">
      <c r="B59" s="132"/>
      <c r="C59" s="21" t="s">
        <v>19</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c r="AO59" s="7"/>
      <c r="AP59" s="7">
        <f t="shared" si="238"/>
        <v>0</v>
      </c>
      <c r="AQ59" s="7"/>
      <c r="AR59" s="7"/>
      <c r="AS59" s="7">
        <f t="shared" si="239"/>
        <v>0</v>
      </c>
      <c r="AT59" s="7"/>
      <c r="AU59" s="7"/>
      <c r="AV59" s="7">
        <f t="shared" si="240"/>
        <v>0</v>
      </c>
      <c r="AW59" s="7"/>
      <c r="AX59" s="7"/>
      <c r="AY59" s="7">
        <f t="shared" si="241"/>
        <v>0</v>
      </c>
      <c r="AZ59" s="7"/>
      <c r="BA59" s="7"/>
      <c r="BB59" s="7">
        <f t="shared" si="242"/>
        <v>0</v>
      </c>
      <c r="BC59" s="7"/>
      <c r="BD59" s="7"/>
      <c r="BE59" s="7">
        <f t="shared" si="243"/>
        <v>0</v>
      </c>
      <c r="BF59" s="7"/>
      <c r="BG59" s="7"/>
      <c r="BH59" s="7">
        <f t="shared" si="244"/>
        <v>0</v>
      </c>
      <c r="BI59" s="7"/>
      <c r="BJ59" s="7"/>
      <c r="BK59" s="7">
        <f t="shared" si="245"/>
        <v>0</v>
      </c>
      <c r="BL59" s="7"/>
      <c r="BM59" s="7"/>
      <c r="BN59" s="7">
        <f t="shared" si="246"/>
        <v>0</v>
      </c>
      <c r="BO59" s="7"/>
      <c r="BP59" s="7"/>
      <c r="BQ59" s="7">
        <f t="shared" si="247"/>
        <v>0</v>
      </c>
      <c r="BR59" s="7">
        <v>0</v>
      </c>
      <c r="BS59" s="7">
        <v>0</v>
      </c>
      <c r="BT59" s="7">
        <v>0</v>
      </c>
      <c r="BU59" s="7">
        <v>0</v>
      </c>
      <c r="BV59" s="7">
        <v>0</v>
      </c>
      <c r="BW59" s="7">
        <v>0</v>
      </c>
      <c r="BX59" s="7">
        <v>0</v>
      </c>
      <c r="BY59" s="7">
        <v>0</v>
      </c>
      <c r="BZ59" s="7">
        <v>0</v>
      </c>
      <c r="CA59" s="7">
        <v>0</v>
      </c>
      <c r="CB59" s="7">
        <v>0</v>
      </c>
      <c r="CC59" s="7">
        <v>0</v>
      </c>
      <c r="CD59" s="7">
        <v>0</v>
      </c>
      <c r="CE59" s="7">
        <v>0</v>
      </c>
      <c r="CF59" s="7">
        <v>0</v>
      </c>
      <c r="CG59" s="7">
        <v>0</v>
      </c>
      <c r="CH59" s="7">
        <v>0</v>
      </c>
      <c r="CI59" s="7">
        <v>0</v>
      </c>
      <c r="CJ59" s="7">
        <v>0</v>
      </c>
      <c r="CK59" s="7">
        <v>0</v>
      </c>
      <c r="CL59" s="7">
        <v>0</v>
      </c>
      <c r="CM59" s="7">
        <v>0</v>
      </c>
      <c r="CN59" s="7">
        <v>0</v>
      </c>
      <c r="CO59" s="7">
        <v>0</v>
      </c>
      <c r="CP59" s="7">
        <v>0</v>
      </c>
      <c r="CQ59" s="7">
        <v>0</v>
      </c>
      <c r="CR59" s="7">
        <v>0</v>
      </c>
      <c r="CS59" s="7">
        <v>0</v>
      </c>
      <c r="CT59" s="7">
        <v>0</v>
      </c>
      <c r="CU59" s="7">
        <v>0</v>
      </c>
      <c r="CV59" s="7">
        <v>0</v>
      </c>
      <c r="CW59" s="7">
        <v>0</v>
      </c>
      <c r="CX59" s="7">
        <v>0</v>
      </c>
      <c r="CY59" s="7">
        <v>0</v>
      </c>
      <c r="CZ59" s="7">
        <v>0</v>
      </c>
      <c r="DA59" s="7">
        <v>0</v>
      </c>
      <c r="DB59" s="7">
        <v>0</v>
      </c>
      <c r="DC59" s="7">
        <v>0</v>
      </c>
      <c r="DD59" s="7">
        <v>0</v>
      </c>
      <c r="DE59" s="7">
        <v>0</v>
      </c>
      <c r="DF59" s="7">
        <v>0</v>
      </c>
      <c r="DG59" s="7">
        <v>0</v>
      </c>
      <c r="DH59" s="7"/>
      <c r="DI59" s="7"/>
      <c r="DJ59" s="7">
        <f t="shared" si="248"/>
        <v>0</v>
      </c>
      <c r="DK59" s="7"/>
      <c r="DL59" s="7"/>
      <c r="DM59" s="7">
        <f t="shared" si="249"/>
        <v>0</v>
      </c>
      <c r="DN59" s="7"/>
      <c r="DO59" s="7"/>
      <c r="DP59" s="7">
        <f t="shared" si="250"/>
        <v>0</v>
      </c>
      <c r="DQ59" s="7"/>
      <c r="DR59" s="7"/>
      <c r="DS59" s="7">
        <f t="shared" si="251"/>
        <v>0</v>
      </c>
      <c r="DT59" s="7"/>
      <c r="DU59" s="7"/>
      <c r="DV59" s="7">
        <f t="shared" si="252"/>
        <v>0</v>
      </c>
      <c r="DW59" s="7"/>
      <c r="DX59" s="7"/>
      <c r="DY59" s="7">
        <f t="shared" si="253"/>
        <v>0</v>
      </c>
      <c r="DZ59" s="7"/>
      <c r="EA59" s="7"/>
      <c r="EB59" s="7">
        <f t="shared" si="254"/>
        <v>0</v>
      </c>
      <c r="EC59" s="7"/>
      <c r="ED59" s="7"/>
      <c r="EE59" s="7">
        <f t="shared" si="255"/>
        <v>0</v>
      </c>
      <c r="EF59" s="7"/>
      <c r="EG59" s="7"/>
      <c r="EH59" s="7">
        <f t="shared" si="256"/>
        <v>0</v>
      </c>
      <c r="EI59" s="7"/>
      <c r="EJ59" s="7"/>
      <c r="EK59" s="7">
        <f t="shared" si="257"/>
        <v>0</v>
      </c>
      <c r="EL59" s="7"/>
      <c r="EM59" s="7"/>
      <c r="EN59" s="7">
        <f t="shared" si="258"/>
        <v>0</v>
      </c>
      <c r="EO59" s="7"/>
      <c r="EP59" s="7"/>
      <c r="EQ59" s="7">
        <f t="shared" si="259"/>
        <v>0</v>
      </c>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f t="shared" si="140"/>
        <v>0</v>
      </c>
      <c r="HO59" s="7"/>
      <c r="HP59" s="7"/>
      <c r="HQ59" s="7">
        <f t="shared" si="139"/>
        <v>0</v>
      </c>
      <c r="HR59" s="7"/>
      <c r="HS59" s="7"/>
      <c r="HT59" s="73">
        <f t="shared" si="135"/>
        <v>0</v>
      </c>
      <c r="HU59" s="10"/>
      <c r="HV59" s="7"/>
      <c r="HW59" s="59">
        <f t="shared" si="260"/>
        <v>0</v>
      </c>
      <c r="HX59" s="10"/>
      <c r="HY59" s="7"/>
      <c r="HZ59" s="59">
        <f t="shared" si="188"/>
        <v>0</v>
      </c>
      <c r="IA59" s="10"/>
      <c r="IB59" s="7"/>
      <c r="IC59" s="59">
        <f t="shared" si="138"/>
        <v>0</v>
      </c>
    </row>
    <row r="60" spans="2:237" x14ac:dyDescent="0.25">
      <c r="B60" s="132"/>
      <c r="C60" s="48" t="s">
        <v>18</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7">
        <v>0</v>
      </c>
      <c r="AV60" s="7">
        <v>0</v>
      </c>
      <c r="AW60" s="7">
        <v>0</v>
      </c>
      <c r="AX60" s="7">
        <v>0</v>
      </c>
      <c r="AY60" s="7">
        <v>0</v>
      </c>
      <c r="AZ60" s="7">
        <v>0</v>
      </c>
      <c r="BA60" s="7">
        <v>0</v>
      </c>
      <c r="BB60" s="7">
        <v>0</v>
      </c>
      <c r="BC60" s="7">
        <v>0</v>
      </c>
      <c r="BD60" s="7">
        <v>0</v>
      </c>
      <c r="BE60" s="7">
        <v>0</v>
      </c>
      <c r="BF60" s="7">
        <v>0</v>
      </c>
      <c r="BG60" s="7">
        <v>0</v>
      </c>
      <c r="BH60" s="7">
        <v>0</v>
      </c>
      <c r="BI60" s="7">
        <v>0</v>
      </c>
      <c r="BJ60" s="7">
        <v>0</v>
      </c>
      <c r="BK60" s="7">
        <v>0</v>
      </c>
      <c r="BL60" s="7">
        <v>0</v>
      </c>
      <c r="BM60" s="7">
        <v>0</v>
      </c>
      <c r="BN60" s="7">
        <v>0</v>
      </c>
      <c r="BO60" s="7">
        <v>0</v>
      </c>
      <c r="BP60" s="7">
        <v>0</v>
      </c>
      <c r="BQ60" s="7">
        <v>0</v>
      </c>
      <c r="BR60" s="7">
        <v>0</v>
      </c>
      <c r="BS60" s="7">
        <v>0</v>
      </c>
      <c r="BT60" s="7">
        <v>0</v>
      </c>
      <c r="BU60" s="7">
        <v>0</v>
      </c>
      <c r="BV60" s="7">
        <v>0</v>
      </c>
      <c r="BW60" s="7">
        <v>0</v>
      </c>
      <c r="BX60" s="7">
        <v>0</v>
      </c>
      <c r="BY60" s="7">
        <v>0</v>
      </c>
      <c r="BZ60" s="7">
        <v>0</v>
      </c>
      <c r="CA60" s="7">
        <v>0</v>
      </c>
      <c r="CB60" s="7">
        <v>0</v>
      </c>
      <c r="CC60" s="7">
        <v>0</v>
      </c>
      <c r="CD60" s="7">
        <v>0</v>
      </c>
      <c r="CE60" s="7">
        <v>0</v>
      </c>
      <c r="CF60" s="7">
        <v>0</v>
      </c>
      <c r="CG60" s="7">
        <v>0</v>
      </c>
      <c r="CH60" s="7">
        <v>0</v>
      </c>
      <c r="CI60" s="7">
        <v>0</v>
      </c>
      <c r="CJ60" s="7">
        <v>0</v>
      </c>
      <c r="CK60" s="7">
        <v>0</v>
      </c>
      <c r="CL60" s="7">
        <v>0</v>
      </c>
      <c r="CM60" s="7">
        <v>0</v>
      </c>
      <c r="CN60" s="7">
        <v>0</v>
      </c>
      <c r="CO60" s="7">
        <v>0</v>
      </c>
      <c r="CP60" s="7">
        <v>0</v>
      </c>
      <c r="CQ60" s="7">
        <v>0</v>
      </c>
      <c r="CR60" s="7">
        <v>0</v>
      </c>
      <c r="CS60" s="7">
        <v>0</v>
      </c>
      <c r="CT60" s="7">
        <v>0</v>
      </c>
      <c r="CU60" s="7">
        <v>0</v>
      </c>
      <c r="CV60" s="7">
        <v>0</v>
      </c>
      <c r="CW60" s="7">
        <v>0</v>
      </c>
      <c r="CX60" s="7">
        <v>0</v>
      </c>
      <c r="CY60" s="7">
        <v>0</v>
      </c>
      <c r="CZ60" s="7">
        <v>0</v>
      </c>
      <c r="DA60" s="7">
        <v>0</v>
      </c>
      <c r="DB60" s="7">
        <v>0</v>
      </c>
      <c r="DC60" s="7">
        <v>0</v>
      </c>
      <c r="DD60" s="7">
        <v>0</v>
      </c>
      <c r="DE60" s="7">
        <v>0</v>
      </c>
      <c r="DF60" s="7">
        <v>0</v>
      </c>
      <c r="DG60" s="7">
        <v>0</v>
      </c>
      <c r="DH60" s="7">
        <v>0</v>
      </c>
      <c r="DI60" s="7">
        <v>0</v>
      </c>
      <c r="DJ60" s="7">
        <v>0</v>
      </c>
      <c r="DK60" s="7">
        <v>0</v>
      </c>
      <c r="DL60" s="7">
        <v>0</v>
      </c>
      <c r="DM60" s="7">
        <v>0</v>
      </c>
      <c r="DN60" s="7">
        <v>0</v>
      </c>
      <c r="DO60" s="7">
        <v>0</v>
      </c>
      <c r="DP60" s="7">
        <v>0</v>
      </c>
      <c r="DQ60" s="7">
        <v>0</v>
      </c>
      <c r="DR60" s="7">
        <v>0</v>
      </c>
      <c r="DS60" s="7">
        <v>0</v>
      </c>
      <c r="DT60" s="7">
        <v>0</v>
      </c>
      <c r="DU60" s="7">
        <v>0</v>
      </c>
      <c r="DV60" s="7">
        <v>0</v>
      </c>
      <c r="DW60" s="7">
        <v>0</v>
      </c>
      <c r="DX60" s="7">
        <v>0</v>
      </c>
      <c r="DY60" s="7">
        <v>0</v>
      </c>
      <c r="DZ60" s="7">
        <v>0</v>
      </c>
      <c r="EA60" s="7">
        <v>0</v>
      </c>
      <c r="EB60" s="7">
        <v>0</v>
      </c>
      <c r="EC60" s="7">
        <v>0</v>
      </c>
      <c r="ED60" s="7">
        <v>0</v>
      </c>
      <c r="EE60" s="7">
        <v>0</v>
      </c>
      <c r="EF60" s="7">
        <v>0</v>
      </c>
      <c r="EG60" s="7">
        <v>0</v>
      </c>
      <c r="EH60" s="7">
        <v>0</v>
      </c>
      <c r="EI60" s="7">
        <v>0</v>
      </c>
      <c r="EJ60" s="7">
        <v>0</v>
      </c>
      <c r="EK60" s="7">
        <v>0</v>
      </c>
      <c r="EL60" s="7">
        <v>0</v>
      </c>
      <c r="EM60" s="7">
        <v>0</v>
      </c>
      <c r="EN60" s="7">
        <v>0</v>
      </c>
      <c r="EO60" s="7">
        <v>0</v>
      </c>
      <c r="EP60" s="7">
        <v>0</v>
      </c>
      <c r="EQ60" s="7">
        <v>0</v>
      </c>
      <c r="ER60" s="7">
        <v>0</v>
      </c>
      <c r="ES60" s="7">
        <v>0</v>
      </c>
      <c r="ET60" s="7">
        <f>SUM(ER60:ES60)</f>
        <v>0</v>
      </c>
      <c r="EU60" s="7">
        <v>0</v>
      </c>
      <c r="EV60" s="7">
        <v>0</v>
      </c>
      <c r="EW60" s="7">
        <v>0</v>
      </c>
      <c r="EX60" s="7">
        <v>0</v>
      </c>
      <c r="EY60" s="7">
        <v>0</v>
      </c>
      <c r="EZ60" s="7">
        <v>0</v>
      </c>
      <c r="FA60" s="7">
        <v>0</v>
      </c>
      <c r="FB60" s="7">
        <v>0</v>
      </c>
      <c r="FC60" s="7">
        <v>0</v>
      </c>
      <c r="FD60" s="7">
        <v>0</v>
      </c>
      <c r="FE60" s="7">
        <v>0</v>
      </c>
      <c r="FF60" s="7">
        <v>0</v>
      </c>
      <c r="FG60" s="7">
        <v>5614.16</v>
      </c>
      <c r="FH60" s="7">
        <v>0</v>
      </c>
      <c r="FI60" s="7">
        <f>SUM(FG60:FH60)</f>
        <v>5614.16</v>
      </c>
      <c r="FJ60" s="7">
        <v>0</v>
      </c>
      <c r="FK60" s="7">
        <v>0</v>
      </c>
      <c r="FL60" s="7">
        <v>0</v>
      </c>
      <c r="FM60" s="7">
        <v>0</v>
      </c>
      <c r="FN60" s="7">
        <v>0</v>
      </c>
      <c r="FO60" s="7">
        <v>0</v>
      </c>
      <c r="FP60" s="7">
        <v>7925.95</v>
      </c>
      <c r="FQ60" s="7">
        <v>0</v>
      </c>
      <c r="FR60" s="7">
        <f>SUM(FP60:FQ60)</f>
        <v>7925.95</v>
      </c>
      <c r="FS60" s="7">
        <v>0</v>
      </c>
      <c r="FT60" s="7">
        <v>0</v>
      </c>
      <c r="FU60" s="7">
        <v>0</v>
      </c>
      <c r="FV60" s="7">
        <v>0</v>
      </c>
      <c r="FW60" s="7">
        <v>0</v>
      </c>
      <c r="FX60" s="7">
        <v>0</v>
      </c>
      <c r="FY60" s="7">
        <v>0</v>
      </c>
      <c r="FZ60" s="7">
        <v>0</v>
      </c>
      <c r="GA60" s="7">
        <v>0</v>
      </c>
      <c r="GB60" s="7">
        <v>0</v>
      </c>
      <c r="GC60" s="7">
        <v>0</v>
      </c>
      <c r="GD60" s="7">
        <f>SUM(GB60:GC60)</f>
        <v>0</v>
      </c>
      <c r="GE60" s="7">
        <v>0</v>
      </c>
      <c r="GF60" s="7">
        <v>0</v>
      </c>
      <c r="GG60" s="7">
        <f>SUM(GE60:GF60)</f>
        <v>0</v>
      </c>
      <c r="GH60" s="7">
        <v>0</v>
      </c>
      <c r="GI60" s="7">
        <v>0</v>
      </c>
      <c r="GJ60" s="7">
        <f>SUM(GH60:GI60)</f>
        <v>0</v>
      </c>
      <c r="GK60" s="7">
        <v>0</v>
      </c>
      <c r="GL60" s="7">
        <v>0</v>
      </c>
      <c r="GM60" s="7">
        <f>SUM(GK60:GL60)</f>
        <v>0</v>
      </c>
      <c r="GN60" s="7">
        <v>0</v>
      </c>
      <c r="GO60" s="7">
        <v>0</v>
      </c>
      <c r="GP60" s="7">
        <f>SUM(GN60:GO60)</f>
        <v>0</v>
      </c>
      <c r="GQ60" s="7">
        <v>0</v>
      </c>
      <c r="GR60" s="7">
        <v>0</v>
      </c>
      <c r="GS60" s="7">
        <f>SUM(GQ60:GR60)</f>
        <v>0</v>
      </c>
      <c r="GT60" s="7">
        <v>0</v>
      </c>
      <c r="GU60" s="7">
        <v>0</v>
      </c>
      <c r="GV60" s="7">
        <f>SUM(GT60:GU60)</f>
        <v>0</v>
      </c>
      <c r="GW60" s="7">
        <v>0</v>
      </c>
      <c r="GX60" s="7">
        <v>0</v>
      </c>
      <c r="GY60" s="7">
        <f>SUM(GW60:GX60)</f>
        <v>0</v>
      </c>
      <c r="GZ60" s="7">
        <v>0</v>
      </c>
      <c r="HA60" s="7">
        <v>0</v>
      </c>
      <c r="HB60" s="7">
        <f>SUM(GZ60:HA60)</f>
        <v>0</v>
      </c>
      <c r="HC60" s="7">
        <v>0</v>
      </c>
      <c r="HD60" s="7">
        <v>0</v>
      </c>
      <c r="HE60" s="7">
        <f>SUM(HC60:HD60)</f>
        <v>0</v>
      </c>
      <c r="HF60" s="7">
        <v>0</v>
      </c>
      <c r="HG60" s="7">
        <v>0</v>
      </c>
      <c r="HH60" s="7">
        <f>SUM(HF60:HG60)</f>
        <v>0</v>
      </c>
      <c r="HI60" s="7">
        <v>0</v>
      </c>
      <c r="HJ60" s="7">
        <v>0</v>
      </c>
      <c r="HK60" s="7">
        <f>SUM(HI60:HJ60)</f>
        <v>0</v>
      </c>
      <c r="HL60" s="7"/>
      <c r="HM60" s="7"/>
      <c r="HN60" s="7"/>
      <c r="HO60" s="7"/>
      <c r="HP60" s="7"/>
      <c r="HQ60" s="7">
        <f t="shared" si="139"/>
        <v>0</v>
      </c>
      <c r="HR60" s="7"/>
      <c r="HS60" s="7"/>
      <c r="HT60" s="73">
        <f t="shared" si="135"/>
        <v>0</v>
      </c>
      <c r="HU60" s="10"/>
      <c r="HV60" s="7"/>
      <c r="HW60" s="59">
        <f t="shared" si="260"/>
        <v>0</v>
      </c>
      <c r="HX60" s="10"/>
      <c r="HY60" s="7"/>
      <c r="HZ60" s="59"/>
      <c r="IA60" s="10"/>
      <c r="IB60" s="7"/>
      <c r="IC60" s="59"/>
    </row>
    <row r="61" spans="2:237" x14ac:dyDescent="0.25">
      <c r="B61" s="132"/>
      <c r="C61" s="21" t="s">
        <v>19</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c r="Z61" s="7">
        <v>0</v>
      </c>
      <c r="AA61" s="7">
        <v>0</v>
      </c>
      <c r="AB61" s="7">
        <v>0</v>
      </c>
      <c r="AC61" s="7">
        <v>0</v>
      </c>
      <c r="AD61" s="7">
        <v>0</v>
      </c>
      <c r="AE61" s="7">
        <v>0</v>
      </c>
      <c r="AF61" s="7">
        <v>0</v>
      </c>
      <c r="AG61" s="7">
        <v>0</v>
      </c>
      <c r="AH61" s="7">
        <v>0</v>
      </c>
      <c r="AI61" s="7">
        <v>0</v>
      </c>
      <c r="AJ61" s="7">
        <v>0</v>
      </c>
      <c r="AK61" s="7">
        <v>0</v>
      </c>
      <c r="AL61" s="7">
        <v>0</v>
      </c>
      <c r="AM61" s="7">
        <v>0</v>
      </c>
      <c r="AN61" s="7">
        <v>0</v>
      </c>
      <c r="AO61" s="7">
        <v>0</v>
      </c>
      <c r="AP61" s="7">
        <v>0</v>
      </c>
      <c r="AQ61" s="7">
        <v>0</v>
      </c>
      <c r="AR61" s="7">
        <v>0</v>
      </c>
      <c r="AS61" s="7">
        <v>0</v>
      </c>
      <c r="AT61" s="7">
        <v>0</v>
      </c>
      <c r="AU61" s="7">
        <v>0</v>
      </c>
      <c r="AV61" s="7">
        <v>0</v>
      </c>
      <c r="AW61" s="7">
        <v>0</v>
      </c>
      <c r="AX61" s="7">
        <v>0</v>
      </c>
      <c r="AY61" s="7">
        <v>0</v>
      </c>
      <c r="AZ61" s="7">
        <v>0</v>
      </c>
      <c r="BA61" s="7">
        <v>0</v>
      </c>
      <c r="BB61" s="7">
        <v>0</v>
      </c>
      <c r="BC61" s="7">
        <v>0</v>
      </c>
      <c r="BD61" s="7">
        <v>0</v>
      </c>
      <c r="BE61" s="7">
        <v>0</v>
      </c>
      <c r="BF61" s="7">
        <v>0</v>
      </c>
      <c r="BG61" s="7">
        <v>0</v>
      </c>
      <c r="BH61" s="7">
        <v>0</v>
      </c>
      <c r="BI61" s="7">
        <v>0</v>
      </c>
      <c r="BJ61" s="7">
        <v>0</v>
      </c>
      <c r="BK61" s="7">
        <v>0</v>
      </c>
      <c r="BL61" s="7">
        <v>0</v>
      </c>
      <c r="BM61" s="7">
        <v>0</v>
      </c>
      <c r="BN61" s="7">
        <v>0</v>
      </c>
      <c r="BO61" s="7">
        <v>0</v>
      </c>
      <c r="BP61" s="7">
        <v>0</v>
      </c>
      <c r="BQ61" s="7">
        <v>0</v>
      </c>
      <c r="BR61" s="7">
        <v>0</v>
      </c>
      <c r="BS61" s="7">
        <v>0</v>
      </c>
      <c r="BT61" s="7">
        <v>0</v>
      </c>
      <c r="BU61" s="7">
        <v>0</v>
      </c>
      <c r="BV61" s="7">
        <v>0</v>
      </c>
      <c r="BW61" s="7">
        <v>0</v>
      </c>
      <c r="BX61" s="7">
        <v>0</v>
      </c>
      <c r="BY61" s="7">
        <v>0</v>
      </c>
      <c r="BZ61" s="7">
        <v>0</v>
      </c>
      <c r="CA61" s="7">
        <v>0</v>
      </c>
      <c r="CB61" s="7">
        <v>0</v>
      </c>
      <c r="CC61" s="7">
        <v>0</v>
      </c>
      <c r="CD61" s="7">
        <v>0</v>
      </c>
      <c r="CE61" s="7">
        <v>0</v>
      </c>
      <c r="CF61" s="7">
        <v>0</v>
      </c>
      <c r="CG61" s="7">
        <v>0</v>
      </c>
      <c r="CH61" s="7">
        <v>0</v>
      </c>
      <c r="CI61" s="7">
        <v>0</v>
      </c>
      <c r="CJ61" s="7">
        <v>0</v>
      </c>
      <c r="CK61" s="7">
        <v>0</v>
      </c>
      <c r="CL61" s="7">
        <v>0</v>
      </c>
      <c r="CM61" s="7">
        <v>0</v>
      </c>
      <c r="CN61" s="7">
        <v>0</v>
      </c>
      <c r="CO61" s="7">
        <v>0</v>
      </c>
      <c r="CP61" s="7">
        <v>0</v>
      </c>
      <c r="CQ61" s="7">
        <v>0</v>
      </c>
      <c r="CR61" s="7">
        <v>0</v>
      </c>
      <c r="CS61" s="7">
        <v>0</v>
      </c>
      <c r="CT61" s="7">
        <v>0</v>
      </c>
      <c r="CU61" s="7">
        <v>0</v>
      </c>
      <c r="CV61" s="7">
        <v>0</v>
      </c>
      <c r="CW61" s="7">
        <v>0</v>
      </c>
      <c r="CX61" s="7">
        <v>0</v>
      </c>
      <c r="CY61" s="7">
        <v>0</v>
      </c>
      <c r="CZ61" s="7">
        <v>0</v>
      </c>
      <c r="DA61" s="7">
        <v>0</v>
      </c>
      <c r="DB61" s="7">
        <v>0</v>
      </c>
      <c r="DC61" s="7">
        <v>0</v>
      </c>
      <c r="DD61" s="7">
        <v>0</v>
      </c>
      <c r="DE61" s="7">
        <v>0</v>
      </c>
      <c r="DF61" s="7">
        <v>0</v>
      </c>
      <c r="DG61" s="7">
        <v>0</v>
      </c>
      <c r="DH61" s="7">
        <v>0</v>
      </c>
      <c r="DI61" s="7">
        <v>0</v>
      </c>
      <c r="DJ61" s="7">
        <v>0</v>
      </c>
      <c r="DK61" s="7">
        <v>0</v>
      </c>
      <c r="DL61" s="7">
        <v>0</v>
      </c>
      <c r="DM61" s="7">
        <v>0</v>
      </c>
      <c r="DN61" s="7">
        <v>0</v>
      </c>
      <c r="DO61" s="7">
        <v>0</v>
      </c>
      <c r="DP61" s="7">
        <v>0</v>
      </c>
      <c r="DQ61" s="7">
        <v>0</v>
      </c>
      <c r="DR61" s="7">
        <v>0</v>
      </c>
      <c r="DS61" s="7">
        <v>0</v>
      </c>
      <c r="DT61" s="7">
        <v>0</v>
      </c>
      <c r="DU61" s="7">
        <v>0</v>
      </c>
      <c r="DV61" s="7">
        <v>0</v>
      </c>
      <c r="DW61" s="7">
        <v>0</v>
      </c>
      <c r="DX61" s="7">
        <v>0</v>
      </c>
      <c r="DY61" s="7">
        <v>0</v>
      </c>
      <c r="DZ61" s="7">
        <v>0</v>
      </c>
      <c r="EA61" s="7">
        <v>0</v>
      </c>
      <c r="EB61" s="7">
        <v>0</v>
      </c>
      <c r="EC61" s="7">
        <v>0</v>
      </c>
      <c r="ED61" s="7">
        <v>0</v>
      </c>
      <c r="EE61" s="7">
        <v>0</v>
      </c>
      <c r="EF61" s="7">
        <v>0</v>
      </c>
      <c r="EG61" s="7">
        <v>0</v>
      </c>
      <c r="EH61" s="7">
        <v>0</v>
      </c>
      <c r="EI61" s="7">
        <v>0</v>
      </c>
      <c r="EJ61" s="7">
        <v>0</v>
      </c>
      <c r="EK61" s="7">
        <v>0</v>
      </c>
      <c r="EL61" s="7">
        <v>0</v>
      </c>
      <c r="EM61" s="7">
        <v>0</v>
      </c>
      <c r="EN61" s="7">
        <v>0</v>
      </c>
      <c r="EO61" s="7">
        <v>0</v>
      </c>
      <c r="EP61" s="7">
        <v>0</v>
      </c>
      <c r="EQ61" s="7">
        <v>0</v>
      </c>
      <c r="ER61" s="7">
        <v>0</v>
      </c>
      <c r="ES61" s="7">
        <v>0</v>
      </c>
      <c r="ET61" s="7">
        <v>0</v>
      </c>
      <c r="EU61" s="7">
        <v>0</v>
      </c>
      <c r="EV61" s="7">
        <v>0</v>
      </c>
      <c r="EW61" s="7">
        <v>0</v>
      </c>
      <c r="EX61" s="7">
        <v>0</v>
      </c>
      <c r="EY61" s="7">
        <v>0</v>
      </c>
      <c r="EZ61" s="7">
        <v>0</v>
      </c>
      <c r="FA61" s="7">
        <v>0</v>
      </c>
      <c r="FB61" s="7">
        <v>0</v>
      </c>
      <c r="FC61" s="7">
        <v>0</v>
      </c>
      <c r="FD61" s="7">
        <v>0</v>
      </c>
      <c r="FE61" s="7">
        <v>0</v>
      </c>
      <c r="FF61" s="7">
        <v>0</v>
      </c>
      <c r="FG61" s="7">
        <v>0</v>
      </c>
      <c r="FH61" s="7">
        <v>0</v>
      </c>
      <c r="FI61" s="7">
        <v>0</v>
      </c>
      <c r="FJ61" s="7">
        <v>0</v>
      </c>
      <c r="FK61" s="7">
        <v>0</v>
      </c>
      <c r="FL61" s="7">
        <v>0</v>
      </c>
      <c r="FM61" s="7">
        <v>0</v>
      </c>
      <c r="FN61" s="7">
        <v>0</v>
      </c>
      <c r="FO61" s="7">
        <v>0</v>
      </c>
      <c r="FP61" s="7">
        <v>0</v>
      </c>
      <c r="FQ61" s="7">
        <v>0</v>
      </c>
      <c r="FR61" s="7">
        <v>0</v>
      </c>
      <c r="FS61" s="7">
        <v>0</v>
      </c>
      <c r="FT61" s="7">
        <v>0</v>
      </c>
      <c r="FU61" s="7">
        <v>0</v>
      </c>
      <c r="FV61" s="7">
        <v>0</v>
      </c>
      <c r="FW61" s="7">
        <v>0</v>
      </c>
      <c r="FX61" s="7">
        <v>0</v>
      </c>
      <c r="FY61" s="7">
        <v>0</v>
      </c>
      <c r="FZ61" s="7">
        <v>0</v>
      </c>
      <c r="GA61" s="7">
        <v>0</v>
      </c>
      <c r="GB61" s="7">
        <v>0</v>
      </c>
      <c r="GC61" s="7">
        <v>0</v>
      </c>
      <c r="GD61" s="7">
        <f>SUM(GB61:GC61)</f>
        <v>0</v>
      </c>
      <c r="GE61" s="7">
        <v>0</v>
      </c>
      <c r="GF61" s="7">
        <v>0</v>
      </c>
      <c r="GG61" s="7">
        <f>SUM(GE61:GF61)</f>
        <v>0</v>
      </c>
      <c r="GH61" s="7">
        <v>0</v>
      </c>
      <c r="GI61" s="7">
        <v>0</v>
      </c>
      <c r="GJ61" s="7">
        <f>SUM(GH61:GI61)</f>
        <v>0</v>
      </c>
      <c r="GK61" s="7">
        <v>0</v>
      </c>
      <c r="GL61" s="7">
        <v>0</v>
      </c>
      <c r="GM61" s="7">
        <f>SUM(GK61:GL61)</f>
        <v>0</v>
      </c>
      <c r="GN61" s="7">
        <v>0</v>
      </c>
      <c r="GO61" s="7">
        <v>0</v>
      </c>
      <c r="GP61" s="7">
        <f>SUM(GN61:GO61)</f>
        <v>0</v>
      </c>
      <c r="GQ61" s="7">
        <v>0</v>
      </c>
      <c r="GR61" s="7">
        <v>0</v>
      </c>
      <c r="GS61" s="7">
        <f>SUM(GQ61:GR61)</f>
        <v>0</v>
      </c>
      <c r="GT61" s="7">
        <v>0</v>
      </c>
      <c r="GU61" s="7">
        <v>0</v>
      </c>
      <c r="GV61" s="7">
        <f>SUM(GT61:GU61)</f>
        <v>0</v>
      </c>
      <c r="GW61" s="7">
        <v>0</v>
      </c>
      <c r="GX61" s="7">
        <v>0</v>
      </c>
      <c r="GY61" s="7">
        <f>SUM(GW61:GX61)</f>
        <v>0</v>
      </c>
      <c r="GZ61" s="7">
        <v>0</v>
      </c>
      <c r="HA61" s="7">
        <v>0</v>
      </c>
      <c r="HB61" s="7">
        <f>SUM(GZ61:HA61)</f>
        <v>0</v>
      </c>
      <c r="HC61" s="7">
        <v>0</v>
      </c>
      <c r="HD61" s="7">
        <v>0</v>
      </c>
      <c r="HE61" s="7">
        <f>SUM(HC61:HD61)</f>
        <v>0</v>
      </c>
      <c r="HF61" s="7">
        <v>0</v>
      </c>
      <c r="HG61" s="7">
        <v>0</v>
      </c>
      <c r="HH61" s="7">
        <f>SUM(HF61:HG61)</f>
        <v>0</v>
      </c>
      <c r="HI61" s="7">
        <v>0</v>
      </c>
      <c r="HJ61" s="7">
        <v>0</v>
      </c>
      <c r="HK61" s="7">
        <f>SUM(HI61:HJ61)</f>
        <v>0</v>
      </c>
      <c r="HL61" s="7"/>
      <c r="HM61" s="7"/>
      <c r="HN61" s="7"/>
      <c r="HO61" s="7"/>
      <c r="HP61" s="7"/>
      <c r="HQ61" s="7">
        <f t="shared" si="139"/>
        <v>0</v>
      </c>
      <c r="HR61" s="7"/>
      <c r="HS61" s="7"/>
      <c r="HT61" s="73">
        <f t="shared" si="135"/>
        <v>0</v>
      </c>
      <c r="HU61" s="10"/>
      <c r="HV61" s="7"/>
      <c r="HW61" s="59">
        <f t="shared" si="260"/>
        <v>0</v>
      </c>
      <c r="HX61" s="10"/>
      <c r="HY61" s="7"/>
      <c r="HZ61" s="59"/>
      <c r="IA61" s="10"/>
      <c r="IB61" s="7"/>
      <c r="IC61" s="59"/>
    </row>
    <row r="62" spans="2:237" customFormat="1" x14ac:dyDescent="0.25">
      <c r="B62" s="132"/>
      <c r="C62" s="48" t="s">
        <v>20</v>
      </c>
      <c r="D62" s="47">
        <v>0</v>
      </c>
      <c r="E62" s="47">
        <v>0</v>
      </c>
      <c r="F62" s="47">
        <v>0</v>
      </c>
      <c r="G62" s="47">
        <v>0</v>
      </c>
      <c r="H62" s="47">
        <v>0</v>
      </c>
      <c r="I62" s="47">
        <v>0</v>
      </c>
      <c r="J62" s="47">
        <v>0</v>
      </c>
      <c r="K62" s="47">
        <v>0</v>
      </c>
      <c r="L62" s="47">
        <v>0</v>
      </c>
      <c r="M62" s="47">
        <v>0</v>
      </c>
      <c r="N62" s="47">
        <v>0</v>
      </c>
      <c r="O62" s="47">
        <v>0</v>
      </c>
      <c r="P62" s="47">
        <v>0</v>
      </c>
      <c r="Q62" s="47">
        <v>0</v>
      </c>
      <c r="R62" s="47">
        <v>0</v>
      </c>
      <c r="S62" s="47">
        <v>0</v>
      </c>
      <c r="T62" s="47">
        <v>0</v>
      </c>
      <c r="U62" s="47">
        <v>0</v>
      </c>
      <c r="V62" s="47">
        <v>0</v>
      </c>
      <c r="W62" s="47">
        <v>0</v>
      </c>
      <c r="X62" s="47">
        <v>0</v>
      </c>
      <c r="Y62" s="47">
        <v>0</v>
      </c>
      <c r="Z62" s="47">
        <v>0</v>
      </c>
      <c r="AA62" s="47">
        <v>0</v>
      </c>
      <c r="AB62" s="47">
        <v>0</v>
      </c>
      <c r="AC62" s="47">
        <v>0</v>
      </c>
      <c r="AD62" s="47">
        <v>0</v>
      </c>
      <c r="AE62" s="47">
        <v>0</v>
      </c>
      <c r="AF62" s="47">
        <v>0</v>
      </c>
      <c r="AG62" s="47">
        <v>0</v>
      </c>
      <c r="AH62" s="47">
        <v>0</v>
      </c>
      <c r="AI62" s="47">
        <v>0</v>
      </c>
      <c r="AJ62" s="47">
        <v>0</v>
      </c>
      <c r="AK62" s="47">
        <v>0</v>
      </c>
      <c r="AL62" s="47">
        <v>0</v>
      </c>
      <c r="AM62" s="47">
        <v>0</v>
      </c>
      <c r="AN62" s="47"/>
      <c r="AO62" s="47"/>
      <c r="AP62" s="47">
        <f t="shared" si="238"/>
        <v>0</v>
      </c>
      <c r="AQ62" s="47"/>
      <c r="AR62" s="47"/>
      <c r="AS62" s="47">
        <f t="shared" si="239"/>
        <v>0</v>
      </c>
      <c r="AT62" s="47"/>
      <c r="AU62" s="47"/>
      <c r="AV62" s="47">
        <f t="shared" si="240"/>
        <v>0</v>
      </c>
      <c r="AW62" s="47"/>
      <c r="AX62" s="47"/>
      <c r="AY62" s="47">
        <f t="shared" si="241"/>
        <v>0</v>
      </c>
      <c r="AZ62" s="47"/>
      <c r="BA62" s="47"/>
      <c r="BB62" s="47">
        <f t="shared" si="242"/>
        <v>0</v>
      </c>
      <c r="BC62" s="47"/>
      <c r="BD62" s="47"/>
      <c r="BE62" s="47">
        <f t="shared" si="243"/>
        <v>0</v>
      </c>
      <c r="BF62" s="47"/>
      <c r="BG62" s="47"/>
      <c r="BH62" s="47">
        <f t="shared" si="244"/>
        <v>0</v>
      </c>
      <c r="BI62" s="47"/>
      <c r="BJ62" s="47"/>
      <c r="BK62" s="47">
        <f t="shared" si="245"/>
        <v>0</v>
      </c>
      <c r="BL62" s="47"/>
      <c r="BM62" s="47"/>
      <c r="BN62" s="47">
        <f t="shared" si="246"/>
        <v>0</v>
      </c>
      <c r="BO62" s="47"/>
      <c r="BP62" s="47"/>
      <c r="BQ62" s="47">
        <f t="shared" si="247"/>
        <v>0</v>
      </c>
      <c r="BR62" s="47">
        <v>0</v>
      </c>
      <c r="BS62" s="47">
        <v>0</v>
      </c>
      <c r="BT62" s="47">
        <v>0</v>
      </c>
      <c r="BU62" s="47">
        <v>0</v>
      </c>
      <c r="BV62" s="47">
        <v>0</v>
      </c>
      <c r="BW62" s="47">
        <v>0</v>
      </c>
      <c r="BX62" s="47">
        <v>0</v>
      </c>
      <c r="BY62" s="47">
        <v>0</v>
      </c>
      <c r="BZ62" s="47">
        <v>0</v>
      </c>
      <c r="CA62" s="47">
        <v>0</v>
      </c>
      <c r="CB62" s="47">
        <v>0</v>
      </c>
      <c r="CC62" s="47">
        <v>0</v>
      </c>
      <c r="CD62" s="47">
        <v>0</v>
      </c>
      <c r="CE62" s="47">
        <v>0</v>
      </c>
      <c r="CF62" s="47">
        <v>0</v>
      </c>
      <c r="CG62" s="47">
        <v>0</v>
      </c>
      <c r="CH62" s="47">
        <v>0</v>
      </c>
      <c r="CI62" s="47">
        <v>0</v>
      </c>
      <c r="CJ62" s="47">
        <v>0</v>
      </c>
      <c r="CK62" s="47">
        <v>0</v>
      </c>
      <c r="CL62" s="47">
        <v>0</v>
      </c>
      <c r="CM62" s="47">
        <v>0</v>
      </c>
      <c r="CN62" s="47">
        <v>0</v>
      </c>
      <c r="CO62" s="47">
        <v>0</v>
      </c>
      <c r="CP62" s="47">
        <v>0</v>
      </c>
      <c r="CQ62" s="47">
        <v>0</v>
      </c>
      <c r="CR62" s="47">
        <v>0</v>
      </c>
      <c r="CS62" s="47">
        <v>0</v>
      </c>
      <c r="CT62" s="47">
        <v>0</v>
      </c>
      <c r="CU62" s="47">
        <v>0</v>
      </c>
      <c r="CV62" s="47">
        <v>0</v>
      </c>
      <c r="CW62" s="47">
        <v>0</v>
      </c>
      <c r="CX62" s="47">
        <v>0</v>
      </c>
      <c r="CY62" s="47">
        <v>0</v>
      </c>
      <c r="CZ62" s="47">
        <v>0</v>
      </c>
      <c r="DA62" s="47">
        <v>0</v>
      </c>
      <c r="DB62" s="47">
        <v>0</v>
      </c>
      <c r="DC62" s="47">
        <v>0</v>
      </c>
      <c r="DD62" s="47">
        <v>0</v>
      </c>
      <c r="DE62" s="47">
        <v>0</v>
      </c>
      <c r="DF62" s="47">
        <v>0</v>
      </c>
      <c r="DG62" s="47">
        <v>0</v>
      </c>
      <c r="DH62" s="47">
        <v>0</v>
      </c>
      <c r="DI62" s="47">
        <v>0</v>
      </c>
      <c r="DJ62" s="47">
        <f t="shared" si="248"/>
        <v>0</v>
      </c>
      <c r="DK62" s="47">
        <v>0</v>
      </c>
      <c r="DL62" s="47">
        <v>0</v>
      </c>
      <c r="DM62" s="47">
        <f t="shared" si="249"/>
        <v>0</v>
      </c>
      <c r="DN62" s="47">
        <v>0</v>
      </c>
      <c r="DO62" s="47">
        <v>0</v>
      </c>
      <c r="DP62" s="47">
        <f t="shared" si="250"/>
        <v>0</v>
      </c>
      <c r="DQ62" s="47">
        <v>0</v>
      </c>
      <c r="DR62" s="47">
        <v>0</v>
      </c>
      <c r="DS62" s="47">
        <f t="shared" si="251"/>
        <v>0</v>
      </c>
      <c r="DT62" s="47">
        <v>0</v>
      </c>
      <c r="DU62" s="47">
        <v>0</v>
      </c>
      <c r="DV62" s="47">
        <f t="shared" si="252"/>
        <v>0</v>
      </c>
      <c r="DW62" s="47">
        <v>2429.85</v>
      </c>
      <c r="DX62" s="47">
        <v>0</v>
      </c>
      <c r="DY62" s="47">
        <f t="shared" si="253"/>
        <v>2429.85</v>
      </c>
      <c r="DZ62" s="47">
        <v>0</v>
      </c>
      <c r="EA62" s="47">
        <v>0</v>
      </c>
      <c r="EB62" s="47">
        <f t="shared" si="254"/>
        <v>0</v>
      </c>
      <c r="EC62" s="47">
        <v>0</v>
      </c>
      <c r="ED62" s="47">
        <v>0</v>
      </c>
      <c r="EE62" s="47">
        <f t="shared" si="255"/>
        <v>0</v>
      </c>
      <c r="EF62" s="47">
        <v>0</v>
      </c>
      <c r="EG62" s="47">
        <v>0</v>
      </c>
      <c r="EH62" s="47">
        <f t="shared" si="256"/>
        <v>0</v>
      </c>
      <c r="EI62" s="47">
        <v>0</v>
      </c>
      <c r="EJ62" s="47">
        <v>0</v>
      </c>
      <c r="EK62" s="47">
        <f t="shared" si="257"/>
        <v>0</v>
      </c>
      <c r="EL62" s="47">
        <v>0</v>
      </c>
      <c r="EM62" s="47">
        <v>0</v>
      </c>
      <c r="EN62" s="47">
        <f t="shared" si="258"/>
        <v>0</v>
      </c>
      <c r="EO62" s="47">
        <v>7246.05</v>
      </c>
      <c r="EP62" s="47">
        <v>0</v>
      </c>
      <c r="EQ62" s="47">
        <f t="shared" si="259"/>
        <v>7246.05</v>
      </c>
      <c r="ER62" s="47">
        <v>6035.52</v>
      </c>
      <c r="ES62" s="47">
        <v>0</v>
      </c>
      <c r="ET62" s="47">
        <f>SUM(ER62:ES62)</f>
        <v>6035.52</v>
      </c>
      <c r="EU62" s="47">
        <v>0</v>
      </c>
      <c r="EV62" s="47">
        <v>0</v>
      </c>
      <c r="EW62" s="47">
        <v>0</v>
      </c>
      <c r="EX62" s="47">
        <v>0</v>
      </c>
      <c r="EY62" s="47">
        <v>0</v>
      </c>
      <c r="EZ62" s="47">
        <v>0</v>
      </c>
      <c r="FA62" s="47">
        <v>22300.37</v>
      </c>
      <c r="FB62" s="47">
        <v>0</v>
      </c>
      <c r="FC62" s="47">
        <f>SUM(FA62:FB62)</f>
        <v>22300.37</v>
      </c>
      <c r="FD62" s="47">
        <v>11279.41</v>
      </c>
      <c r="FE62" s="47">
        <v>0</v>
      </c>
      <c r="FF62" s="47">
        <f>SUM(FD62:FE62)</f>
        <v>11279.41</v>
      </c>
      <c r="FG62" s="47">
        <v>569.34</v>
      </c>
      <c r="FH62" s="47">
        <v>0</v>
      </c>
      <c r="FI62" s="47">
        <f>SUM(FG62:FH62)</f>
        <v>569.34</v>
      </c>
      <c r="FJ62" s="47">
        <v>6188.91</v>
      </c>
      <c r="FK62" s="47">
        <v>9955.2999999999993</v>
      </c>
      <c r="FL62" s="47">
        <f>SUM(FJ62:FK62)</f>
        <v>16144.21</v>
      </c>
      <c r="FM62" s="47">
        <v>2232.44</v>
      </c>
      <c r="FN62" s="47">
        <v>0</v>
      </c>
      <c r="FO62" s="47">
        <f>SUM(FM62:FN62)</f>
        <v>2232.44</v>
      </c>
      <c r="FP62" s="47">
        <v>3689.56</v>
      </c>
      <c r="FQ62" s="47">
        <v>0</v>
      </c>
      <c r="FR62" s="47">
        <f>SUM(FP62:FQ62)</f>
        <v>3689.56</v>
      </c>
      <c r="FS62" s="47">
        <v>5213.51</v>
      </c>
      <c r="FT62" s="47">
        <v>3.58</v>
      </c>
      <c r="FU62" s="47">
        <f>SUM(FS62:FT62)</f>
        <v>5217.09</v>
      </c>
      <c r="FV62" s="47">
        <v>5212.6099999999997</v>
      </c>
      <c r="FW62" s="47">
        <v>0</v>
      </c>
      <c r="FX62" s="47">
        <f>SUM(FV62:FW62)</f>
        <v>5212.6099999999997</v>
      </c>
      <c r="FY62" s="47">
        <v>0</v>
      </c>
      <c r="FZ62" s="47">
        <v>0</v>
      </c>
      <c r="GA62" s="47">
        <v>0</v>
      </c>
      <c r="GB62" s="47">
        <v>0</v>
      </c>
      <c r="GC62" s="47">
        <v>0</v>
      </c>
      <c r="GD62" s="47">
        <f>SUM(GB62:GC62)</f>
        <v>0</v>
      </c>
      <c r="GE62" s="47">
        <v>0</v>
      </c>
      <c r="GF62" s="47">
        <v>0</v>
      </c>
      <c r="GG62" s="47">
        <f>SUM(GE62:GF62)</f>
        <v>0</v>
      </c>
      <c r="GH62" s="47">
        <v>0</v>
      </c>
      <c r="GI62" s="47">
        <v>0</v>
      </c>
      <c r="GJ62" s="47">
        <f>SUM(GH62:GI62)</f>
        <v>0</v>
      </c>
      <c r="GK62" s="47">
        <v>0</v>
      </c>
      <c r="GL62" s="47">
        <v>0</v>
      </c>
      <c r="GM62" s="47">
        <f>SUM(GK62:GL62)</f>
        <v>0</v>
      </c>
      <c r="GN62" s="47">
        <v>0</v>
      </c>
      <c r="GO62" s="47">
        <v>0</v>
      </c>
      <c r="GP62" s="47">
        <f>SUM(GN62:GO62)</f>
        <v>0</v>
      </c>
      <c r="GQ62" s="47">
        <v>0</v>
      </c>
      <c r="GR62" s="47">
        <v>0</v>
      </c>
      <c r="GS62" s="47">
        <f>SUM(GQ62:GR62)</f>
        <v>0</v>
      </c>
      <c r="GT62" s="47">
        <v>0</v>
      </c>
      <c r="GU62" s="47">
        <v>0</v>
      </c>
      <c r="GV62" s="47">
        <f>SUM(GT62:GU62)</f>
        <v>0</v>
      </c>
      <c r="GW62" s="47">
        <v>0</v>
      </c>
      <c r="GX62" s="47">
        <v>0</v>
      </c>
      <c r="GY62" s="47">
        <f>SUM(GW62:GX62)</f>
        <v>0</v>
      </c>
      <c r="GZ62" s="47">
        <v>0</v>
      </c>
      <c r="HA62" s="47">
        <v>0</v>
      </c>
      <c r="HB62" s="47">
        <f>SUM(GZ62:HA62)</f>
        <v>0</v>
      </c>
      <c r="HC62" s="47">
        <v>0</v>
      </c>
      <c r="HD62" s="47">
        <v>0</v>
      </c>
      <c r="HE62" s="47">
        <f>SUM(HC62:HD62)</f>
        <v>0</v>
      </c>
      <c r="HF62" s="47">
        <v>0</v>
      </c>
      <c r="HG62" s="47">
        <v>0</v>
      </c>
      <c r="HH62" s="47">
        <f>SUM(HF62:HG62)</f>
        <v>0</v>
      </c>
      <c r="HI62" s="47">
        <v>0</v>
      </c>
      <c r="HJ62" s="47">
        <v>0</v>
      </c>
      <c r="HK62" s="47">
        <f>SUM(HI62:HJ62)</f>
        <v>0</v>
      </c>
      <c r="HL62" s="47"/>
      <c r="HM62" s="47"/>
      <c r="HN62" s="7"/>
      <c r="HO62" s="47"/>
      <c r="HP62" s="47"/>
      <c r="HQ62" s="7">
        <f t="shared" si="139"/>
        <v>0</v>
      </c>
      <c r="HR62" s="47"/>
      <c r="HS62" s="47"/>
      <c r="HT62" s="73">
        <f t="shared" si="135"/>
        <v>0</v>
      </c>
      <c r="HU62" s="98"/>
      <c r="HV62" s="71">
        <v>127522.7</v>
      </c>
      <c r="HW62" s="59">
        <f t="shared" si="260"/>
        <v>127522.7</v>
      </c>
      <c r="HX62" s="98"/>
      <c r="HY62" s="47"/>
      <c r="HZ62" s="102"/>
      <c r="IA62" s="98"/>
      <c r="IB62" s="47"/>
      <c r="IC62" s="102"/>
    </row>
    <row r="63" spans="2:237" hidden="1" x14ac:dyDescent="0.25">
      <c r="B63" s="132"/>
      <c r="C63" s="21" t="s">
        <v>21</v>
      </c>
      <c r="D63" s="7">
        <v>0</v>
      </c>
      <c r="E63" s="7">
        <v>0</v>
      </c>
      <c r="F63" s="7">
        <v>0</v>
      </c>
      <c r="G63" s="7">
        <v>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c r="Z63" s="7">
        <v>0</v>
      </c>
      <c r="AA63" s="7">
        <v>0</v>
      </c>
      <c r="AB63" s="7">
        <v>0</v>
      </c>
      <c r="AC63" s="7">
        <v>0</v>
      </c>
      <c r="AD63" s="7">
        <v>0</v>
      </c>
      <c r="AE63" s="7">
        <v>0</v>
      </c>
      <c r="AF63" s="7">
        <v>0</v>
      </c>
      <c r="AG63" s="7">
        <v>0</v>
      </c>
      <c r="AH63" s="7">
        <v>0</v>
      </c>
      <c r="AI63" s="7">
        <v>0</v>
      </c>
      <c r="AJ63" s="7">
        <v>0</v>
      </c>
      <c r="AK63" s="7">
        <v>0</v>
      </c>
      <c r="AL63" s="7">
        <v>0</v>
      </c>
      <c r="AM63" s="7">
        <v>0</v>
      </c>
      <c r="AN63" s="7"/>
      <c r="AO63" s="7"/>
      <c r="AP63" s="7">
        <f t="shared" si="238"/>
        <v>0</v>
      </c>
      <c r="AQ63" s="7"/>
      <c r="AR63" s="7"/>
      <c r="AS63" s="7">
        <f t="shared" si="239"/>
        <v>0</v>
      </c>
      <c r="AT63" s="7"/>
      <c r="AU63" s="7"/>
      <c r="AV63" s="7">
        <f t="shared" si="240"/>
        <v>0</v>
      </c>
      <c r="AW63" s="7"/>
      <c r="AX63" s="7"/>
      <c r="AY63" s="7">
        <f t="shared" si="241"/>
        <v>0</v>
      </c>
      <c r="AZ63" s="7"/>
      <c r="BA63" s="7"/>
      <c r="BB63" s="7">
        <f t="shared" si="242"/>
        <v>0</v>
      </c>
      <c r="BC63" s="7"/>
      <c r="BD63" s="7"/>
      <c r="BE63" s="7">
        <f t="shared" si="243"/>
        <v>0</v>
      </c>
      <c r="BF63" s="7"/>
      <c r="BG63" s="7"/>
      <c r="BH63" s="7">
        <f t="shared" si="244"/>
        <v>0</v>
      </c>
      <c r="BI63" s="7"/>
      <c r="BJ63" s="7"/>
      <c r="BK63" s="7">
        <f t="shared" si="245"/>
        <v>0</v>
      </c>
      <c r="BL63" s="7"/>
      <c r="BM63" s="7"/>
      <c r="BN63" s="7">
        <f t="shared" si="246"/>
        <v>0</v>
      </c>
      <c r="BO63" s="7"/>
      <c r="BP63" s="7"/>
      <c r="BQ63" s="7">
        <f t="shared" si="247"/>
        <v>0</v>
      </c>
      <c r="BR63" s="7">
        <v>0</v>
      </c>
      <c r="BS63" s="7">
        <v>0</v>
      </c>
      <c r="BT63" s="7">
        <v>0</v>
      </c>
      <c r="BU63" s="7">
        <v>0</v>
      </c>
      <c r="BV63" s="7">
        <v>0</v>
      </c>
      <c r="BW63" s="7">
        <v>0</v>
      </c>
      <c r="BX63" s="7">
        <v>0</v>
      </c>
      <c r="BY63" s="7">
        <v>0</v>
      </c>
      <c r="BZ63" s="7">
        <v>0</v>
      </c>
      <c r="CA63" s="7">
        <v>0</v>
      </c>
      <c r="CB63" s="7">
        <v>0</v>
      </c>
      <c r="CC63" s="7">
        <v>0</v>
      </c>
      <c r="CD63" s="7">
        <v>0</v>
      </c>
      <c r="CE63" s="7">
        <v>0</v>
      </c>
      <c r="CF63" s="7">
        <v>0</v>
      </c>
      <c r="CG63" s="7">
        <v>0</v>
      </c>
      <c r="CH63" s="7">
        <v>0</v>
      </c>
      <c r="CI63" s="7">
        <v>0</v>
      </c>
      <c r="CJ63" s="7">
        <v>0</v>
      </c>
      <c r="CK63" s="7">
        <v>0</v>
      </c>
      <c r="CL63" s="7">
        <v>0</v>
      </c>
      <c r="CM63" s="7">
        <v>0</v>
      </c>
      <c r="CN63" s="7">
        <v>0</v>
      </c>
      <c r="CO63" s="7">
        <v>0</v>
      </c>
      <c r="CP63" s="7">
        <v>0</v>
      </c>
      <c r="CQ63" s="7">
        <v>0</v>
      </c>
      <c r="CR63" s="7">
        <v>0</v>
      </c>
      <c r="CS63" s="7">
        <v>0</v>
      </c>
      <c r="CT63" s="7">
        <v>0</v>
      </c>
      <c r="CU63" s="7">
        <v>0</v>
      </c>
      <c r="CV63" s="7">
        <v>0</v>
      </c>
      <c r="CW63" s="7">
        <v>0</v>
      </c>
      <c r="CX63" s="7">
        <v>0</v>
      </c>
      <c r="CY63" s="7">
        <v>0</v>
      </c>
      <c r="CZ63" s="7">
        <v>0</v>
      </c>
      <c r="DA63" s="7">
        <v>0</v>
      </c>
      <c r="DB63" s="7">
        <v>0</v>
      </c>
      <c r="DC63" s="7">
        <v>0</v>
      </c>
      <c r="DD63" s="7">
        <v>0</v>
      </c>
      <c r="DE63" s="7">
        <v>0</v>
      </c>
      <c r="DF63" s="7">
        <v>0</v>
      </c>
      <c r="DG63" s="7">
        <v>0</v>
      </c>
      <c r="DH63" s="7"/>
      <c r="DI63" s="7"/>
      <c r="DJ63" s="7">
        <f t="shared" si="248"/>
        <v>0</v>
      </c>
      <c r="DK63" s="7"/>
      <c r="DL63" s="7"/>
      <c r="DM63" s="7">
        <f t="shared" si="249"/>
        <v>0</v>
      </c>
      <c r="DN63" s="7"/>
      <c r="DO63" s="7"/>
      <c r="DP63" s="7">
        <f t="shared" si="250"/>
        <v>0</v>
      </c>
      <c r="DQ63" s="7"/>
      <c r="DR63" s="7"/>
      <c r="DS63" s="7">
        <f t="shared" si="251"/>
        <v>0</v>
      </c>
      <c r="DT63" s="7"/>
      <c r="DU63" s="7"/>
      <c r="DV63" s="7">
        <f t="shared" si="252"/>
        <v>0</v>
      </c>
      <c r="DW63" s="7"/>
      <c r="DX63" s="7"/>
      <c r="DY63" s="7">
        <f t="shared" si="253"/>
        <v>0</v>
      </c>
      <c r="DZ63" s="7"/>
      <c r="EA63" s="7"/>
      <c r="EB63" s="7">
        <f t="shared" si="254"/>
        <v>0</v>
      </c>
      <c r="EC63" s="7"/>
      <c r="ED63" s="7"/>
      <c r="EE63" s="7">
        <f t="shared" si="255"/>
        <v>0</v>
      </c>
      <c r="EF63" s="7"/>
      <c r="EG63" s="7"/>
      <c r="EH63" s="7">
        <f t="shared" si="256"/>
        <v>0</v>
      </c>
      <c r="EI63" s="7"/>
      <c r="EJ63" s="7"/>
      <c r="EK63" s="7">
        <f t="shared" si="257"/>
        <v>0</v>
      </c>
      <c r="EL63" s="7"/>
      <c r="EM63" s="7"/>
      <c r="EN63" s="7">
        <f t="shared" si="258"/>
        <v>0</v>
      </c>
      <c r="EO63" s="7"/>
      <c r="EP63" s="7"/>
      <c r="EQ63" s="7">
        <f t="shared" si="259"/>
        <v>0</v>
      </c>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f t="shared" si="139"/>
        <v>0</v>
      </c>
      <c r="HR63" s="7"/>
      <c r="HS63" s="7"/>
      <c r="HT63" s="73">
        <f t="shared" si="135"/>
        <v>0</v>
      </c>
      <c r="HU63" s="10"/>
      <c r="HV63" s="7"/>
      <c r="HW63" s="59">
        <f t="shared" si="260"/>
        <v>0</v>
      </c>
      <c r="HX63" s="10"/>
      <c r="HY63" s="7"/>
      <c r="HZ63" s="59"/>
      <c r="IA63" s="10"/>
      <c r="IB63" s="7"/>
      <c r="IC63" s="59"/>
    </row>
    <row r="64" spans="2:237" x14ac:dyDescent="0.25">
      <c r="B64" s="132"/>
      <c r="C64" s="21" t="s">
        <v>21</v>
      </c>
      <c r="D64" s="7">
        <v>0</v>
      </c>
      <c r="E64" s="7">
        <v>0</v>
      </c>
      <c r="F64" s="7">
        <v>0</v>
      </c>
      <c r="G64" s="7">
        <v>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c r="Z64" s="7">
        <v>0</v>
      </c>
      <c r="AA64" s="7">
        <v>0</v>
      </c>
      <c r="AB64" s="7">
        <v>0</v>
      </c>
      <c r="AC64" s="7">
        <v>0</v>
      </c>
      <c r="AD64" s="7">
        <v>0</v>
      </c>
      <c r="AE64" s="7">
        <v>0</v>
      </c>
      <c r="AF64" s="7">
        <v>0</v>
      </c>
      <c r="AG64" s="7">
        <v>0</v>
      </c>
      <c r="AH64" s="7">
        <v>0</v>
      </c>
      <c r="AI64" s="7">
        <v>0</v>
      </c>
      <c r="AJ64" s="7">
        <v>0</v>
      </c>
      <c r="AK64" s="7">
        <v>0</v>
      </c>
      <c r="AL64" s="7">
        <v>0</v>
      </c>
      <c r="AM64" s="7">
        <v>0</v>
      </c>
      <c r="AN64" s="7">
        <v>0</v>
      </c>
      <c r="AO64" s="7">
        <v>0</v>
      </c>
      <c r="AP64" s="7">
        <v>0</v>
      </c>
      <c r="AQ64" s="7">
        <v>0</v>
      </c>
      <c r="AR64" s="7">
        <v>0</v>
      </c>
      <c r="AS64" s="7">
        <v>0</v>
      </c>
      <c r="AT64" s="7">
        <v>0</v>
      </c>
      <c r="AU64" s="7">
        <v>0</v>
      </c>
      <c r="AV64" s="7">
        <v>0</v>
      </c>
      <c r="AW64" s="7">
        <v>0</v>
      </c>
      <c r="AX64" s="7">
        <v>0</v>
      </c>
      <c r="AY64" s="7">
        <v>0</v>
      </c>
      <c r="AZ64" s="7">
        <v>0</v>
      </c>
      <c r="BA64" s="7">
        <v>0</v>
      </c>
      <c r="BB64" s="7">
        <v>0</v>
      </c>
      <c r="BC64" s="7">
        <v>0</v>
      </c>
      <c r="BD64" s="7">
        <v>0</v>
      </c>
      <c r="BE64" s="7">
        <v>0</v>
      </c>
      <c r="BF64" s="7">
        <v>0</v>
      </c>
      <c r="BG64" s="7">
        <v>0</v>
      </c>
      <c r="BH64" s="7">
        <v>0</v>
      </c>
      <c r="BI64" s="7">
        <v>0</v>
      </c>
      <c r="BJ64" s="7">
        <v>0</v>
      </c>
      <c r="BK64" s="7">
        <v>0</v>
      </c>
      <c r="BL64" s="7">
        <v>0</v>
      </c>
      <c r="BM64" s="7">
        <v>0</v>
      </c>
      <c r="BN64" s="7">
        <v>0</v>
      </c>
      <c r="BO64" s="7">
        <v>0</v>
      </c>
      <c r="BP64" s="7">
        <v>0</v>
      </c>
      <c r="BQ64" s="7">
        <v>0</v>
      </c>
      <c r="BR64" s="7">
        <v>0</v>
      </c>
      <c r="BS64" s="7">
        <v>0</v>
      </c>
      <c r="BT64" s="7">
        <v>0</v>
      </c>
      <c r="BU64" s="7">
        <v>0</v>
      </c>
      <c r="BV64" s="7">
        <v>0</v>
      </c>
      <c r="BW64" s="7">
        <v>0</v>
      </c>
      <c r="BX64" s="7">
        <v>0</v>
      </c>
      <c r="BY64" s="7">
        <v>0</v>
      </c>
      <c r="BZ64" s="7">
        <v>0</v>
      </c>
      <c r="CA64" s="7">
        <v>0</v>
      </c>
      <c r="CB64" s="7">
        <v>0</v>
      </c>
      <c r="CC64" s="7">
        <v>0</v>
      </c>
      <c r="CD64" s="7">
        <v>0</v>
      </c>
      <c r="CE64" s="7">
        <v>0</v>
      </c>
      <c r="CF64" s="7">
        <v>0</v>
      </c>
      <c r="CG64" s="7">
        <v>0</v>
      </c>
      <c r="CH64" s="7">
        <v>0</v>
      </c>
      <c r="CI64" s="7">
        <v>0</v>
      </c>
      <c r="CJ64" s="7">
        <v>0</v>
      </c>
      <c r="CK64" s="7">
        <v>0</v>
      </c>
      <c r="CL64" s="7">
        <v>0</v>
      </c>
      <c r="CM64" s="7">
        <v>0</v>
      </c>
      <c r="CN64" s="7">
        <v>0</v>
      </c>
      <c r="CO64" s="7">
        <v>0</v>
      </c>
      <c r="CP64" s="7">
        <v>0</v>
      </c>
      <c r="CQ64" s="7">
        <v>0</v>
      </c>
      <c r="CR64" s="7">
        <v>0</v>
      </c>
      <c r="CS64" s="7">
        <v>0</v>
      </c>
      <c r="CT64" s="7">
        <v>0</v>
      </c>
      <c r="CU64" s="7">
        <v>0</v>
      </c>
      <c r="CV64" s="7">
        <v>0</v>
      </c>
      <c r="CW64" s="7">
        <v>0</v>
      </c>
      <c r="CX64" s="7">
        <v>0</v>
      </c>
      <c r="CY64" s="7">
        <v>0</v>
      </c>
      <c r="CZ64" s="7">
        <v>0</v>
      </c>
      <c r="DA64" s="7">
        <v>0</v>
      </c>
      <c r="DB64" s="7">
        <v>0</v>
      </c>
      <c r="DC64" s="7">
        <v>0</v>
      </c>
      <c r="DD64" s="7">
        <v>0</v>
      </c>
      <c r="DE64" s="7">
        <v>0</v>
      </c>
      <c r="DF64" s="7">
        <v>0</v>
      </c>
      <c r="DG64" s="7">
        <v>0</v>
      </c>
      <c r="DH64" s="7">
        <v>0</v>
      </c>
      <c r="DI64" s="7">
        <v>0</v>
      </c>
      <c r="DJ64" s="7">
        <v>0</v>
      </c>
      <c r="DK64" s="7">
        <v>0</v>
      </c>
      <c r="DL64" s="7">
        <v>0</v>
      </c>
      <c r="DM64" s="7">
        <v>0</v>
      </c>
      <c r="DN64" s="7">
        <v>0</v>
      </c>
      <c r="DO64" s="7">
        <v>0</v>
      </c>
      <c r="DP64" s="7">
        <v>0</v>
      </c>
      <c r="DQ64" s="7">
        <v>0</v>
      </c>
      <c r="DR64" s="7">
        <v>0</v>
      </c>
      <c r="DS64" s="7">
        <v>0</v>
      </c>
      <c r="DT64" s="7">
        <v>0</v>
      </c>
      <c r="DU64" s="7">
        <v>0</v>
      </c>
      <c r="DV64" s="7">
        <v>0</v>
      </c>
      <c r="DW64" s="7">
        <v>0</v>
      </c>
      <c r="DX64" s="7">
        <v>0</v>
      </c>
      <c r="DY64" s="7">
        <v>0</v>
      </c>
      <c r="DZ64" s="7">
        <v>0</v>
      </c>
      <c r="EA64" s="7">
        <v>0</v>
      </c>
      <c r="EB64" s="7">
        <v>0</v>
      </c>
      <c r="EC64" s="7">
        <v>0</v>
      </c>
      <c r="ED64" s="7">
        <v>0</v>
      </c>
      <c r="EE64" s="7">
        <v>0</v>
      </c>
      <c r="EF64" s="7">
        <v>0</v>
      </c>
      <c r="EG64" s="7">
        <v>0</v>
      </c>
      <c r="EH64" s="7">
        <v>0</v>
      </c>
      <c r="EI64" s="7">
        <v>0</v>
      </c>
      <c r="EJ64" s="7">
        <v>0</v>
      </c>
      <c r="EK64" s="7">
        <v>0</v>
      </c>
      <c r="EL64" s="7">
        <v>0</v>
      </c>
      <c r="EM64" s="7">
        <v>0</v>
      </c>
      <c r="EN64" s="7">
        <v>0</v>
      </c>
      <c r="EO64" s="7">
        <v>0</v>
      </c>
      <c r="EP64" s="7">
        <v>0</v>
      </c>
      <c r="EQ64" s="7">
        <v>0</v>
      </c>
      <c r="ER64" s="7">
        <v>0</v>
      </c>
      <c r="ES64" s="7">
        <v>0</v>
      </c>
      <c r="ET64" s="7">
        <v>0</v>
      </c>
      <c r="EU64" s="7">
        <v>0</v>
      </c>
      <c r="EV64" s="7">
        <v>0</v>
      </c>
      <c r="EW64" s="7">
        <v>0</v>
      </c>
      <c r="EX64" s="7">
        <v>0</v>
      </c>
      <c r="EY64" s="7">
        <v>0</v>
      </c>
      <c r="EZ64" s="7">
        <v>0</v>
      </c>
      <c r="FA64" s="7">
        <v>0</v>
      </c>
      <c r="FB64" s="7">
        <v>0</v>
      </c>
      <c r="FC64" s="7">
        <v>0</v>
      </c>
      <c r="FD64" s="7">
        <v>0</v>
      </c>
      <c r="FE64" s="7">
        <v>0</v>
      </c>
      <c r="FF64" s="7">
        <v>0</v>
      </c>
      <c r="FG64" s="7">
        <v>0</v>
      </c>
      <c r="FH64" s="7">
        <v>0</v>
      </c>
      <c r="FI64" s="7">
        <v>0</v>
      </c>
      <c r="FJ64" s="7">
        <v>0</v>
      </c>
      <c r="FK64" s="7">
        <v>0</v>
      </c>
      <c r="FL64" s="7">
        <v>0</v>
      </c>
      <c r="FM64" s="7">
        <v>0</v>
      </c>
      <c r="FN64" s="7">
        <v>0</v>
      </c>
      <c r="FO64" s="7">
        <v>0</v>
      </c>
      <c r="FP64" s="7">
        <v>0</v>
      </c>
      <c r="FQ64" s="7">
        <v>0</v>
      </c>
      <c r="FR64" s="7">
        <v>0</v>
      </c>
      <c r="FS64" s="7">
        <v>0</v>
      </c>
      <c r="FT64" s="7">
        <v>0</v>
      </c>
      <c r="FU64" s="7">
        <v>0</v>
      </c>
      <c r="FV64" s="7">
        <v>0</v>
      </c>
      <c r="FW64" s="7">
        <v>0</v>
      </c>
      <c r="FX64" s="7">
        <v>0</v>
      </c>
      <c r="FY64" s="7">
        <v>0</v>
      </c>
      <c r="FZ64" s="7">
        <v>0</v>
      </c>
      <c r="GA64" s="7">
        <v>0</v>
      </c>
      <c r="GB64" s="7">
        <v>0</v>
      </c>
      <c r="GC64" s="7">
        <v>0</v>
      </c>
      <c r="GD64" s="7">
        <f>SUM(GB64:GC64)</f>
        <v>0</v>
      </c>
      <c r="GE64" s="7">
        <v>0</v>
      </c>
      <c r="GF64" s="7">
        <v>0</v>
      </c>
      <c r="GG64" s="7">
        <f>SUM(GE64:GF64)</f>
        <v>0</v>
      </c>
      <c r="GH64" s="7">
        <v>0</v>
      </c>
      <c r="GI64" s="7">
        <v>0</v>
      </c>
      <c r="GJ64" s="7">
        <f>SUM(GH64:GI64)</f>
        <v>0</v>
      </c>
      <c r="GK64" s="7">
        <v>0</v>
      </c>
      <c r="GL64" s="7">
        <v>0</v>
      </c>
      <c r="GM64" s="7">
        <f>SUM(GK64:GL64)</f>
        <v>0</v>
      </c>
      <c r="GN64" s="7">
        <v>0</v>
      </c>
      <c r="GO64" s="7">
        <v>0</v>
      </c>
      <c r="GP64" s="7">
        <f>SUM(GN64:GO64)</f>
        <v>0</v>
      </c>
      <c r="GQ64" s="7">
        <v>0</v>
      </c>
      <c r="GR64" s="7">
        <v>0</v>
      </c>
      <c r="GS64" s="7">
        <f>SUM(GQ64:GR64)</f>
        <v>0</v>
      </c>
      <c r="GT64" s="7">
        <v>0</v>
      </c>
      <c r="GU64" s="7">
        <v>0</v>
      </c>
      <c r="GV64" s="7">
        <f>SUM(GT64:GU64)</f>
        <v>0</v>
      </c>
      <c r="GW64" s="7">
        <v>0</v>
      </c>
      <c r="GX64" s="7">
        <v>0</v>
      </c>
      <c r="GY64" s="7">
        <f>SUM(GW64:GX64)</f>
        <v>0</v>
      </c>
      <c r="GZ64" s="7">
        <v>0</v>
      </c>
      <c r="HA64" s="7">
        <v>0</v>
      </c>
      <c r="HB64" s="7">
        <f>SUM(GZ64:HA64)</f>
        <v>0</v>
      </c>
      <c r="HC64" s="7">
        <v>0</v>
      </c>
      <c r="HD64" s="7">
        <v>0</v>
      </c>
      <c r="HE64" s="7">
        <f>SUM(HC64:HD64)</f>
        <v>0</v>
      </c>
      <c r="HF64" s="7">
        <v>0</v>
      </c>
      <c r="HG64" s="7">
        <v>0</v>
      </c>
      <c r="HH64" s="7">
        <f>SUM(HF64:HG64)</f>
        <v>0</v>
      </c>
      <c r="HI64" s="7">
        <v>0</v>
      </c>
      <c r="HJ64" s="7">
        <v>0</v>
      </c>
      <c r="HK64" s="7">
        <f>SUM(HI64:HJ64)</f>
        <v>0</v>
      </c>
      <c r="HL64" s="7"/>
      <c r="HM64" s="7"/>
      <c r="HN64" s="7"/>
      <c r="HO64" s="7"/>
      <c r="HP64" s="7"/>
      <c r="HQ64" s="7">
        <f t="shared" si="139"/>
        <v>0</v>
      </c>
      <c r="HR64" s="7"/>
      <c r="HS64" s="7"/>
      <c r="HT64" s="73">
        <f t="shared" si="135"/>
        <v>0</v>
      </c>
      <c r="HU64" s="10"/>
      <c r="HV64" s="7"/>
      <c r="HW64" s="59">
        <f t="shared" si="260"/>
        <v>0</v>
      </c>
      <c r="HX64" s="10"/>
      <c r="HY64" s="7"/>
      <c r="HZ64" s="59"/>
      <c r="IA64" s="10"/>
      <c r="IB64" s="7"/>
      <c r="IC64" s="59"/>
    </row>
    <row r="65" spans="2:237" customFormat="1" x14ac:dyDescent="0.25">
      <c r="B65" s="132"/>
      <c r="C65" s="48" t="s">
        <v>22</v>
      </c>
      <c r="D65" s="47">
        <v>0</v>
      </c>
      <c r="E65" s="47">
        <v>16089.93</v>
      </c>
      <c r="F65" s="47">
        <f t="shared" ref="F65" si="261">+D65+E65</f>
        <v>16089.93</v>
      </c>
      <c r="G65" s="47">
        <v>0</v>
      </c>
      <c r="H65" s="47">
        <v>71500</v>
      </c>
      <c r="I65" s="47">
        <f t="shared" ref="I65" si="262">+G65+H65</f>
        <v>71500</v>
      </c>
      <c r="J65" s="47">
        <v>0</v>
      </c>
      <c r="K65" s="47">
        <v>90976.85</v>
      </c>
      <c r="L65" s="47">
        <f t="shared" ref="L65" si="263">+J65+K65</f>
        <v>90976.85</v>
      </c>
      <c r="M65" s="47">
        <v>0</v>
      </c>
      <c r="N65" s="47">
        <v>102231.97</v>
      </c>
      <c r="O65" s="47">
        <f t="shared" ref="O65" si="264">+M65+N65</f>
        <v>102231.97</v>
      </c>
      <c r="P65" s="47">
        <v>0</v>
      </c>
      <c r="Q65" s="47">
        <v>121496.22</v>
      </c>
      <c r="R65" s="47">
        <f t="shared" ref="R65" si="265">+P65+Q65</f>
        <v>121496.22</v>
      </c>
      <c r="S65" s="47">
        <v>0</v>
      </c>
      <c r="T65" s="47">
        <v>0</v>
      </c>
      <c r="U65" s="47">
        <f t="shared" ref="U65" si="266">+S65+T65</f>
        <v>0</v>
      </c>
      <c r="V65" s="47">
        <v>0</v>
      </c>
      <c r="W65" s="47">
        <v>51480.75</v>
      </c>
      <c r="X65" s="47">
        <f t="shared" ref="X65" si="267">+V65+W65</f>
        <v>51480.75</v>
      </c>
      <c r="Y65" s="47">
        <v>0</v>
      </c>
      <c r="Z65" s="47">
        <v>227640.21</v>
      </c>
      <c r="AA65" s="47">
        <f t="shared" ref="AA65" si="268">+Y65+Z65</f>
        <v>227640.21</v>
      </c>
      <c r="AB65" s="47">
        <v>0</v>
      </c>
      <c r="AC65" s="47">
        <v>14517.69</v>
      </c>
      <c r="AD65" s="47">
        <f t="shared" ref="AD65" si="269">+AB65+AC65</f>
        <v>14517.69</v>
      </c>
      <c r="AE65" s="47">
        <v>0</v>
      </c>
      <c r="AF65" s="47">
        <v>30000</v>
      </c>
      <c r="AG65" s="47">
        <f t="shared" ref="AG65" si="270">+AE65+AF65</f>
        <v>30000</v>
      </c>
      <c r="AH65" s="47">
        <v>27400</v>
      </c>
      <c r="AI65" s="47">
        <v>156028.07</v>
      </c>
      <c r="AJ65" s="47">
        <f t="shared" ref="AJ65" si="271">+AH65+AI65</f>
        <v>183428.07</v>
      </c>
      <c r="AK65" s="47">
        <v>0</v>
      </c>
      <c r="AL65" s="47">
        <v>34844.080000000002</v>
      </c>
      <c r="AM65" s="47">
        <f t="shared" ref="AM65" si="272">+AK65+AL65</f>
        <v>34844.080000000002</v>
      </c>
      <c r="AN65" s="47">
        <v>27499.74</v>
      </c>
      <c r="AO65" s="47">
        <v>110352</v>
      </c>
      <c r="AP65" s="47">
        <f t="shared" si="238"/>
        <v>137851.74</v>
      </c>
      <c r="AQ65" s="47">
        <v>0</v>
      </c>
      <c r="AR65" s="47">
        <v>7900</v>
      </c>
      <c r="AS65" s="47">
        <f t="shared" si="239"/>
        <v>7900</v>
      </c>
      <c r="AT65" s="47">
        <v>0</v>
      </c>
      <c r="AU65" s="47">
        <v>30627.46</v>
      </c>
      <c r="AV65" s="47">
        <f t="shared" si="240"/>
        <v>30627.46</v>
      </c>
      <c r="AW65" s="47">
        <v>0</v>
      </c>
      <c r="AX65" s="47">
        <v>159480.04</v>
      </c>
      <c r="AY65" s="47">
        <f t="shared" si="241"/>
        <v>159480.04</v>
      </c>
      <c r="AZ65" s="47">
        <v>0</v>
      </c>
      <c r="BA65" s="47">
        <v>46200</v>
      </c>
      <c r="BB65" s="47">
        <f t="shared" si="242"/>
        <v>46200</v>
      </c>
      <c r="BC65" s="47">
        <v>0</v>
      </c>
      <c r="BD65" s="47">
        <v>58250.98</v>
      </c>
      <c r="BE65" s="47">
        <f t="shared" si="243"/>
        <v>58250.98</v>
      </c>
      <c r="BF65" s="47">
        <v>45899.93</v>
      </c>
      <c r="BG65" s="47">
        <v>78382.03</v>
      </c>
      <c r="BH65" s="47">
        <f t="shared" si="244"/>
        <v>124281.95999999999</v>
      </c>
      <c r="BI65" s="47">
        <v>0</v>
      </c>
      <c r="BJ65" s="47">
        <v>49350</v>
      </c>
      <c r="BK65" s="47">
        <f t="shared" si="245"/>
        <v>49350</v>
      </c>
      <c r="BL65" s="47">
        <v>0</v>
      </c>
      <c r="BM65" s="47">
        <v>93429.28</v>
      </c>
      <c r="BN65" s="47">
        <f t="shared" si="246"/>
        <v>93429.28</v>
      </c>
      <c r="BO65" s="47">
        <v>0</v>
      </c>
      <c r="BP65" s="47">
        <v>56387.51</v>
      </c>
      <c r="BQ65" s="47">
        <f t="shared" si="247"/>
        <v>56387.51</v>
      </c>
      <c r="BR65" s="47">
        <v>31490.82</v>
      </c>
      <c r="BS65" s="47">
        <v>58023.53</v>
      </c>
      <c r="BT65" s="47">
        <f t="shared" ref="BT65" si="273">+BR65+BS65</f>
        <v>89514.35</v>
      </c>
      <c r="BU65" s="47">
        <v>0</v>
      </c>
      <c r="BV65" s="47">
        <v>112958.86</v>
      </c>
      <c r="BW65" s="47">
        <f t="shared" ref="BW65" si="274">+BU65+BV65</f>
        <v>112958.86</v>
      </c>
      <c r="BX65" s="47">
        <v>0</v>
      </c>
      <c r="BY65" s="47">
        <v>0</v>
      </c>
      <c r="BZ65" s="47">
        <f t="shared" ref="BZ65" si="275">+BX65+BY65</f>
        <v>0</v>
      </c>
      <c r="CA65" s="47">
        <v>0</v>
      </c>
      <c r="CB65" s="47">
        <v>64290</v>
      </c>
      <c r="CC65" s="47">
        <f t="shared" ref="CC65" si="276">+CA65+CB65</f>
        <v>64290</v>
      </c>
      <c r="CD65" s="47">
        <v>0</v>
      </c>
      <c r="CE65" s="47">
        <v>70791.02</v>
      </c>
      <c r="CF65" s="47">
        <f t="shared" ref="CF65" si="277">+CD65+CE65</f>
        <v>70791.02</v>
      </c>
      <c r="CG65" s="47">
        <v>0</v>
      </c>
      <c r="CH65" s="47">
        <v>89000</v>
      </c>
      <c r="CI65" s="47">
        <f t="shared" ref="CI65" si="278">+CG65+CH65</f>
        <v>89000</v>
      </c>
      <c r="CJ65" s="47">
        <v>0</v>
      </c>
      <c r="CK65" s="47">
        <v>102700</v>
      </c>
      <c r="CL65" s="47">
        <f t="shared" ref="CL65" si="279">+CJ65+CK65</f>
        <v>102700</v>
      </c>
      <c r="CM65" s="47">
        <v>0</v>
      </c>
      <c r="CN65" s="47">
        <v>10147.209999999999</v>
      </c>
      <c r="CO65" s="47">
        <f t="shared" ref="CO65" si="280">+CM65+CN65</f>
        <v>10147.209999999999</v>
      </c>
      <c r="CP65" s="47">
        <v>0</v>
      </c>
      <c r="CQ65" s="47">
        <v>0</v>
      </c>
      <c r="CR65" s="47">
        <f t="shared" ref="CR65" si="281">+CP65+CQ65</f>
        <v>0</v>
      </c>
      <c r="CS65" s="47">
        <v>0</v>
      </c>
      <c r="CT65" s="47">
        <v>67968.350000000006</v>
      </c>
      <c r="CU65" s="47">
        <f t="shared" ref="CU65" si="282">+CS65+CT65</f>
        <v>67968.350000000006</v>
      </c>
      <c r="CV65" s="47">
        <v>0</v>
      </c>
      <c r="CW65" s="47">
        <v>30938</v>
      </c>
      <c r="CX65" s="47">
        <f t="shared" ref="CX65" si="283">+CV65+CW65</f>
        <v>30938</v>
      </c>
      <c r="CY65" s="47">
        <v>0</v>
      </c>
      <c r="CZ65" s="47">
        <v>122057.38</v>
      </c>
      <c r="DA65" s="47">
        <f t="shared" ref="DA65" si="284">+CY65+CZ65</f>
        <v>122057.38</v>
      </c>
      <c r="DB65" s="47">
        <v>0</v>
      </c>
      <c r="DC65" s="47">
        <v>108914.97</v>
      </c>
      <c r="DD65" s="47">
        <f t="shared" ref="DD65" si="285">+DB65+DC65</f>
        <v>108914.97</v>
      </c>
      <c r="DE65" s="47">
        <v>0</v>
      </c>
      <c r="DF65" s="47">
        <v>34453.949999999997</v>
      </c>
      <c r="DG65" s="47">
        <f t="shared" ref="DG65" si="286">+DE65+DF65</f>
        <v>34453.949999999997</v>
      </c>
      <c r="DH65" s="47">
        <v>0</v>
      </c>
      <c r="DI65" s="47">
        <v>8244.25</v>
      </c>
      <c r="DJ65" s="47">
        <f t="shared" si="248"/>
        <v>8244.25</v>
      </c>
      <c r="DK65" s="47">
        <v>0</v>
      </c>
      <c r="DL65" s="47">
        <v>0</v>
      </c>
      <c r="DM65" s="47">
        <f t="shared" si="249"/>
        <v>0</v>
      </c>
      <c r="DN65" s="47">
        <v>0</v>
      </c>
      <c r="DO65" s="47">
        <v>12995.5</v>
      </c>
      <c r="DP65" s="47">
        <f t="shared" si="250"/>
        <v>12995.5</v>
      </c>
      <c r="DQ65" s="47">
        <v>0</v>
      </c>
      <c r="DR65" s="47">
        <v>109088.36</v>
      </c>
      <c r="DS65" s="47">
        <f t="shared" si="251"/>
        <v>109088.36</v>
      </c>
      <c r="DT65" s="47">
        <v>0</v>
      </c>
      <c r="DU65" s="47">
        <v>46352.33</v>
      </c>
      <c r="DV65" s="47">
        <f t="shared" si="252"/>
        <v>46352.33</v>
      </c>
      <c r="DW65" s="47">
        <v>0</v>
      </c>
      <c r="DX65" s="47">
        <v>35454.699999999997</v>
      </c>
      <c r="DY65" s="47">
        <f t="shared" si="253"/>
        <v>35454.699999999997</v>
      </c>
      <c r="DZ65" s="47">
        <v>0</v>
      </c>
      <c r="EA65" s="47">
        <v>6426</v>
      </c>
      <c r="EB65" s="47">
        <f t="shared" si="254"/>
        <v>6426</v>
      </c>
      <c r="EC65" s="47">
        <v>0</v>
      </c>
      <c r="ED65" s="47">
        <v>116717.7</v>
      </c>
      <c r="EE65" s="47">
        <f t="shared" si="255"/>
        <v>116717.7</v>
      </c>
      <c r="EF65" s="47">
        <v>0</v>
      </c>
      <c r="EG65" s="47">
        <v>25008</v>
      </c>
      <c r="EH65" s="47">
        <f t="shared" si="256"/>
        <v>25008</v>
      </c>
      <c r="EI65" s="47">
        <v>0</v>
      </c>
      <c r="EJ65" s="47">
        <v>84223.53</v>
      </c>
      <c r="EK65" s="47">
        <f t="shared" si="257"/>
        <v>84223.53</v>
      </c>
      <c r="EL65" s="47">
        <v>0</v>
      </c>
      <c r="EM65" s="47">
        <v>65156</v>
      </c>
      <c r="EN65" s="47">
        <f t="shared" si="258"/>
        <v>65156</v>
      </c>
      <c r="EO65" s="47">
        <v>0</v>
      </c>
      <c r="EP65" s="47">
        <v>248722.42</v>
      </c>
      <c r="EQ65" s="47">
        <f t="shared" si="259"/>
        <v>248722.42</v>
      </c>
      <c r="ER65" s="47">
        <v>0</v>
      </c>
      <c r="ES65" s="47">
        <v>37031</v>
      </c>
      <c r="ET65" s="47">
        <f>SUM(ER65:ES65)</f>
        <v>37031</v>
      </c>
      <c r="EU65" s="47">
        <v>0</v>
      </c>
      <c r="EV65" s="47">
        <v>120456.27</v>
      </c>
      <c r="EW65" s="47">
        <f>SUM(EU65:EV65)</f>
        <v>120456.27</v>
      </c>
      <c r="EX65" s="47">
        <v>0</v>
      </c>
      <c r="EY65" s="47">
        <v>134643.76</v>
      </c>
      <c r="EZ65" s="47">
        <f>SUM(EX65:EY65)</f>
        <v>134643.76</v>
      </c>
      <c r="FA65" s="47">
        <v>0</v>
      </c>
      <c r="FB65" s="47">
        <v>94634.21</v>
      </c>
      <c r="FC65" s="47">
        <f>SUM(FA65:FB65)</f>
        <v>94634.21</v>
      </c>
      <c r="FD65" s="47">
        <v>0</v>
      </c>
      <c r="FE65" s="47">
        <v>225368.73</v>
      </c>
      <c r="FF65" s="47">
        <f>SUM(FD65:FE65)</f>
        <v>225368.73</v>
      </c>
      <c r="FG65" s="47">
        <v>0</v>
      </c>
      <c r="FH65" s="47">
        <v>136754.44</v>
      </c>
      <c r="FI65" s="47">
        <f>SUM(FG65:FH65)</f>
        <v>136754.44</v>
      </c>
      <c r="FJ65" s="47">
        <v>0</v>
      </c>
      <c r="FK65" s="47">
        <v>95657.14</v>
      </c>
      <c r="FL65" s="47">
        <f>SUM(FJ65:FK65)</f>
        <v>95657.14</v>
      </c>
      <c r="FM65" s="47">
        <v>0</v>
      </c>
      <c r="FN65" s="47">
        <v>102124.75</v>
      </c>
      <c r="FO65" s="47">
        <f>SUM(FM65:FN65)</f>
        <v>102124.75</v>
      </c>
      <c r="FP65" s="47">
        <v>0</v>
      </c>
      <c r="FQ65" s="47">
        <v>14933.63</v>
      </c>
      <c r="FR65" s="47">
        <f>SUM(FP65:FQ65)</f>
        <v>14933.63</v>
      </c>
      <c r="FS65" s="47">
        <v>0</v>
      </c>
      <c r="FT65" s="47">
        <v>158958.35</v>
      </c>
      <c r="FU65" s="47">
        <f>SUM(FS65:FT65)</f>
        <v>158958.35</v>
      </c>
      <c r="FV65" s="47">
        <v>0</v>
      </c>
      <c r="FW65" s="47">
        <v>271959.48</v>
      </c>
      <c r="FX65" s="47">
        <f>SUM(FV65:FW65)</f>
        <v>271959.48</v>
      </c>
      <c r="FY65" s="47">
        <v>0</v>
      </c>
      <c r="FZ65" s="47">
        <v>74696.14</v>
      </c>
      <c r="GA65" s="47">
        <f>SUM(FY65:FZ65)</f>
        <v>74696.14</v>
      </c>
      <c r="GB65" s="47">
        <v>0</v>
      </c>
      <c r="GC65" s="47">
        <v>230043.77</v>
      </c>
      <c r="GD65" s="47">
        <f>SUM(GB65:GC65)</f>
        <v>230043.77</v>
      </c>
      <c r="GE65" s="47">
        <v>0</v>
      </c>
      <c r="GF65" s="47">
        <v>102144.39</v>
      </c>
      <c r="GG65" s="47">
        <f>SUM(GE65:GF65)</f>
        <v>102144.39</v>
      </c>
      <c r="GH65" s="47">
        <v>0</v>
      </c>
      <c r="GI65" s="47">
        <v>134348.6</v>
      </c>
      <c r="GJ65" s="47">
        <f>SUM(GH65:GI65)</f>
        <v>134348.6</v>
      </c>
      <c r="GK65" s="47">
        <v>0</v>
      </c>
      <c r="GL65" s="47">
        <v>152524.04</v>
      </c>
      <c r="GM65" s="47">
        <f>SUM(GK65:GL65)</f>
        <v>152524.04</v>
      </c>
      <c r="GN65" s="47">
        <v>0</v>
      </c>
      <c r="GO65" s="47">
        <v>119186.43</v>
      </c>
      <c r="GP65" s="47">
        <f>SUM(GN65:GO65)</f>
        <v>119186.43</v>
      </c>
      <c r="GQ65" s="47">
        <v>0</v>
      </c>
      <c r="GR65" s="47">
        <v>195850</v>
      </c>
      <c r="GS65" s="47">
        <f>SUM(GQ65:GR65)</f>
        <v>195850</v>
      </c>
      <c r="GT65" s="47">
        <v>0</v>
      </c>
      <c r="GU65" s="47">
        <v>106295.8</v>
      </c>
      <c r="GV65" s="47">
        <f>SUM(GT65:GU65)</f>
        <v>106295.8</v>
      </c>
      <c r="GW65" s="47">
        <v>0</v>
      </c>
      <c r="GX65" s="47">
        <v>97212.05</v>
      </c>
      <c r="GY65" s="47">
        <f>SUM(GW65:GX65)</f>
        <v>97212.05</v>
      </c>
      <c r="GZ65" s="47">
        <v>0</v>
      </c>
      <c r="HA65" s="47">
        <v>169261.71</v>
      </c>
      <c r="HB65" s="47">
        <f>SUM(GZ65:HA65)</f>
        <v>169261.71</v>
      </c>
      <c r="HC65" s="47">
        <v>0</v>
      </c>
      <c r="HD65" s="47">
        <v>93986.240000000005</v>
      </c>
      <c r="HE65" s="47">
        <f>SUM(HC65:HD65)</f>
        <v>93986.240000000005</v>
      </c>
      <c r="HF65" s="47">
        <v>0</v>
      </c>
      <c r="HG65" s="47">
        <v>161531.82999999999</v>
      </c>
      <c r="HH65" s="47">
        <f>SUM(HF65:HG65)</f>
        <v>161531.82999999999</v>
      </c>
      <c r="HI65" s="47">
        <v>0</v>
      </c>
      <c r="HJ65" s="47">
        <v>140387.76999999999</v>
      </c>
      <c r="HK65" s="47">
        <f>SUM(HI65:HJ65)</f>
        <v>140387.76999999999</v>
      </c>
      <c r="HL65" s="47"/>
      <c r="HM65" s="57">
        <v>44551.61</v>
      </c>
      <c r="HN65" s="7">
        <f t="shared" si="140"/>
        <v>44551.61</v>
      </c>
      <c r="HO65" s="47"/>
      <c r="HP65" s="71">
        <v>91654.16</v>
      </c>
      <c r="HQ65" s="7">
        <f t="shared" si="139"/>
        <v>91654.16</v>
      </c>
      <c r="HR65" s="47"/>
      <c r="HS65" s="71">
        <v>168730.81</v>
      </c>
      <c r="HT65" s="73">
        <f t="shared" si="135"/>
        <v>168730.81</v>
      </c>
      <c r="HU65" s="98"/>
      <c r="HV65" s="47"/>
      <c r="HW65" s="59">
        <f t="shared" si="260"/>
        <v>0</v>
      </c>
      <c r="HX65" s="98"/>
      <c r="HY65" s="103">
        <v>74206.19</v>
      </c>
      <c r="HZ65" s="106">
        <f>HY65+HX65</f>
        <v>74206.19</v>
      </c>
      <c r="IA65" s="98"/>
      <c r="IB65" s="103"/>
      <c r="IC65" s="59">
        <f>+IA65+IB65</f>
        <v>0</v>
      </c>
    </row>
    <row r="66" spans="2:237" x14ac:dyDescent="0.25">
      <c r="B66" s="132"/>
      <c r="C66" s="27" t="s">
        <v>11</v>
      </c>
      <c r="D66" s="47">
        <f>+D67+D68+D69+D70+D71</f>
        <v>7415.04</v>
      </c>
      <c r="E66" s="47">
        <f>+E67+E68+E69+E70+E71</f>
        <v>0</v>
      </c>
      <c r="F66" s="47">
        <f>+D66+E66</f>
        <v>7415.04</v>
      </c>
      <c r="G66" s="47">
        <f>+G67+G68+G69+G70+G71</f>
        <v>4896.83</v>
      </c>
      <c r="H66" s="47">
        <f>+H67+H68+H69+H70+H71</f>
        <v>0</v>
      </c>
      <c r="I66" s="47">
        <f>+G66+H66</f>
        <v>4896.83</v>
      </c>
      <c r="J66" s="7">
        <f>+J67+J68+J69+J70+J71</f>
        <v>10636.58</v>
      </c>
      <c r="K66" s="7">
        <f>+K67+K68+K69+K70+K71</f>
        <v>0</v>
      </c>
      <c r="L66" s="7">
        <f>+J66+K66</f>
        <v>10636.58</v>
      </c>
      <c r="M66" s="7">
        <f>+M67+M68+M69+M70+M71</f>
        <v>12467.380000000001</v>
      </c>
      <c r="N66" s="7">
        <f>+N67+N68+N69+N70+N71</f>
        <v>0</v>
      </c>
      <c r="O66" s="7">
        <f>+M66+N66</f>
        <v>12467.380000000001</v>
      </c>
      <c r="P66" s="7">
        <f>+P67+P68+P69+P70+P71</f>
        <v>8511.7900000000009</v>
      </c>
      <c r="Q66" s="7">
        <f>+Q67+Q68+Q69+Q70+Q71</f>
        <v>0</v>
      </c>
      <c r="R66" s="7">
        <f>+P66+Q66</f>
        <v>8511.7900000000009</v>
      </c>
      <c r="S66" s="7">
        <f>+S67+S68+S69+S70+S71</f>
        <v>9607.7099999999991</v>
      </c>
      <c r="T66" s="7">
        <f>+T67+T68+T69+T70+T71</f>
        <v>0</v>
      </c>
      <c r="U66" s="7">
        <f>+S66+T66</f>
        <v>9607.7099999999991</v>
      </c>
      <c r="V66" s="7">
        <f>+V67+V68+V69+V70+V71</f>
        <v>3747.6400000000003</v>
      </c>
      <c r="W66" s="7">
        <f>+W67+W68+W69+W70+W71</f>
        <v>0</v>
      </c>
      <c r="X66" s="7">
        <f>+V66+W66</f>
        <v>3747.6400000000003</v>
      </c>
      <c r="Y66" s="7">
        <f>+Y67+Y68+Y69+Y70+Y71</f>
        <v>2248.4499999999998</v>
      </c>
      <c r="Z66" s="7">
        <f>+Z67+Z68+Z69+Z70+Z71</f>
        <v>0</v>
      </c>
      <c r="AA66" s="7">
        <f>+Y66+Z66</f>
        <v>2248.4499999999998</v>
      </c>
      <c r="AB66" s="7">
        <f>+AB67+AB68+AB69+AB70+AB71</f>
        <v>2352.9899999999998</v>
      </c>
      <c r="AC66" s="7">
        <f>+AC67+AC68+AC69+AC70+AC71</f>
        <v>0</v>
      </c>
      <c r="AD66" s="7">
        <f>+AB66+AC66</f>
        <v>2352.9899999999998</v>
      </c>
      <c r="AE66" s="7">
        <f>+AE67+AE68+AE69+AE70+AE71</f>
        <v>8951.23</v>
      </c>
      <c r="AF66" s="7">
        <f>+AF67+AF68+AF69+AF70+AF71</f>
        <v>0</v>
      </c>
      <c r="AG66" s="7">
        <f>+AE66+AF66</f>
        <v>8951.23</v>
      </c>
      <c r="AH66" s="7">
        <f>+AH67+AH68+AH69+AH70+AH71</f>
        <v>6774.72</v>
      </c>
      <c r="AI66" s="7">
        <f>+AI67+AI68+AI69+AI70+AI71</f>
        <v>0</v>
      </c>
      <c r="AJ66" s="7">
        <f>+AH66+AI66</f>
        <v>6774.72</v>
      </c>
      <c r="AK66" s="7">
        <f>+AK67+AK68+AK69+AK70+AK71</f>
        <v>6006.3099999999995</v>
      </c>
      <c r="AL66" s="7">
        <f>+AL67+AL68+AL69+AL70+AL71</f>
        <v>0</v>
      </c>
      <c r="AM66" s="7">
        <f>+AK66+AL66</f>
        <v>6006.3099999999995</v>
      </c>
      <c r="AN66" s="7">
        <f>+AN67+AN68+AN69+AN70+AN71</f>
        <v>4593.97</v>
      </c>
      <c r="AO66" s="7">
        <f>+AO67+AO68+AO69+AO70+AO71</f>
        <v>0</v>
      </c>
      <c r="AP66" s="7">
        <f>+AN66+AO66</f>
        <v>4593.97</v>
      </c>
      <c r="AQ66" s="7">
        <f>+AQ67+AQ68+AQ69+AQ70+AQ71</f>
        <v>1907.28</v>
      </c>
      <c r="AR66" s="7">
        <f>+AR67+AR68+AR69+AR70+AR71</f>
        <v>0</v>
      </c>
      <c r="AS66" s="7">
        <f>+AQ66+AR66</f>
        <v>1907.28</v>
      </c>
      <c r="AT66" s="7">
        <f>+AT67+AT68+AT69+AT70+AT71</f>
        <v>60283.25</v>
      </c>
      <c r="AU66" s="7">
        <f>+AU67+AU68+AU69+AU70+AU71</f>
        <v>0</v>
      </c>
      <c r="AV66" s="7">
        <f>+AT66+AU66</f>
        <v>60283.25</v>
      </c>
      <c r="AW66" s="7">
        <f>+AW67+AW68+AW69+AW70+AW71</f>
        <v>9578.86</v>
      </c>
      <c r="AX66" s="7">
        <f>+AX67+AX68+AX69+AX70+AX71</f>
        <v>0</v>
      </c>
      <c r="AY66" s="7">
        <f>+AW66+AX66</f>
        <v>9578.86</v>
      </c>
      <c r="AZ66" s="7">
        <f>+AZ67+AZ68+AZ69+AZ70+AZ71</f>
        <v>29001.69</v>
      </c>
      <c r="BA66" s="7">
        <f>+BA67+BA68+BA69+BA70+BA71</f>
        <v>0</v>
      </c>
      <c r="BB66" s="7">
        <f>+AZ66+BA66</f>
        <v>29001.69</v>
      </c>
      <c r="BC66" s="7">
        <f>+BC67+BC68+BC69+BC70+BC71</f>
        <v>5219.79</v>
      </c>
      <c r="BD66" s="7">
        <f>+BD67+BD68+BD69+BD70+BD71</f>
        <v>0</v>
      </c>
      <c r="BE66" s="7">
        <f>+BC66+BD66</f>
        <v>5219.79</v>
      </c>
      <c r="BF66" s="7">
        <f>+BF67+BF68+BF69+BF70+BF71</f>
        <v>2206.1999999999998</v>
      </c>
      <c r="BG66" s="7">
        <f>+BG67+BG68+BG69+BG70+BG71</f>
        <v>0</v>
      </c>
      <c r="BH66" s="7">
        <f>+BF66+BG66</f>
        <v>2206.1999999999998</v>
      </c>
      <c r="BI66" s="7">
        <f>+BI67+BI68+BI69+BI70+BI71</f>
        <v>1698.52</v>
      </c>
      <c r="BJ66" s="7">
        <f>+BJ67+BJ68+BJ69+BJ70+BJ71</f>
        <v>0</v>
      </c>
      <c r="BK66" s="7">
        <f>+BI66+BJ66</f>
        <v>1698.52</v>
      </c>
      <c r="BL66" s="7">
        <f>+BL67+BL68+BL69+BL70+BL71</f>
        <v>1402.13</v>
      </c>
      <c r="BM66" s="7">
        <f>+BM67+BM68+BM69+BM70+BM71</f>
        <v>0</v>
      </c>
      <c r="BN66" s="7">
        <f>+BL66+BM66</f>
        <v>1402.13</v>
      </c>
      <c r="BO66" s="7">
        <f>+BO67+BO68+BO69+BO70+BO71</f>
        <v>2568.98</v>
      </c>
      <c r="BP66" s="7">
        <f>+BP67+BP68+BP69+BP70+BP71</f>
        <v>0</v>
      </c>
      <c r="BQ66" s="7">
        <f>+BO66+BP66</f>
        <v>2568.98</v>
      </c>
      <c r="BR66" s="7">
        <f>+BR67+BR68+BR69+BR70+BR71</f>
        <v>3136.48</v>
      </c>
      <c r="BS66" s="7">
        <f>+BS67+BS68+BS69+BS70+BS71</f>
        <v>0</v>
      </c>
      <c r="BT66" s="7">
        <f>+BR66+BS66</f>
        <v>3136.48</v>
      </c>
      <c r="BU66" s="7">
        <f>+BU67+BU68+BU69+BU70+BU71</f>
        <v>3416.79</v>
      </c>
      <c r="BV66" s="7">
        <f>+BV67+BV68+BV69+BV70+BV71</f>
        <v>0</v>
      </c>
      <c r="BW66" s="7">
        <f>+BU66+BV66</f>
        <v>3416.79</v>
      </c>
      <c r="BX66" s="7">
        <f>+BX67+BX68+BX69+BX70+BX71</f>
        <v>1775.21</v>
      </c>
      <c r="BY66" s="7">
        <f>+BY67+BY68+BY69+BY70+BY71</f>
        <v>0</v>
      </c>
      <c r="BZ66" s="7">
        <f>+BX66+BY66</f>
        <v>1775.21</v>
      </c>
      <c r="CA66" s="7">
        <f>+CA67+CA68+CA69+CA70+CA71</f>
        <v>1636.95</v>
      </c>
      <c r="CB66" s="7">
        <f>+CB67+CB68+CB69+CB70+CB71</f>
        <v>0</v>
      </c>
      <c r="CC66" s="7">
        <f>+CA66+CB66</f>
        <v>1636.95</v>
      </c>
      <c r="CD66" s="7">
        <f>+CD67+CD68+CD69+CD70+CD71</f>
        <v>2129.5100000000002</v>
      </c>
      <c r="CE66" s="7">
        <f>+CE67+CE68+CE69+CE70+CE71</f>
        <v>0</v>
      </c>
      <c r="CF66" s="7">
        <f>+CD66+CE66</f>
        <v>2129.5100000000002</v>
      </c>
      <c r="CG66" s="7">
        <f>+CG67+CG68+CG69+CG70+CG71</f>
        <v>930.91</v>
      </c>
      <c r="CH66" s="7">
        <f>+CH67+CH68+CH69+CH70+CH71</f>
        <v>0</v>
      </c>
      <c r="CI66" s="7">
        <f>+CG66+CH66</f>
        <v>930.91</v>
      </c>
      <c r="CJ66" s="7">
        <f>+CJ67+CJ68+CJ69+CJ70+CJ71</f>
        <v>867.15</v>
      </c>
      <c r="CK66" s="7">
        <f>+CK67+CK68+CK69+CK70+CK71</f>
        <v>0</v>
      </c>
      <c r="CL66" s="7">
        <f>+CJ66+CK66</f>
        <v>867.15</v>
      </c>
      <c r="CM66" s="7">
        <f>+CM67+CM68+CM69+CM70+CM71</f>
        <v>979.03</v>
      </c>
      <c r="CN66" s="7">
        <f>+CN67+CN68+CN69+CN70+CN71</f>
        <v>0</v>
      </c>
      <c r="CO66" s="7">
        <f>+CM66+CN66</f>
        <v>979.03</v>
      </c>
      <c r="CP66" s="7">
        <f>+CP67+CP68+CP69+CP70+CP71</f>
        <v>3460.79</v>
      </c>
      <c r="CQ66" s="7">
        <f>+CQ67+CQ68+CQ69+CQ70+CQ71</f>
        <v>0</v>
      </c>
      <c r="CR66" s="7">
        <f>+CP66+CQ66</f>
        <v>3460.79</v>
      </c>
      <c r="CS66" s="7">
        <f>+CS67+CS68+CS69+CS70+CS71</f>
        <v>975.41</v>
      </c>
      <c r="CT66" s="7">
        <f>+CT67+CT68+CT69+CT70+CT71</f>
        <v>0</v>
      </c>
      <c r="CU66" s="7">
        <f>+CS66+CT66</f>
        <v>975.41</v>
      </c>
      <c r="CV66" s="7">
        <f>+CV67+CV68+CV69+CV70+CV71</f>
        <v>943.8</v>
      </c>
      <c r="CW66" s="7">
        <f>+CW67+CW68+CW69+CW70+CW71</f>
        <v>0</v>
      </c>
      <c r="CX66" s="7">
        <f>+CV66+CW66</f>
        <v>943.8</v>
      </c>
      <c r="CY66" s="7">
        <f>+CY67+CY68+CY69+CY70+CY71</f>
        <v>876.29</v>
      </c>
      <c r="CZ66" s="7">
        <f>+CZ67+CZ68+CZ69+CZ70+CZ71</f>
        <v>0</v>
      </c>
      <c r="DA66" s="7">
        <f>+CY66+CZ66</f>
        <v>876.29</v>
      </c>
      <c r="DB66" s="7">
        <f>+DB67+DB68+DB69+DB70+DB71</f>
        <v>1467.78</v>
      </c>
      <c r="DC66" s="7">
        <f>+DC67+DC68+DC69+DC70+DC71</f>
        <v>0</v>
      </c>
      <c r="DD66" s="7">
        <f>+DB66+DC66</f>
        <v>1467.78</v>
      </c>
      <c r="DE66" s="7">
        <f>+DE67+DE68+DE69+DE70+DE71</f>
        <v>2254.54</v>
      </c>
      <c r="DF66" s="7">
        <f>+DF67+DF68+DF69+DF70+DF71</f>
        <v>0</v>
      </c>
      <c r="DG66" s="7">
        <f>+DE66+DF66</f>
        <v>2254.54</v>
      </c>
      <c r="DH66" s="7">
        <f>+DH67+DH68+DH69+DH70+DH71</f>
        <v>1217.9000000000001</v>
      </c>
      <c r="DI66" s="7">
        <f>+DI67+DI68+DI69+DI70+DI71</f>
        <v>0</v>
      </c>
      <c r="DJ66" s="7">
        <f>+DH66+DI66</f>
        <v>1217.9000000000001</v>
      </c>
      <c r="DK66" s="7">
        <f>+DK67+DK68+DK69+DK70+DK71</f>
        <v>884.92</v>
      </c>
      <c r="DL66" s="7">
        <f>+DL67+DL68+DL69+DL70+DL71</f>
        <v>0</v>
      </c>
      <c r="DM66" s="7">
        <f>+DK66+DL66</f>
        <v>884.92</v>
      </c>
      <c r="DN66" s="7">
        <f>+DN67+DN68+DN69+DN70+DN71</f>
        <v>1843.08</v>
      </c>
      <c r="DO66" s="7">
        <f>+DO67+DO68+DO69+DO70+DO71</f>
        <v>0</v>
      </c>
      <c r="DP66" s="7">
        <f>+DN66+DO66</f>
        <v>1843.08</v>
      </c>
      <c r="DQ66" s="7">
        <f>+DQ67+DQ68+DQ69+DQ70+DQ71</f>
        <v>1611.41</v>
      </c>
      <c r="DR66" s="7">
        <f>+DR67+DR68+DR69+DR70+DR71</f>
        <v>0</v>
      </c>
      <c r="DS66" s="7">
        <f>+DQ66+DR66</f>
        <v>1611.41</v>
      </c>
      <c r="DT66" s="7">
        <f>+DT67+DT68+DT69+DT70+DT71</f>
        <v>1295.43</v>
      </c>
      <c r="DU66" s="7">
        <f>+DU67+DU68+DU69+DU70+DU71</f>
        <v>0</v>
      </c>
      <c r="DV66" s="7">
        <f>+DT66+DU66</f>
        <v>1295.43</v>
      </c>
      <c r="DW66" s="7">
        <f>+DW67+DW68+DW69+DW70+DW71</f>
        <v>2406.83</v>
      </c>
      <c r="DX66" s="7">
        <f>+DX67+DX68+DX69+DX70+DX71</f>
        <v>0</v>
      </c>
      <c r="DY66" s="7">
        <f>+DW66+DX66</f>
        <v>2406.83</v>
      </c>
      <c r="DZ66" s="7">
        <f>+DZ67+DZ68+DZ69+DZ70+DZ71</f>
        <v>1681.2</v>
      </c>
      <c r="EA66" s="7">
        <f>+EA67+EA68+EA69+EA70+EA71</f>
        <v>0</v>
      </c>
      <c r="EB66" s="7">
        <f>+DZ66+EA66</f>
        <v>1681.2</v>
      </c>
      <c r="EC66" s="7">
        <f>+EC67+EC68+EC69+EC70+EC71</f>
        <v>766.87</v>
      </c>
      <c r="ED66" s="7">
        <f>+ED67+ED68+ED69+ED70+ED71</f>
        <v>0</v>
      </c>
      <c r="EE66" s="7">
        <f>+EC66+ED66</f>
        <v>766.87</v>
      </c>
      <c r="EF66" s="7">
        <f>+EF67+EF68+EF69+EF70+EF71</f>
        <v>988.44</v>
      </c>
      <c r="EG66" s="7">
        <f>+EG67+EG68+EG69+EG70+EG71</f>
        <v>0</v>
      </c>
      <c r="EH66" s="7">
        <f>+EF66+EG66</f>
        <v>988.44</v>
      </c>
      <c r="EI66" s="7">
        <f>+EI67+EI68+EI69+EI70+EI71</f>
        <v>2690.15</v>
      </c>
      <c r="EJ66" s="7">
        <f>+EJ67+EJ68+EJ69+EJ70+EJ71</f>
        <v>0</v>
      </c>
      <c r="EK66" s="7">
        <f>+EI66+EJ66</f>
        <v>2690.15</v>
      </c>
      <c r="EL66" s="7">
        <f>+EL67+EL68+EL69+EL70+EL71</f>
        <v>2191.79</v>
      </c>
      <c r="EM66" s="7">
        <f>+EM67+EM68+EM69+EM70+EM71</f>
        <v>0</v>
      </c>
      <c r="EN66" s="7">
        <f>+EL66+EM66</f>
        <v>2191.79</v>
      </c>
      <c r="EO66" s="7">
        <f>+EO67+EO68+EO69+EO70+EO71</f>
        <v>3067.31</v>
      </c>
      <c r="EP66" s="7">
        <f>+EP67+EP68+EP69+EP70+EP71</f>
        <v>0</v>
      </c>
      <c r="EQ66" s="7">
        <f>+EO66+EP66</f>
        <v>3067.31</v>
      </c>
      <c r="ER66" s="7">
        <f>+ER67+ER68+ER69+ER70+ER71</f>
        <v>1267.46</v>
      </c>
      <c r="ES66" s="7">
        <f>+ES67+ES68+ES69+ES70+ES71</f>
        <v>0</v>
      </c>
      <c r="ET66" s="7">
        <f>+ER66+ES66</f>
        <v>1267.46</v>
      </c>
      <c r="EU66" s="7">
        <f>+EU67+EU68+EU69+EU70+EU71</f>
        <v>1408.81</v>
      </c>
      <c r="EV66" s="7">
        <f>+EV67+EV68+EV69+EV70+EV71</f>
        <v>0</v>
      </c>
      <c r="EW66" s="7">
        <f>+EU66+EV66</f>
        <v>1408.81</v>
      </c>
      <c r="EX66" s="7">
        <f>+EX67+EX68+EX69+EX70+EX71</f>
        <v>1858.14</v>
      </c>
      <c r="EY66" s="7">
        <f>+EY67+EY68+EY69+EY70+EY71</f>
        <v>0</v>
      </c>
      <c r="EZ66" s="7">
        <f>+EX66+EY66</f>
        <v>1858.14</v>
      </c>
      <c r="FA66" s="7">
        <f>+FA67+FA68+FA69+FA70+FA71</f>
        <v>2041</v>
      </c>
      <c r="FB66" s="7">
        <f>+FB67+FB68+FB69+FB70+FB71</f>
        <v>0</v>
      </c>
      <c r="FC66" s="7">
        <f>+FA66+FB66</f>
        <v>2041</v>
      </c>
      <c r="FD66" s="7">
        <f>+FD67+FD68+FD69+FD70+FD71</f>
        <v>1796.1</v>
      </c>
      <c r="FE66" s="7">
        <f>+FE67+FE68+FE69+FE70+FE71</f>
        <v>0</v>
      </c>
      <c r="FF66" s="7">
        <f>+FD66+FE66</f>
        <v>1796.1</v>
      </c>
      <c r="FG66" s="7">
        <f>+FG67+FG68+FG69+FG70+FG71</f>
        <v>1296.3399999999999</v>
      </c>
      <c r="FH66" s="7">
        <f>+FH67+FH68+FH69+FH70+FH71</f>
        <v>0</v>
      </c>
      <c r="FI66" s="7">
        <f>+FG66+FH66</f>
        <v>1296.3399999999999</v>
      </c>
      <c r="FJ66" s="7">
        <f>+FJ67+FJ68+FJ69+FJ70+FJ71</f>
        <v>1971.45</v>
      </c>
      <c r="FK66" s="7">
        <f>+FK67+FK68+FK69+FK70+FK71</f>
        <v>0</v>
      </c>
      <c r="FL66" s="7">
        <f>+FJ66+FK66</f>
        <v>1971.45</v>
      </c>
      <c r="FM66" s="7">
        <f>+FM67+FM68+FM69+FM70+FM71</f>
        <v>1502.87</v>
      </c>
      <c r="FN66" s="7">
        <f>+FN67+FN68+FN69+FN70+FN71</f>
        <v>0</v>
      </c>
      <c r="FO66" s="7">
        <f>+FM66+FN66</f>
        <v>1502.87</v>
      </c>
      <c r="FP66" s="7">
        <f>+FP67+FP68+FP69+FP70+FP71</f>
        <v>1159.21</v>
      </c>
      <c r="FQ66" s="7">
        <f>+FQ67+FQ68+FQ69+FQ70+FQ71</f>
        <v>0</v>
      </c>
      <c r="FR66" s="7">
        <f>+FP66+FQ66</f>
        <v>1159.21</v>
      </c>
      <c r="FS66" s="7">
        <f>+FS67+FS68+FS69+FS70+FS71</f>
        <v>202.26</v>
      </c>
      <c r="FT66" s="7">
        <f>+FT67+FT68+FT69+FT70+FT71</f>
        <v>0</v>
      </c>
      <c r="FU66" s="7">
        <f>+FS66+FT66</f>
        <v>202.26</v>
      </c>
      <c r="FV66" s="7">
        <f>+FV67+FV68+FV69+FV70+FV71</f>
        <v>581.27</v>
      </c>
      <c r="FW66" s="7">
        <f>+FW67+FW68+FW69+FW70+FW71</f>
        <v>0</v>
      </c>
      <c r="FX66" s="7">
        <f>+FV66+FW66</f>
        <v>581.27</v>
      </c>
      <c r="FY66" s="7">
        <f>+FY67+FY68+FY69+FY70+FY71</f>
        <v>1294.4100000000001</v>
      </c>
      <c r="FZ66" s="7">
        <f>+FZ67+FZ68+FZ69+FZ70+FZ71</f>
        <v>0</v>
      </c>
      <c r="GA66" s="7">
        <f>+FY66+FZ66</f>
        <v>1294.4100000000001</v>
      </c>
      <c r="GB66" s="7">
        <f>+GB67+GB68+GB69+GB70+GB71</f>
        <v>1783.19</v>
      </c>
      <c r="GC66" s="7">
        <f>+GC67+GC68+GC69+GC70+GC71</f>
        <v>0</v>
      </c>
      <c r="GD66" s="7">
        <f>+GB66+GC66</f>
        <v>1783.19</v>
      </c>
      <c r="GE66" s="7">
        <f>+GE67+GE68+GE69+GE70+GE71</f>
        <v>1107.55</v>
      </c>
      <c r="GF66" s="7">
        <f>+GF67+GF68+GF69+GF70+GF71</f>
        <v>0</v>
      </c>
      <c r="GG66" s="7">
        <f>+GE66+GF66</f>
        <v>1107.55</v>
      </c>
      <c r="GH66" s="7">
        <f>+GH67+GH68+GH69+GH70+GH71</f>
        <v>1183.43</v>
      </c>
      <c r="GI66" s="7">
        <f>+GI67+GI68+GI69+GI70+GI71</f>
        <v>0</v>
      </c>
      <c r="GJ66" s="7">
        <f>+GH66+GI66</f>
        <v>1183.43</v>
      </c>
      <c r="GK66" s="7">
        <f>+GK67+GK68+GK69+GK70+GK71</f>
        <v>1219.5</v>
      </c>
      <c r="GL66" s="7">
        <f>+GL67+GL68+GL69+GL70+GL71</f>
        <v>0</v>
      </c>
      <c r="GM66" s="7">
        <f>+GK66+GL66</f>
        <v>1219.5</v>
      </c>
      <c r="GN66" s="7">
        <f>+GN67+GN68+GN69+GN70+GN71</f>
        <v>753.43</v>
      </c>
      <c r="GO66" s="7">
        <f>+GO67+GO68+GO69+GO70+GO71</f>
        <v>0</v>
      </c>
      <c r="GP66" s="7">
        <f>+GN66+GO66</f>
        <v>753.43</v>
      </c>
      <c r="GQ66" s="7">
        <f>+GQ67+GQ68+GQ69+GQ70+GQ71</f>
        <v>1208.49</v>
      </c>
      <c r="GR66" s="7">
        <f>+GR67+GR68+GR69+GR70+GR71</f>
        <v>0</v>
      </c>
      <c r="GS66" s="7">
        <f>+GQ66+GR66</f>
        <v>1208.49</v>
      </c>
      <c r="GT66" s="7">
        <f>+GT67+GT68+GT69+GT70+GT71</f>
        <v>1240.28</v>
      </c>
      <c r="GU66" s="7">
        <f>+GU67+GU68+GU69+GU70+GU71</f>
        <v>0</v>
      </c>
      <c r="GV66" s="7">
        <f>+GT66+GU66</f>
        <v>1240.28</v>
      </c>
      <c r="GW66" s="7">
        <f>+GW67+GW68+GW69+GW70+GW71</f>
        <v>1078.95</v>
      </c>
      <c r="GX66" s="7">
        <f>+GX67+GX68+GX69+GX70+GX71</f>
        <v>0</v>
      </c>
      <c r="GY66" s="7">
        <f>+GW66+GX66</f>
        <v>1078.95</v>
      </c>
      <c r="GZ66" s="7">
        <f>+GZ67+GZ68+GZ69+GZ70+GZ71</f>
        <v>1341.77</v>
      </c>
      <c r="HA66" s="7">
        <f>+HA67+HA68+HA69+HA70+HA71</f>
        <v>0</v>
      </c>
      <c r="HB66" s="7">
        <f>+GZ66+HA66</f>
        <v>1341.77</v>
      </c>
      <c r="HC66" s="7">
        <f>+HC67+HC68+HC69+HC70+HC71</f>
        <v>788.31</v>
      </c>
      <c r="HD66" s="7">
        <f>+HD67+HD68+HD69+HD70+HD71</f>
        <v>149.32</v>
      </c>
      <c r="HE66" s="7">
        <f>+HC66+HD66</f>
        <v>937.62999999999988</v>
      </c>
      <c r="HF66" s="7">
        <f>+HF67+HF68+HF69+HF70+HF71</f>
        <v>738.16</v>
      </c>
      <c r="HG66" s="7">
        <f>+HG67+HG68+HG69+HG70+HG71</f>
        <v>197.49</v>
      </c>
      <c r="HH66" s="7">
        <f>+HF66+HG66</f>
        <v>935.65</v>
      </c>
      <c r="HI66" s="7">
        <f>+HI67+HI68+HI69+HI70+HI71</f>
        <v>1173.02</v>
      </c>
      <c r="HJ66" s="7">
        <f>+HJ67+HJ68+HJ69+HJ70+HJ71</f>
        <v>0</v>
      </c>
      <c r="HK66" s="7">
        <f>+HI66+HJ66</f>
        <v>1173.02</v>
      </c>
      <c r="HL66" s="7">
        <f>+HL67+HL68+HL69+HL70+HL71</f>
        <v>856.54</v>
      </c>
      <c r="HM66" s="7">
        <f>+HM67+HM68+HM69+HM70+HM71</f>
        <v>0</v>
      </c>
      <c r="HN66" s="7">
        <f t="shared" si="140"/>
        <v>856.54</v>
      </c>
      <c r="HO66" s="7">
        <f>+HO67+HO68+HO69+HO70+HO71</f>
        <v>872.23</v>
      </c>
      <c r="HP66" s="7">
        <f>+HP67+HP68+HP69+HP70+HP71</f>
        <v>0</v>
      </c>
      <c r="HQ66" s="7">
        <f t="shared" si="139"/>
        <v>872.23</v>
      </c>
      <c r="HR66" s="7">
        <f>+HR67+HR68+HR69+HR70+HR71</f>
        <v>1212.19</v>
      </c>
      <c r="HS66" s="7">
        <f>+HS67+HS68+HS69+HS70+HS71</f>
        <v>0</v>
      </c>
      <c r="HT66" s="73">
        <f t="shared" si="135"/>
        <v>1212.19</v>
      </c>
      <c r="HU66" s="10">
        <f>+HU67+HU68+HU69+HU70+HU71</f>
        <v>981.01</v>
      </c>
      <c r="HV66" s="7">
        <f>+HV67+HV68+HV69+HV70+HV71</f>
        <v>0</v>
      </c>
      <c r="HW66" s="59">
        <f t="shared" si="260"/>
        <v>981.01</v>
      </c>
      <c r="HX66" s="10">
        <f>+HX67+HX68+HX69+HX70+HX71</f>
        <v>1110.98</v>
      </c>
      <c r="HY66" s="7">
        <f>+HY67+HY68+HY69+HY70+HY71</f>
        <v>0</v>
      </c>
      <c r="HZ66" s="105">
        <f>+HX66+HY66</f>
        <v>1110.98</v>
      </c>
      <c r="IA66" s="10"/>
      <c r="IB66" s="7"/>
      <c r="IC66" s="59">
        <f>+IA66+IB66</f>
        <v>0</v>
      </c>
    </row>
    <row r="67" spans="2:237" x14ac:dyDescent="0.25">
      <c r="B67" s="132"/>
      <c r="C67" s="48" t="s">
        <v>18</v>
      </c>
      <c r="D67" s="47">
        <v>3173.04</v>
      </c>
      <c r="E67" s="47">
        <v>0</v>
      </c>
      <c r="F67" s="47">
        <f t="shared" ref="F67:F71" si="287">+D67+E67</f>
        <v>3173.04</v>
      </c>
      <c r="G67" s="47">
        <v>1933.43</v>
      </c>
      <c r="H67" s="47">
        <v>0</v>
      </c>
      <c r="I67" s="47">
        <f>SUM(G67:H67)</f>
        <v>1933.43</v>
      </c>
      <c r="J67" s="7">
        <v>6000.17</v>
      </c>
      <c r="K67" s="7">
        <v>0</v>
      </c>
      <c r="L67" s="7">
        <f>SUM(J67:K67)</f>
        <v>6000.17</v>
      </c>
      <c r="M67" s="7">
        <v>2230.38</v>
      </c>
      <c r="N67" s="7">
        <v>0</v>
      </c>
      <c r="O67" s="7">
        <f>SUM(M67:N67)</f>
        <v>2230.38</v>
      </c>
      <c r="P67" s="7">
        <v>2738.79</v>
      </c>
      <c r="Q67" s="7">
        <v>0</v>
      </c>
      <c r="R67" s="7">
        <f>SUM(P67:Q67)</f>
        <v>2738.79</v>
      </c>
      <c r="S67" s="7">
        <v>1830.71</v>
      </c>
      <c r="T67" s="7">
        <v>0</v>
      </c>
      <c r="U67" s="7">
        <f>SUM(S67:T67)</f>
        <v>1830.71</v>
      </c>
      <c r="V67" s="7">
        <v>1717.64</v>
      </c>
      <c r="W67" s="7">
        <v>0</v>
      </c>
      <c r="X67" s="7">
        <f>SUM(V67:W67)</f>
        <v>1717.64</v>
      </c>
      <c r="Y67" s="7">
        <v>2248.4499999999998</v>
      </c>
      <c r="Z67" s="7">
        <v>0</v>
      </c>
      <c r="AA67" s="7">
        <f>SUM(Y67:Z67)</f>
        <v>2248.4499999999998</v>
      </c>
      <c r="AB67" s="7">
        <v>2352.9899999999998</v>
      </c>
      <c r="AC67" s="7">
        <v>0</v>
      </c>
      <c r="AD67" s="7">
        <f>SUM(AB67:AC67)</f>
        <v>2352.9899999999998</v>
      </c>
      <c r="AE67" s="7">
        <v>1119.23</v>
      </c>
      <c r="AF67" s="7">
        <v>0</v>
      </c>
      <c r="AG67" s="7">
        <f>SUM(AE67:AF67)</f>
        <v>1119.23</v>
      </c>
      <c r="AH67" s="7">
        <v>1815.72</v>
      </c>
      <c r="AI67" s="7">
        <v>0</v>
      </c>
      <c r="AJ67" s="7">
        <f>SUM(AH67:AI67)</f>
        <v>1815.72</v>
      </c>
      <c r="AK67" s="7">
        <v>3147.31</v>
      </c>
      <c r="AL67" s="7">
        <v>0</v>
      </c>
      <c r="AM67" s="7">
        <f>SUM(AK67:AL67)</f>
        <v>3147.31</v>
      </c>
      <c r="AN67" s="7">
        <v>1682.97</v>
      </c>
      <c r="AO67" s="7">
        <v>0</v>
      </c>
      <c r="AP67" s="7">
        <f>SUM(AN67:AO67)</f>
        <v>1682.97</v>
      </c>
      <c r="AQ67" s="7">
        <v>1907.28</v>
      </c>
      <c r="AR67" s="7">
        <v>0</v>
      </c>
      <c r="AS67" s="7">
        <f>SUM(AQ67:AR67)</f>
        <v>1907.28</v>
      </c>
      <c r="AT67" s="7">
        <v>2260.25</v>
      </c>
      <c r="AU67" s="7">
        <v>0</v>
      </c>
      <c r="AV67" s="7">
        <f>SUM(AT67:AU67)</f>
        <v>2260.25</v>
      </c>
      <c r="AW67" s="7">
        <v>1505.86</v>
      </c>
      <c r="AX67" s="7">
        <v>0</v>
      </c>
      <c r="AY67" s="7">
        <f>SUM(AW67:AX67)</f>
        <v>1505.86</v>
      </c>
      <c r="AZ67" s="7">
        <v>2023.69</v>
      </c>
      <c r="BA67" s="7">
        <v>0</v>
      </c>
      <c r="BB67" s="7">
        <f>SUM(AZ67:BA67)</f>
        <v>2023.69</v>
      </c>
      <c r="BC67" s="7">
        <v>2519.79</v>
      </c>
      <c r="BD67" s="7">
        <v>0</v>
      </c>
      <c r="BE67" s="7">
        <f>SUM(BC67:BD67)</f>
        <v>2519.79</v>
      </c>
      <c r="BF67" s="7">
        <v>2206.1999999999998</v>
      </c>
      <c r="BG67" s="7">
        <v>0</v>
      </c>
      <c r="BH67" s="7">
        <f>SUM(BF67:BG67)</f>
        <v>2206.1999999999998</v>
      </c>
      <c r="BI67" s="7">
        <v>1698.52</v>
      </c>
      <c r="BJ67" s="7">
        <v>0</v>
      </c>
      <c r="BK67" s="7">
        <f>SUM(BI67:BJ67)</f>
        <v>1698.52</v>
      </c>
      <c r="BL67" s="7">
        <v>1402.13</v>
      </c>
      <c r="BM67" s="7">
        <v>0</v>
      </c>
      <c r="BN67" s="7">
        <f>SUM(BL67:BM67)</f>
        <v>1402.13</v>
      </c>
      <c r="BO67" s="7">
        <v>2568.98</v>
      </c>
      <c r="BP67" s="7">
        <v>0</v>
      </c>
      <c r="BQ67" s="7">
        <f>SUM(BO67:BP67)</f>
        <v>2568.98</v>
      </c>
      <c r="BR67" s="7">
        <v>2036.48</v>
      </c>
      <c r="BS67" s="7">
        <v>0</v>
      </c>
      <c r="BT67" s="7">
        <f>SUM(BR67:BS67)</f>
        <v>2036.48</v>
      </c>
      <c r="BU67" s="7">
        <v>3416.79</v>
      </c>
      <c r="BV67" s="7">
        <v>0</v>
      </c>
      <c r="BW67" s="7">
        <f>SUM(BU67:BV67)</f>
        <v>3416.79</v>
      </c>
      <c r="BX67" s="7">
        <v>1775.21</v>
      </c>
      <c r="BY67" s="7">
        <v>0</v>
      </c>
      <c r="BZ67" s="7">
        <f>SUM(BX67:BY67)</f>
        <v>1775.21</v>
      </c>
      <c r="CA67" s="7">
        <v>1636.95</v>
      </c>
      <c r="CB67" s="7">
        <v>0</v>
      </c>
      <c r="CC67" s="7">
        <f>SUM(CA67:CB67)</f>
        <v>1636.95</v>
      </c>
      <c r="CD67" s="7">
        <v>2129.5100000000002</v>
      </c>
      <c r="CE67" s="7">
        <v>0</v>
      </c>
      <c r="CF67" s="7">
        <f>SUM(CD67:CE67)</f>
        <v>2129.5100000000002</v>
      </c>
      <c r="CG67" s="7">
        <v>930.91</v>
      </c>
      <c r="CH67" s="7">
        <v>0</v>
      </c>
      <c r="CI67" s="7">
        <f>SUM(CG67:CH67)</f>
        <v>930.91</v>
      </c>
      <c r="CJ67" s="7">
        <v>867.15</v>
      </c>
      <c r="CK67" s="7">
        <v>0</v>
      </c>
      <c r="CL67" s="7">
        <f>SUM(CJ67:CK67)</f>
        <v>867.15</v>
      </c>
      <c r="CM67" s="7">
        <v>979.03</v>
      </c>
      <c r="CN67" s="7">
        <v>0</v>
      </c>
      <c r="CO67" s="7">
        <f>SUM(CM67:CN67)</f>
        <v>979.03</v>
      </c>
      <c r="CP67" s="7">
        <v>3460.79</v>
      </c>
      <c r="CQ67" s="7">
        <v>0</v>
      </c>
      <c r="CR67" s="7">
        <f>SUM(CP67:CQ67)</f>
        <v>3460.79</v>
      </c>
      <c r="CS67" s="7">
        <v>975.41</v>
      </c>
      <c r="CT67" s="7">
        <v>0</v>
      </c>
      <c r="CU67" s="7">
        <f>SUM(CS67:CT67)</f>
        <v>975.41</v>
      </c>
      <c r="CV67" s="7">
        <v>943.8</v>
      </c>
      <c r="CW67" s="7">
        <v>0</v>
      </c>
      <c r="CX67" s="7">
        <f>SUM(CV67:CW67)</f>
        <v>943.8</v>
      </c>
      <c r="CY67" s="7">
        <v>876.29</v>
      </c>
      <c r="CZ67" s="7">
        <v>0</v>
      </c>
      <c r="DA67" s="7">
        <f>SUM(CY67:CZ67)</f>
        <v>876.29</v>
      </c>
      <c r="DB67" s="7">
        <v>1467.78</v>
      </c>
      <c r="DC67" s="7">
        <v>0</v>
      </c>
      <c r="DD67" s="7">
        <f>SUM(DB67:DC67)</f>
        <v>1467.78</v>
      </c>
      <c r="DE67" s="7">
        <v>2254.54</v>
      </c>
      <c r="DF67" s="7">
        <v>0</v>
      </c>
      <c r="DG67" s="7">
        <f>SUM(DE67:DF67)</f>
        <v>2254.54</v>
      </c>
      <c r="DH67" s="7">
        <v>1217.9000000000001</v>
      </c>
      <c r="DI67" s="7">
        <v>0</v>
      </c>
      <c r="DJ67" s="7">
        <f>SUM(DH67:DI67)</f>
        <v>1217.9000000000001</v>
      </c>
      <c r="DK67" s="7">
        <v>884.92</v>
      </c>
      <c r="DL67" s="7">
        <v>0</v>
      </c>
      <c r="DM67" s="7">
        <f>SUM(DK67:DL67)</f>
        <v>884.92</v>
      </c>
      <c r="DN67" s="7">
        <v>1843.08</v>
      </c>
      <c r="DO67" s="7">
        <v>0</v>
      </c>
      <c r="DP67" s="7">
        <f>SUM(DN67:DO67)</f>
        <v>1843.08</v>
      </c>
      <c r="DQ67" s="7">
        <v>1611.41</v>
      </c>
      <c r="DR67" s="7">
        <v>0</v>
      </c>
      <c r="DS67" s="7">
        <f>SUM(DQ67:DR67)</f>
        <v>1611.41</v>
      </c>
      <c r="DT67" s="7">
        <v>1295.43</v>
      </c>
      <c r="DU67" s="7">
        <v>0</v>
      </c>
      <c r="DV67" s="7">
        <f>SUM(DT67:DU67)</f>
        <v>1295.43</v>
      </c>
      <c r="DW67" s="7">
        <v>2406.83</v>
      </c>
      <c r="DX67" s="7">
        <v>0</v>
      </c>
      <c r="DY67" s="7">
        <f>SUM(DW67:DX67)</f>
        <v>2406.83</v>
      </c>
      <c r="DZ67" s="7">
        <v>1681.2</v>
      </c>
      <c r="EA67" s="7">
        <v>0</v>
      </c>
      <c r="EB67" s="7">
        <f>SUM(DZ67:EA67)</f>
        <v>1681.2</v>
      </c>
      <c r="EC67" s="7">
        <v>766.87</v>
      </c>
      <c r="ED67" s="7">
        <v>0</v>
      </c>
      <c r="EE67" s="7">
        <f>SUM(EC67:ED67)</f>
        <v>766.87</v>
      </c>
      <c r="EF67" s="7">
        <v>988.44</v>
      </c>
      <c r="EG67" s="7">
        <v>0</v>
      </c>
      <c r="EH67" s="7">
        <f>SUM(EF67:EG67)</f>
        <v>988.44</v>
      </c>
      <c r="EI67" s="7">
        <v>2690.15</v>
      </c>
      <c r="EJ67" s="7">
        <v>0</v>
      </c>
      <c r="EK67" s="7">
        <f>SUM(EI67:EJ67)</f>
        <v>2690.15</v>
      </c>
      <c r="EL67" s="7">
        <v>2191.79</v>
      </c>
      <c r="EM67" s="7">
        <v>0</v>
      </c>
      <c r="EN67" s="7">
        <f>SUM(EL67:EM67)</f>
        <v>2191.79</v>
      </c>
      <c r="EO67" s="7">
        <v>3067.31</v>
      </c>
      <c r="EP67" s="7">
        <v>0</v>
      </c>
      <c r="EQ67" s="7">
        <f>SUM(EO67:EP67)</f>
        <v>3067.31</v>
      </c>
      <c r="ER67" s="7">
        <v>1267.46</v>
      </c>
      <c r="ES67" s="7">
        <v>0</v>
      </c>
      <c r="ET67" s="7">
        <f>SUM(ER67:ES67)</f>
        <v>1267.46</v>
      </c>
      <c r="EU67" s="7">
        <v>1408.81</v>
      </c>
      <c r="EV67" s="7">
        <v>0</v>
      </c>
      <c r="EW67" s="7">
        <f>SUM(EU67:EV67)</f>
        <v>1408.81</v>
      </c>
      <c r="EX67" s="7">
        <v>1858.14</v>
      </c>
      <c r="EY67" s="7">
        <v>0</v>
      </c>
      <c r="EZ67" s="7">
        <f>SUM(EX67:EY67)</f>
        <v>1858.14</v>
      </c>
      <c r="FA67" s="7">
        <v>2041</v>
      </c>
      <c r="FB67" s="7">
        <v>0</v>
      </c>
      <c r="FC67" s="7">
        <f>SUM(FA67:FB67)</f>
        <v>2041</v>
      </c>
      <c r="FD67" s="7">
        <v>1796.1</v>
      </c>
      <c r="FE67" s="7">
        <v>0</v>
      </c>
      <c r="FF67" s="7">
        <f>SUM(FD67:FE67)</f>
        <v>1796.1</v>
      </c>
      <c r="FG67" s="7">
        <v>1027.3399999999999</v>
      </c>
      <c r="FH67" s="7">
        <v>0</v>
      </c>
      <c r="FI67" s="7">
        <f>SUM(FG67:FH67)</f>
        <v>1027.3399999999999</v>
      </c>
      <c r="FJ67" s="7">
        <v>1971.45</v>
      </c>
      <c r="FK67" s="7">
        <v>0</v>
      </c>
      <c r="FL67" s="7">
        <f>SUM(FJ67:FK67)</f>
        <v>1971.45</v>
      </c>
      <c r="FM67" s="7">
        <v>1502.87</v>
      </c>
      <c r="FN67" s="7">
        <v>0</v>
      </c>
      <c r="FO67" s="7">
        <f>SUM(FM67:FN67)</f>
        <v>1502.87</v>
      </c>
      <c r="FP67" s="7">
        <v>858.2</v>
      </c>
      <c r="FQ67" s="7">
        <v>0</v>
      </c>
      <c r="FR67" s="7">
        <f>SUM(FP67:FQ67)</f>
        <v>858.2</v>
      </c>
      <c r="FS67" s="7">
        <v>202.26</v>
      </c>
      <c r="FT67" s="7">
        <v>0</v>
      </c>
      <c r="FU67" s="7">
        <f>SUM(FS67:FT67)</f>
        <v>202.26</v>
      </c>
      <c r="FV67" s="7">
        <v>581.27</v>
      </c>
      <c r="FW67" s="7">
        <v>0</v>
      </c>
      <c r="FX67" s="7">
        <f>SUM(FV67:FW67)</f>
        <v>581.27</v>
      </c>
      <c r="FY67" s="7">
        <v>1294.4100000000001</v>
      </c>
      <c r="FZ67" s="7">
        <v>0</v>
      </c>
      <c r="GA67" s="7">
        <f>SUM(FY67:FZ67)</f>
        <v>1294.4100000000001</v>
      </c>
      <c r="GB67" s="7">
        <v>1783.19</v>
      </c>
      <c r="GC67" s="7">
        <v>0</v>
      </c>
      <c r="GD67" s="7">
        <f>SUM(GB67:GC67)</f>
        <v>1783.19</v>
      </c>
      <c r="GE67" s="7">
        <v>1107.55</v>
      </c>
      <c r="GF67" s="7">
        <v>0</v>
      </c>
      <c r="GG67" s="7">
        <f>SUM(GE67:GF67)</f>
        <v>1107.55</v>
      </c>
      <c r="GH67" s="7">
        <v>1183.43</v>
      </c>
      <c r="GI67" s="7">
        <v>0</v>
      </c>
      <c r="GJ67" s="7">
        <f>SUM(GH67:GI67)</f>
        <v>1183.43</v>
      </c>
      <c r="GK67" s="7">
        <v>1219.5</v>
      </c>
      <c r="GL67" s="7">
        <v>0</v>
      </c>
      <c r="GM67" s="7">
        <f>SUM(GK67:GL67)</f>
        <v>1219.5</v>
      </c>
      <c r="GN67" s="7">
        <v>753.43</v>
      </c>
      <c r="GO67" s="7">
        <v>0</v>
      </c>
      <c r="GP67" s="7">
        <f>SUM(GN67:GO67)</f>
        <v>753.43</v>
      </c>
      <c r="GQ67" s="7">
        <v>1208.49</v>
      </c>
      <c r="GR67" s="7">
        <v>0</v>
      </c>
      <c r="GS67" s="7">
        <f>SUM(GQ67:GR67)</f>
        <v>1208.49</v>
      </c>
      <c r="GT67" s="7">
        <v>1240.28</v>
      </c>
      <c r="GU67" s="7">
        <v>0</v>
      </c>
      <c r="GV67" s="7">
        <f>SUM(GT67:GU67)</f>
        <v>1240.28</v>
      </c>
      <c r="GW67" s="7">
        <v>1078.95</v>
      </c>
      <c r="GX67" s="7">
        <v>0</v>
      </c>
      <c r="GY67" s="7">
        <f>SUM(GW67:GX67)</f>
        <v>1078.95</v>
      </c>
      <c r="GZ67" s="7">
        <v>1341.77</v>
      </c>
      <c r="HA67" s="7">
        <v>0</v>
      </c>
      <c r="HB67" s="7">
        <f>SUM(GZ67:HA67)</f>
        <v>1341.77</v>
      </c>
      <c r="HC67" s="7">
        <v>788.31</v>
      </c>
      <c r="HD67" s="7">
        <v>149.32</v>
      </c>
      <c r="HE67" s="7">
        <f>SUM(HC67:HD67)</f>
        <v>937.62999999999988</v>
      </c>
      <c r="HF67" s="7">
        <v>738.16</v>
      </c>
      <c r="HG67" s="7">
        <v>197.49</v>
      </c>
      <c r="HH67" s="7">
        <f>SUM(HF67:HG67)</f>
        <v>935.65</v>
      </c>
      <c r="HI67" s="7">
        <v>1173.02</v>
      </c>
      <c r="HJ67" s="7">
        <v>0</v>
      </c>
      <c r="HK67" s="7">
        <f>SUM(HI67:HJ67)</f>
        <v>1173.02</v>
      </c>
      <c r="HL67" s="57">
        <v>856.54</v>
      </c>
      <c r="HM67" s="7"/>
      <c r="HN67" s="7">
        <f t="shared" si="140"/>
        <v>856.54</v>
      </c>
      <c r="HO67" s="71">
        <v>872.23</v>
      </c>
      <c r="HP67" s="7"/>
      <c r="HQ67" s="7">
        <f t="shared" si="139"/>
        <v>872.23</v>
      </c>
      <c r="HR67" s="71">
        <v>1212.19</v>
      </c>
      <c r="HS67" s="7"/>
      <c r="HT67" s="73">
        <f t="shared" si="135"/>
        <v>1212.19</v>
      </c>
      <c r="HU67" s="78">
        <v>981.01</v>
      </c>
      <c r="HV67" s="7"/>
      <c r="HW67" s="59">
        <f t="shared" si="260"/>
        <v>981.01</v>
      </c>
      <c r="HX67" s="107">
        <v>1110.98</v>
      </c>
      <c r="HY67" s="7"/>
      <c r="HZ67" s="105">
        <f>+HX67+HY67</f>
        <v>1110.98</v>
      </c>
      <c r="IA67" s="107"/>
      <c r="IB67" s="7"/>
      <c r="IC67" s="59"/>
    </row>
    <row r="68" spans="2:237" x14ac:dyDescent="0.25">
      <c r="B68" s="132"/>
      <c r="C68" s="21" t="s">
        <v>19</v>
      </c>
      <c r="D68" s="47">
        <v>0</v>
      </c>
      <c r="E68" s="47">
        <v>0</v>
      </c>
      <c r="F68" s="47">
        <f t="shared" si="287"/>
        <v>0</v>
      </c>
      <c r="G68" s="47">
        <v>0</v>
      </c>
      <c r="H68" s="47">
        <v>0</v>
      </c>
      <c r="I68" s="47">
        <v>0</v>
      </c>
      <c r="J68" s="7">
        <v>0</v>
      </c>
      <c r="K68" s="7">
        <v>0</v>
      </c>
      <c r="L68" s="7">
        <v>0</v>
      </c>
      <c r="M68" s="7">
        <v>0</v>
      </c>
      <c r="N68" s="7">
        <v>0</v>
      </c>
      <c r="O68" s="7">
        <f>SUM(M68:N68)</f>
        <v>0</v>
      </c>
      <c r="P68" s="7">
        <v>0</v>
      </c>
      <c r="Q68" s="7">
        <v>0</v>
      </c>
      <c r="R68" s="7">
        <f>SUM(P68:Q68)</f>
        <v>0</v>
      </c>
      <c r="S68" s="7">
        <v>0</v>
      </c>
      <c r="T68" s="7">
        <v>0</v>
      </c>
      <c r="U68" s="7">
        <f>SUM(S68:T68)</f>
        <v>0</v>
      </c>
      <c r="V68" s="7">
        <v>0</v>
      </c>
      <c r="W68" s="7">
        <v>0</v>
      </c>
      <c r="X68" s="7">
        <f>SUM(V68:W68)</f>
        <v>0</v>
      </c>
      <c r="Y68" s="7">
        <v>0</v>
      </c>
      <c r="Z68" s="7">
        <v>0</v>
      </c>
      <c r="AA68" s="7">
        <f>SUM(Y68:Z68)</f>
        <v>0</v>
      </c>
      <c r="AB68" s="7">
        <v>0</v>
      </c>
      <c r="AC68" s="7">
        <v>0</v>
      </c>
      <c r="AD68" s="7">
        <f>SUM(AB68:AC68)</f>
        <v>0</v>
      </c>
      <c r="AE68" s="7">
        <v>0</v>
      </c>
      <c r="AF68" s="7">
        <v>0</v>
      </c>
      <c r="AG68" s="7">
        <f>SUM(AE68:AF68)</f>
        <v>0</v>
      </c>
      <c r="AH68" s="7">
        <v>0</v>
      </c>
      <c r="AI68" s="7">
        <v>0</v>
      </c>
      <c r="AJ68" s="7">
        <f>SUM(AH68:AI68)</f>
        <v>0</v>
      </c>
      <c r="AK68" s="7">
        <v>0</v>
      </c>
      <c r="AL68" s="7">
        <v>0</v>
      </c>
      <c r="AM68" s="7">
        <f>SUM(AK68:AL68)</f>
        <v>0</v>
      </c>
      <c r="AN68" s="7">
        <v>0</v>
      </c>
      <c r="AO68" s="7">
        <v>0</v>
      </c>
      <c r="AP68" s="7">
        <f>SUM(AN68:AO68)</f>
        <v>0</v>
      </c>
      <c r="AQ68" s="7">
        <v>0</v>
      </c>
      <c r="AR68" s="7">
        <v>0</v>
      </c>
      <c r="AS68" s="7">
        <f>SUM(AQ68:AR68)</f>
        <v>0</v>
      </c>
      <c r="AT68" s="7">
        <v>0</v>
      </c>
      <c r="AU68" s="7">
        <v>0</v>
      </c>
      <c r="AV68" s="7">
        <f>SUM(AT68:AU68)</f>
        <v>0</v>
      </c>
      <c r="AW68" s="7">
        <v>0</v>
      </c>
      <c r="AX68" s="7">
        <v>0</v>
      </c>
      <c r="AY68" s="7">
        <f>SUM(AW68:AX68)</f>
        <v>0</v>
      </c>
      <c r="AZ68" s="7">
        <v>0</v>
      </c>
      <c r="BA68" s="7">
        <v>0</v>
      </c>
      <c r="BB68" s="7">
        <f>SUM(AZ68:BA68)</f>
        <v>0</v>
      </c>
      <c r="BC68" s="7">
        <v>0</v>
      </c>
      <c r="BD68" s="7">
        <v>0</v>
      </c>
      <c r="BE68" s="7">
        <f>SUM(BC68:BD68)</f>
        <v>0</v>
      </c>
      <c r="BF68" s="7">
        <v>0</v>
      </c>
      <c r="BG68" s="7">
        <v>0</v>
      </c>
      <c r="BH68" s="7">
        <f>SUM(BF68:BG68)</f>
        <v>0</v>
      </c>
      <c r="BI68" s="7">
        <v>0</v>
      </c>
      <c r="BJ68" s="7">
        <v>0</v>
      </c>
      <c r="BK68" s="7">
        <f>SUM(BI68:BJ68)</f>
        <v>0</v>
      </c>
      <c r="BL68" s="7">
        <v>0</v>
      </c>
      <c r="BM68" s="7">
        <v>0</v>
      </c>
      <c r="BN68" s="7">
        <f>SUM(BL68:BM68)</f>
        <v>0</v>
      </c>
      <c r="BO68" s="7">
        <v>0</v>
      </c>
      <c r="BP68" s="7">
        <v>0</v>
      </c>
      <c r="BQ68" s="7">
        <f>SUM(BO68:BP68)</f>
        <v>0</v>
      </c>
      <c r="BR68" s="7">
        <v>0</v>
      </c>
      <c r="BS68" s="7">
        <v>0</v>
      </c>
      <c r="BT68" s="7">
        <f>SUM(BR68:BS68)</f>
        <v>0</v>
      </c>
      <c r="BU68" s="7">
        <v>0</v>
      </c>
      <c r="BV68" s="7">
        <v>0</v>
      </c>
      <c r="BW68" s="7">
        <f>SUM(BU68:BV68)</f>
        <v>0</v>
      </c>
      <c r="BX68" s="7">
        <v>0</v>
      </c>
      <c r="BY68" s="7">
        <v>0</v>
      </c>
      <c r="BZ68" s="7">
        <f>SUM(BX68:BY68)</f>
        <v>0</v>
      </c>
      <c r="CA68" s="7">
        <v>0</v>
      </c>
      <c r="CB68" s="7">
        <v>0</v>
      </c>
      <c r="CC68" s="7">
        <f>SUM(CA68:CB68)</f>
        <v>0</v>
      </c>
      <c r="CD68" s="7">
        <v>0</v>
      </c>
      <c r="CE68" s="7">
        <v>0</v>
      </c>
      <c r="CF68" s="7">
        <f>SUM(CD68:CE68)</f>
        <v>0</v>
      </c>
      <c r="CG68" s="7">
        <v>0</v>
      </c>
      <c r="CH68" s="7">
        <v>0</v>
      </c>
      <c r="CI68" s="7">
        <f>SUM(CG68:CH68)</f>
        <v>0</v>
      </c>
      <c r="CJ68" s="7">
        <v>0</v>
      </c>
      <c r="CK68" s="7">
        <v>0</v>
      </c>
      <c r="CL68" s="7">
        <f>SUM(CJ68:CK68)</f>
        <v>0</v>
      </c>
      <c r="CM68" s="7">
        <v>0</v>
      </c>
      <c r="CN68" s="7">
        <v>0</v>
      </c>
      <c r="CO68" s="7">
        <f>SUM(CM68:CN68)</f>
        <v>0</v>
      </c>
      <c r="CP68" s="7">
        <v>0</v>
      </c>
      <c r="CQ68" s="7">
        <v>0</v>
      </c>
      <c r="CR68" s="7">
        <f>SUM(CP68:CQ68)</f>
        <v>0</v>
      </c>
      <c r="CS68" s="7">
        <v>0</v>
      </c>
      <c r="CT68" s="7">
        <v>0</v>
      </c>
      <c r="CU68" s="7">
        <f>SUM(CS68:CT68)</f>
        <v>0</v>
      </c>
      <c r="CV68" s="7">
        <v>0</v>
      </c>
      <c r="CW68" s="7">
        <v>0</v>
      </c>
      <c r="CX68" s="7">
        <f>SUM(CV68:CW68)</f>
        <v>0</v>
      </c>
      <c r="CY68" s="7">
        <v>0</v>
      </c>
      <c r="CZ68" s="7">
        <v>0</v>
      </c>
      <c r="DA68" s="7">
        <f>SUM(CY68:CZ68)</f>
        <v>0</v>
      </c>
      <c r="DB68" s="7">
        <v>0</v>
      </c>
      <c r="DC68" s="7">
        <v>0</v>
      </c>
      <c r="DD68" s="7">
        <f>SUM(DB68:DC68)</f>
        <v>0</v>
      </c>
      <c r="DE68" s="7">
        <v>0</v>
      </c>
      <c r="DF68" s="7"/>
      <c r="DG68" s="7">
        <f>SUM(DE68:DF68)</f>
        <v>0</v>
      </c>
      <c r="DH68" s="7">
        <v>0</v>
      </c>
      <c r="DI68" s="7">
        <v>0</v>
      </c>
      <c r="DJ68" s="7">
        <f>SUM(DH68:DI68)</f>
        <v>0</v>
      </c>
      <c r="DK68" s="7">
        <v>0</v>
      </c>
      <c r="DL68" s="7">
        <v>0</v>
      </c>
      <c r="DM68" s="7">
        <f>SUM(DK68:DL68)</f>
        <v>0</v>
      </c>
      <c r="DN68" s="7">
        <v>0</v>
      </c>
      <c r="DO68" s="7">
        <v>0</v>
      </c>
      <c r="DP68" s="7">
        <f>SUM(DN68:DO68)</f>
        <v>0</v>
      </c>
      <c r="DQ68" s="7">
        <v>0</v>
      </c>
      <c r="DR68" s="7">
        <v>0</v>
      </c>
      <c r="DS68" s="7">
        <f>SUM(DQ68:DR68)</f>
        <v>0</v>
      </c>
      <c r="DT68" s="7">
        <v>0</v>
      </c>
      <c r="DU68" s="7">
        <v>0</v>
      </c>
      <c r="DV68" s="7">
        <f>SUM(DT68:DU68)</f>
        <v>0</v>
      </c>
      <c r="DW68" s="7">
        <v>0</v>
      </c>
      <c r="DX68" s="7">
        <v>0</v>
      </c>
      <c r="DY68" s="7">
        <f>SUM(DW68:DX68)</f>
        <v>0</v>
      </c>
      <c r="DZ68" s="7">
        <v>0</v>
      </c>
      <c r="EA68" s="7">
        <v>0</v>
      </c>
      <c r="EB68" s="7">
        <f>SUM(DZ68:EA68)</f>
        <v>0</v>
      </c>
      <c r="EC68" s="7">
        <v>0</v>
      </c>
      <c r="ED68" s="7">
        <v>0</v>
      </c>
      <c r="EE68" s="7">
        <f>SUM(EC68:ED68)</f>
        <v>0</v>
      </c>
      <c r="EF68" s="7">
        <v>0</v>
      </c>
      <c r="EG68" s="7">
        <v>0</v>
      </c>
      <c r="EH68" s="7">
        <f>SUM(EF68:EG68)</f>
        <v>0</v>
      </c>
      <c r="EI68" s="7">
        <v>0</v>
      </c>
      <c r="EJ68" s="7">
        <v>0</v>
      </c>
      <c r="EK68" s="7">
        <f>SUM(EI68:EJ68)</f>
        <v>0</v>
      </c>
      <c r="EL68" s="7">
        <v>0</v>
      </c>
      <c r="EM68" s="7">
        <v>0</v>
      </c>
      <c r="EN68" s="7">
        <f>SUM(EL68:EM68)</f>
        <v>0</v>
      </c>
      <c r="EO68" s="7">
        <v>0</v>
      </c>
      <c r="EP68" s="7">
        <v>0</v>
      </c>
      <c r="EQ68" s="7">
        <f>SUM(EO68:EP68)</f>
        <v>0</v>
      </c>
      <c r="ER68" s="7">
        <v>0</v>
      </c>
      <c r="ES68" s="7">
        <v>0</v>
      </c>
      <c r="ET68" s="7">
        <f>SUM(ER68:ES68)</f>
        <v>0</v>
      </c>
      <c r="EU68" s="7">
        <v>0</v>
      </c>
      <c r="EV68" s="7">
        <v>0</v>
      </c>
      <c r="EW68" s="7">
        <f>SUM(EU68:EV68)</f>
        <v>0</v>
      </c>
      <c r="EX68" s="7">
        <v>0</v>
      </c>
      <c r="EY68" s="7">
        <v>0</v>
      </c>
      <c r="EZ68" s="7">
        <f>SUM(EX68:EY68)</f>
        <v>0</v>
      </c>
      <c r="FA68" s="7">
        <v>0</v>
      </c>
      <c r="FB68" s="7">
        <v>0</v>
      </c>
      <c r="FC68" s="7">
        <f>SUM(FA68:FB68)</f>
        <v>0</v>
      </c>
      <c r="FD68" s="7">
        <v>0</v>
      </c>
      <c r="FE68" s="7">
        <v>0</v>
      </c>
      <c r="FF68" s="7">
        <f>SUM(FD68:FE68)</f>
        <v>0</v>
      </c>
      <c r="FG68" s="7">
        <v>0</v>
      </c>
      <c r="FH68" s="7">
        <v>0</v>
      </c>
      <c r="FI68" s="7">
        <f>SUM(FG68:FH68)</f>
        <v>0</v>
      </c>
      <c r="FJ68" s="7">
        <v>0</v>
      </c>
      <c r="FK68" s="7">
        <v>0</v>
      </c>
      <c r="FL68" s="7">
        <f>SUM(FJ68:FK68)</f>
        <v>0</v>
      </c>
      <c r="FM68" s="7">
        <v>0</v>
      </c>
      <c r="FN68" s="7">
        <v>0</v>
      </c>
      <c r="FO68" s="7">
        <f>SUM(FM68:FN68)</f>
        <v>0</v>
      </c>
      <c r="FP68" s="7">
        <v>0</v>
      </c>
      <c r="FQ68" s="7">
        <v>0</v>
      </c>
      <c r="FR68" s="7">
        <f>SUM(FP68:FQ68)</f>
        <v>0</v>
      </c>
      <c r="FS68" s="7">
        <v>0</v>
      </c>
      <c r="FT68" s="7">
        <v>0</v>
      </c>
      <c r="FU68" s="7">
        <f>SUM(FS68:FT68)</f>
        <v>0</v>
      </c>
      <c r="FV68" s="7">
        <v>0</v>
      </c>
      <c r="FW68" s="7">
        <v>0</v>
      </c>
      <c r="FX68" s="7">
        <f>SUM(FV68:FW68)</f>
        <v>0</v>
      </c>
      <c r="FY68" s="7">
        <v>0</v>
      </c>
      <c r="FZ68" s="7">
        <v>0</v>
      </c>
      <c r="GA68" s="7">
        <f>SUM(FY68:FZ68)</f>
        <v>0</v>
      </c>
      <c r="GB68" s="7">
        <v>0</v>
      </c>
      <c r="GC68" s="7">
        <v>0</v>
      </c>
      <c r="GD68" s="7">
        <f>SUM(GB68:GC68)</f>
        <v>0</v>
      </c>
      <c r="GE68" s="7">
        <v>0</v>
      </c>
      <c r="GF68" s="7">
        <v>0</v>
      </c>
      <c r="GG68" s="7">
        <f>SUM(GE68:GF68)</f>
        <v>0</v>
      </c>
      <c r="GH68" s="7">
        <v>0</v>
      </c>
      <c r="GI68" s="7">
        <v>0</v>
      </c>
      <c r="GJ68" s="7">
        <f>SUM(GH68:GI68)</f>
        <v>0</v>
      </c>
      <c r="GK68" s="7">
        <v>0</v>
      </c>
      <c r="GL68" s="7">
        <v>0</v>
      </c>
      <c r="GM68" s="7">
        <f>SUM(GK68:GL68)</f>
        <v>0</v>
      </c>
      <c r="GN68" s="7">
        <v>0</v>
      </c>
      <c r="GO68" s="7">
        <v>0</v>
      </c>
      <c r="GP68" s="7">
        <f>SUM(GN68:GO68)</f>
        <v>0</v>
      </c>
      <c r="GQ68" s="7">
        <v>0</v>
      </c>
      <c r="GR68" s="7">
        <v>0</v>
      </c>
      <c r="GS68" s="7">
        <f>SUM(GQ68:GR68)</f>
        <v>0</v>
      </c>
      <c r="GT68" s="7">
        <v>0</v>
      </c>
      <c r="GU68" s="7">
        <v>0</v>
      </c>
      <c r="GV68" s="7">
        <f>SUM(GT68:GU68)</f>
        <v>0</v>
      </c>
      <c r="GW68" s="7">
        <v>0</v>
      </c>
      <c r="GX68" s="7">
        <v>0</v>
      </c>
      <c r="GY68" s="7">
        <f>SUM(GW68:GX68)</f>
        <v>0</v>
      </c>
      <c r="GZ68" s="7">
        <v>0</v>
      </c>
      <c r="HA68" s="7">
        <v>0</v>
      </c>
      <c r="HB68" s="7">
        <f>SUM(GZ68:HA68)</f>
        <v>0</v>
      </c>
      <c r="HC68" s="7">
        <v>0</v>
      </c>
      <c r="HD68" s="7">
        <v>0</v>
      </c>
      <c r="HE68" s="7">
        <f>SUM(HC68:HD68)</f>
        <v>0</v>
      </c>
      <c r="HF68" s="7">
        <v>0</v>
      </c>
      <c r="HG68" s="7">
        <v>0</v>
      </c>
      <c r="HH68" s="7">
        <f>SUM(HF68:HG68)</f>
        <v>0</v>
      </c>
      <c r="HI68" s="7">
        <v>0</v>
      </c>
      <c r="HJ68" s="7"/>
      <c r="HK68" s="7">
        <f>SUM(HI68:HJ68)</f>
        <v>0</v>
      </c>
      <c r="HL68" s="7"/>
      <c r="HM68" s="7"/>
      <c r="HN68" s="7"/>
      <c r="HO68" s="7"/>
      <c r="HP68" s="7"/>
      <c r="HQ68" s="7">
        <f t="shared" si="139"/>
        <v>0</v>
      </c>
      <c r="HR68" s="7"/>
      <c r="HS68" s="7"/>
      <c r="HT68" s="73">
        <f t="shared" si="135"/>
        <v>0</v>
      </c>
      <c r="HU68" s="10"/>
      <c r="HV68" s="7"/>
      <c r="HW68" s="59">
        <f t="shared" si="260"/>
        <v>0</v>
      </c>
      <c r="HX68" s="10"/>
      <c r="HY68" s="7"/>
      <c r="HZ68" s="59"/>
      <c r="IA68" s="10"/>
      <c r="IB68" s="7"/>
      <c r="IC68" s="59"/>
    </row>
    <row r="69" spans="2:237" x14ac:dyDescent="0.25">
      <c r="B69" s="132"/>
      <c r="C69" s="48" t="s">
        <v>20</v>
      </c>
      <c r="D69" s="47">
        <v>0</v>
      </c>
      <c r="E69" s="47">
        <v>0</v>
      </c>
      <c r="F69" s="47">
        <f t="shared" si="287"/>
        <v>0</v>
      </c>
      <c r="G69" s="47">
        <v>110.4</v>
      </c>
      <c r="H69" s="47">
        <v>0</v>
      </c>
      <c r="I69" s="47">
        <f>SUM(G69:H69)</f>
        <v>110.4</v>
      </c>
      <c r="J69" s="7">
        <v>1718.41</v>
      </c>
      <c r="K69" s="7">
        <v>0</v>
      </c>
      <c r="L69" s="7">
        <f>SUM(J69:K69)</f>
        <v>1718.41</v>
      </c>
      <c r="M69" s="7">
        <v>5234</v>
      </c>
      <c r="N69" s="7">
        <v>0</v>
      </c>
      <c r="O69" s="7">
        <f>SUM(M69:N69)</f>
        <v>5234</v>
      </c>
      <c r="P69" s="7">
        <v>60</v>
      </c>
      <c r="Q69" s="7">
        <v>0</v>
      </c>
      <c r="R69" s="7">
        <f>SUM(P69:Q69)</f>
        <v>60</v>
      </c>
      <c r="S69" s="7">
        <v>2285</v>
      </c>
      <c r="T69" s="7">
        <v>0</v>
      </c>
      <c r="U69" s="7">
        <f>SUM(S69:T69)</f>
        <v>2285</v>
      </c>
      <c r="V69" s="7">
        <v>0</v>
      </c>
      <c r="W69" s="7">
        <v>0</v>
      </c>
      <c r="X69" s="7">
        <f>SUM(V69:W69)</f>
        <v>0</v>
      </c>
      <c r="Y69" s="7">
        <v>0</v>
      </c>
      <c r="Z69" s="7">
        <v>0</v>
      </c>
      <c r="AA69" s="7">
        <f>SUM(Y69:Z69)</f>
        <v>0</v>
      </c>
      <c r="AB69" s="7">
        <v>0</v>
      </c>
      <c r="AC69" s="7">
        <v>0</v>
      </c>
      <c r="AD69" s="7">
        <f>SUM(AB69:AC69)</f>
        <v>0</v>
      </c>
      <c r="AE69" s="7">
        <v>0</v>
      </c>
      <c r="AF69" s="7">
        <v>0</v>
      </c>
      <c r="AG69" s="7">
        <f>SUM(AE69:AF69)</f>
        <v>0</v>
      </c>
      <c r="AH69" s="7">
        <v>0</v>
      </c>
      <c r="AI69" s="7">
        <v>0</v>
      </c>
      <c r="AJ69" s="7">
        <f>SUM(AH69:AI69)</f>
        <v>0</v>
      </c>
      <c r="AK69" s="7">
        <v>0</v>
      </c>
      <c r="AL69" s="7">
        <v>0</v>
      </c>
      <c r="AM69" s="7">
        <f>SUM(AK69:AL69)</f>
        <v>0</v>
      </c>
      <c r="AN69" s="7">
        <v>0</v>
      </c>
      <c r="AO69" s="7">
        <v>0</v>
      </c>
      <c r="AP69" s="7">
        <f>SUM(AN69:AO69)</f>
        <v>0</v>
      </c>
      <c r="AQ69" s="7">
        <v>0</v>
      </c>
      <c r="AR69" s="7">
        <v>0</v>
      </c>
      <c r="AS69" s="7">
        <f>SUM(AQ69:AR69)</f>
        <v>0</v>
      </c>
      <c r="AT69" s="7">
        <v>0</v>
      </c>
      <c r="AU69" s="7">
        <v>0</v>
      </c>
      <c r="AV69" s="7">
        <f>SUM(AT69:AU69)</f>
        <v>0</v>
      </c>
      <c r="AW69" s="7">
        <v>0</v>
      </c>
      <c r="AX69" s="7">
        <v>0</v>
      </c>
      <c r="AY69" s="7">
        <f>SUM(AW69:AX69)</f>
        <v>0</v>
      </c>
      <c r="AZ69" s="7">
        <v>0</v>
      </c>
      <c r="BA69" s="7">
        <v>0</v>
      </c>
      <c r="BB69" s="7">
        <f>SUM(AZ69:BA69)</f>
        <v>0</v>
      </c>
      <c r="BC69" s="7">
        <v>0</v>
      </c>
      <c r="BD69" s="7">
        <v>0</v>
      </c>
      <c r="BE69" s="7">
        <f>SUM(BC69:BD69)</f>
        <v>0</v>
      </c>
      <c r="BF69" s="7">
        <v>0</v>
      </c>
      <c r="BG69" s="7">
        <v>0</v>
      </c>
      <c r="BH69" s="7">
        <f>SUM(BF69:BG69)</f>
        <v>0</v>
      </c>
      <c r="BI69" s="7">
        <v>0</v>
      </c>
      <c r="BJ69" s="7">
        <v>0</v>
      </c>
      <c r="BK69" s="7">
        <f>SUM(BI69:BJ69)</f>
        <v>0</v>
      </c>
      <c r="BL69" s="7">
        <v>0</v>
      </c>
      <c r="BM69" s="7">
        <v>0</v>
      </c>
      <c r="BN69" s="7">
        <f>SUM(BL69:BM69)</f>
        <v>0</v>
      </c>
      <c r="BO69" s="7">
        <v>0</v>
      </c>
      <c r="BP69" s="7">
        <v>0</v>
      </c>
      <c r="BQ69" s="7">
        <f>SUM(BO69:BP69)</f>
        <v>0</v>
      </c>
      <c r="BR69" s="7">
        <v>0</v>
      </c>
      <c r="BS69" s="7">
        <v>0</v>
      </c>
      <c r="BT69" s="7">
        <f>SUM(BR69:BS69)</f>
        <v>0</v>
      </c>
      <c r="BU69" s="7">
        <v>0</v>
      </c>
      <c r="BV69" s="7">
        <v>0</v>
      </c>
      <c r="BW69" s="7">
        <f>SUM(BU69:BV69)</f>
        <v>0</v>
      </c>
      <c r="BX69" s="7">
        <v>0</v>
      </c>
      <c r="BY69" s="7">
        <v>0</v>
      </c>
      <c r="BZ69" s="7">
        <f>SUM(BX69:BY69)</f>
        <v>0</v>
      </c>
      <c r="CA69" s="7">
        <v>0</v>
      </c>
      <c r="CB69" s="7">
        <v>0</v>
      </c>
      <c r="CC69" s="7">
        <f>SUM(CA69:CB69)</f>
        <v>0</v>
      </c>
      <c r="CD69" s="7">
        <v>0</v>
      </c>
      <c r="CE69" s="7">
        <v>0</v>
      </c>
      <c r="CF69" s="7">
        <f>SUM(CD69:CE69)</f>
        <v>0</v>
      </c>
      <c r="CG69" s="7">
        <v>0</v>
      </c>
      <c r="CH69" s="7">
        <v>0</v>
      </c>
      <c r="CI69" s="7">
        <f>SUM(CG69:CH69)</f>
        <v>0</v>
      </c>
      <c r="CJ69" s="7">
        <v>0</v>
      </c>
      <c r="CK69" s="7">
        <v>0</v>
      </c>
      <c r="CL69" s="7">
        <f>SUM(CJ69:CK69)</f>
        <v>0</v>
      </c>
      <c r="CM69" s="7">
        <v>0</v>
      </c>
      <c r="CN69" s="7">
        <v>0</v>
      </c>
      <c r="CO69" s="7">
        <f>SUM(CM69:CN69)</f>
        <v>0</v>
      </c>
      <c r="CP69" s="7">
        <v>0</v>
      </c>
      <c r="CQ69" s="7">
        <v>0</v>
      </c>
      <c r="CR69" s="7">
        <f>SUM(CP69:CQ69)</f>
        <v>0</v>
      </c>
      <c r="CS69" s="7">
        <v>0</v>
      </c>
      <c r="CT69" s="7">
        <v>0</v>
      </c>
      <c r="CU69" s="7">
        <f>SUM(CS69:CT69)</f>
        <v>0</v>
      </c>
      <c r="CV69" s="7">
        <v>0</v>
      </c>
      <c r="CW69" s="7">
        <v>0</v>
      </c>
      <c r="CX69" s="7">
        <f>SUM(CV69:CW69)</f>
        <v>0</v>
      </c>
      <c r="CY69" s="7">
        <v>0</v>
      </c>
      <c r="CZ69" s="7">
        <v>0</v>
      </c>
      <c r="DA69" s="7">
        <f>SUM(CY69:CZ69)</f>
        <v>0</v>
      </c>
      <c r="DB69" s="7">
        <v>0</v>
      </c>
      <c r="DC69" s="7">
        <v>0</v>
      </c>
      <c r="DD69" s="7">
        <f>SUM(DB69:DC69)</f>
        <v>0</v>
      </c>
      <c r="DE69" s="7">
        <v>0</v>
      </c>
      <c r="DF69" s="7">
        <v>0</v>
      </c>
      <c r="DG69" s="7">
        <f>SUM(DE69:DF69)</f>
        <v>0</v>
      </c>
      <c r="DH69" s="7">
        <v>0</v>
      </c>
      <c r="DI69" s="7">
        <v>0</v>
      </c>
      <c r="DJ69" s="7">
        <f>SUM(DH69:DI69)</f>
        <v>0</v>
      </c>
      <c r="DK69" s="7">
        <v>0</v>
      </c>
      <c r="DL69" s="7">
        <v>0</v>
      </c>
      <c r="DM69" s="7">
        <f>SUM(DK69:DL69)</f>
        <v>0</v>
      </c>
      <c r="DN69" s="7">
        <v>0</v>
      </c>
      <c r="DO69" s="7">
        <v>0</v>
      </c>
      <c r="DP69" s="7">
        <f>SUM(DN69:DO69)</f>
        <v>0</v>
      </c>
      <c r="DQ69" s="7">
        <v>0</v>
      </c>
      <c r="DR69" s="7">
        <v>0</v>
      </c>
      <c r="DS69" s="7">
        <f>SUM(DQ69:DR69)</f>
        <v>0</v>
      </c>
      <c r="DT69" s="7">
        <v>0</v>
      </c>
      <c r="DU69" s="7">
        <v>0</v>
      </c>
      <c r="DV69" s="7">
        <f>SUM(DT69:DU69)</f>
        <v>0</v>
      </c>
      <c r="DW69" s="7">
        <v>0</v>
      </c>
      <c r="DX69" s="7">
        <v>0</v>
      </c>
      <c r="DY69" s="7">
        <f>SUM(DW69:DX69)</f>
        <v>0</v>
      </c>
      <c r="DZ69" s="7">
        <v>0</v>
      </c>
      <c r="EA69" s="7">
        <v>0</v>
      </c>
      <c r="EB69" s="7">
        <f>SUM(DZ69:EA69)</f>
        <v>0</v>
      </c>
      <c r="EC69" s="7">
        <v>0</v>
      </c>
      <c r="ED69" s="7">
        <v>0</v>
      </c>
      <c r="EE69" s="7">
        <f>SUM(EC69:ED69)</f>
        <v>0</v>
      </c>
      <c r="EF69" s="7">
        <v>0</v>
      </c>
      <c r="EG69" s="7">
        <v>0</v>
      </c>
      <c r="EH69" s="7">
        <f>SUM(EF69:EG69)</f>
        <v>0</v>
      </c>
      <c r="EI69" s="7">
        <v>0</v>
      </c>
      <c r="EJ69" s="7">
        <v>0</v>
      </c>
      <c r="EK69" s="7">
        <f>SUM(EI69:EJ69)</f>
        <v>0</v>
      </c>
      <c r="EL69" s="7">
        <v>0</v>
      </c>
      <c r="EM69" s="7">
        <v>0</v>
      </c>
      <c r="EN69" s="7">
        <f>SUM(EL69:EM69)</f>
        <v>0</v>
      </c>
      <c r="EO69" s="7">
        <v>0</v>
      </c>
      <c r="EP69" s="7">
        <v>0</v>
      </c>
      <c r="EQ69" s="7">
        <f>SUM(EO69:EP69)</f>
        <v>0</v>
      </c>
      <c r="ER69" s="7">
        <v>0</v>
      </c>
      <c r="ES69" s="7">
        <v>0</v>
      </c>
      <c r="ET69" s="7">
        <f>SUM(ER69:ES69)</f>
        <v>0</v>
      </c>
      <c r="EU69" s="7">
        <v>0</v>
      </c>
      <c r="EV69" s="7">
        <v>0</v>
      </c>
      <c r="EW69" s="7">
        <f>SUM(EU69:EV69)</f>
        <v>0</v>
      </c>
      <c r="EX69" s="7">
        <v>0</v>
      </c>
      <c r="EY69" s="7">
        <v>0</v>
      </c>
      <c r="EZ69" s="7">
        <f>SUM(EX69:EY69)</f>
        <v>0</v>
      </c>
      <c r="FA69" s="7">
        <v>0</v>
      </c>
      <c r="FB69" s="7">
        <v>0</v>
      </c>
      <c r="FC69" s="7">
        <f>SUM(FA69:FB69)</f>
        <v>0</v>
      </c>
      <c r="FD69" s="7">
        <v>0</v>
      </c>
      <c r="FE69" s="7">
        <v>0</v>
      </c>
      <c r="FF69" s="7">
        <f>SUM(FD69:FE69)</f>
        <v>0</v>
      </c>
      <c r="FG69" s="7">
        <v>0</v>
      </c>
      <c r="FH69" s="7">
        <v>0</v>
      </c>
      <c r="FI69" s="7">
        <f>SUM(FG69:FH69)</f>
        <v>0</v>
      </c>
      <c r="FJ69" s="7">
        <v>0</v>
      </c>
      <c r="FK69" s="7">
        <v>0</v>
      </c>
      <c r="FL69" s="7">
        <f>SUM(FJ69:FK69)</f>
        <v>0</v>
      </c>
      <c r="FM69" s="7">
        <v>0</v>
      </c>
      <c r="FN69" s="7">
        <v>0</v>
      </c>
      <c r="FO69" s="7">
        <f>SUM(FM69:FN69)</f>
        <v>0</v>
      </c>
      <c r="FP69" s="7">
        <v>301.01</v>
      </c>
      <c r="FQ69" s="7">
        <v>0</v>
      </c>
      <c r="FR69" s="7">
        <f>SUM(FP69:FQ69)</f>
        <v>301.01</v>
      </c>
      <c r="FS69" s="7">
        <v>0</v>
      </c>
      <c r="FT69" s="7">
        <v>0</v>
      </c>
      <c r="FU69" s="7">
        <f>SUM(FS69:FT69)</f>
        <v>0</v>
      </c>
      <c r="FV69" s="7">
        <v>0</v>
      </c>
      <c r="FW69" s="7">
        <v>0</v>
      </c>
      <c r="FX69" s="7">
        <f>SUM(FV69:FW69)</f>
        <v>0</v>
      </c>
      <c r="FY69" s="7">
        <v>0</v>
      </c>
      <c r="FZ69" s="7">
        <v>0</v>
      </c>
      <c r="GA69" s="7">
        <f>SUM(FY69:FZ69)</f>
        <v>0</v>
      </c>
      <c r="GB69" s="7">
        <v>0</v>
      </c>
      <c r="GC69" s="7">
        <v>0</v>
      </c>
      <c r="GD69" s="7">
        <f>SUM(GB69:GC69)</f>
        <v>0</v>
      </c>
      <c r="GE69" s="7">
        <v>0</v>
      </c>
      <c r="GF69" s="7">
        <v>0</v>
      </c>
      <c r="GG69" s="7">
        <f>SUM(GE69:GF69)</f>
        <v>0</v>
      </c>
      <c r="GH69" s="7">
        <v>0</v>
      </c>
      <c r="GI69" s="7">
        <v>0</v>
      </c>
      <c r="GJ69" s="7">
        <f>SUM(GH69:GI69)</f>
        <v>0</v>
      </c>
      <c r="GK69" s="7">
        <v>0</v>
      </c>
      <c r="GL69" s="7">
        <v>0</v>
      </c>
      <c r="GM69" s="7">
        <f>SUM(GK69:GL69)</f>
        <v>0</v>
      </c>
      <c r="GN69" s="7">
        <v>0</v>
      </c>
      <c r="GO69" s="7">
        <v>0</v>
      </c>
      <c r="GP69" s="7">
        <f>SUM(GN69:GO69)</f>
        <v>0</v>
      </c>
      <c r="GQ69" s="7">
        <v>0</v>
      </c>
      <c r="GR69" s="7">
        <v>0</v>
      </c>
      <c r="GS69" s="7">
        <f>SUM(GQ69:GR69)</f>
        <v>0</v>
      </c>
      <c r="GT69" s="7">
        <v>0</v>
      </c>
      <c r="GU69" s="7">
        <v>0</v>
      </c>
      <c r="GV69" s="7">
        <f>SUM(GT69:GU69)</f>
        <v>0</v>
      </c>
      <c r="GW69" s="7">
        <v>0</v>
      </c>
      <c r="GX69" s="7">
        <v>0</v>
      </c>
      <c r="GY69" s="7">
        <f>SUM(GW69:GX69)</f>
        <v>0</v>
      </c>
      <c r="GZ69" s="7">
        <v>0</v>
      </c>
      <c r="HA69" s="7">
        <v>0</v>
      </c>
      <c r="HB69" s="7">
        <f>SUM(GZ69:HA69)</f>
        <v>0</v>
      </c>
      <c r="HC69" s="7">
        <v>0</v>
      </c>
      <c r="HD69" s="7">
        <v>0</v>
      </c>
      <c r="HE69" s="7">
        <f>SUM(HC69:HD69)</f>
        <v>0</v>
      </c>
      <c r="HF69" s="7">
        <v>0</v>
      </c>
      <c r="HG69" s="7"/>
      <c r="HH69" s="7">
        <f>SUM(HF69:HG69)</f>
        <v>0</v>
      </c>
      <c r="HI69" s="7">
        <v>0</v>
      </c>
      <c r="HJ69" s="7">
        <v>0</v>
      </c>
      <c r="HK69" s="7">
        <f>SUM(HI69:HJ69)</f>
        <v>0</v>
      </c>
      <c r="HL69" s="7"/>
      <c r="HM69" s="7"/>
      <c r="HN69" s="7"/>
      <c r="HO69" s="7"/>
      <c r="HP69" s="7"/>
      <c r="HQ69" s="7">
        <f t="shared" si="139"/>
        <v>0</v>
      </c>
      <c r="HR69" s="7"/>
      <c r="HS69" s="7"/>
      <c r="HT69" s="73">
        <f t="shared" si="135"/>
        <v>0</v>
      </c>
      <c r="HU69" s="10"/>
      <c r="HV69" s="7"/>
      <c r="HW69" s="59">
        <f t="shared" si="260"/>
        <v>0</v>
      </c>
      <c r="HX69" s="10"/>
      <c r="HY69" s="7"/>
      <c r="HZ69" s="59"/>
      <c r="IA69" s="10"/>
      <c r="IB69" s="7"/>
      <c r="IC69" s="59"/>
    </row>
    <row r="70" spans="2:237" x14ac:dyDescent="0.25">
      <c r="B70" s="132"/>
      <c r="C70" s="21" t="s">
        <v>21</v>
      </c>
      <c r="D70" s="47">
        <v>0</v>
      </c>
      <c r="E70" s="47">
        <v>0</v>
      </c>
      <c r="F70" s="47">
        <f t="shared" si="287"/>
        <v>0</v>
      </c>
      <c r="G70" s="47">
        <v>0</v>
      </c>
      <c r="H70" s="47">
        <v>0</v>
      </c>
      <c r="I70" s="47">
        <f>SUM(G70:H70)</f>
        <v>0</v>
      </c>
      <c r="J70" s="7">
        <v>0</v>
      </c>
      <c r="K70" s="7">
        <v>0</v>
      </c>
      <c r="L70" s="7">
        <f>SUM(J70:K70)</f>
        <v>0</v>
      </c>
      <c r="M70" s="7">
        <v>0</v>
      </c>
      <c r="N70" s="7">
        <v>0</v>
      </c>
      <c r="O70" s="7">
        <f>SUM(M70:N70)</f>
        <v>0</v>
      </c>
      <c r="P70" s="7">
        <v>0</v>
      </c>
      <c r="Q70" s="7">
        <v>0</v>
      </c>
      <c r="R70" s="7">
        <f>SUM(P70:Q70)</f>
        <v>0</v>
      </c>
      <c r="S70" s="7">
        <v>0</v>
      </c>
      <c r="T70" s="7">
        <v>0</v>
      </c>
      <c r="U70" s="7">
        <f>SUM(S70:T70)</f>
        <v>0</v>
      </c>
      <c r="V70" s="7">
        <v>0</v>
      </c>
      <c r="W70" s="7">
        <v>0</v>
      </c>
      <c r="X70" s="7">
        <f>SUM(V70:W70)</f>
        <v>0</v>
      </c>
      <c r="Y70" s="7">
        <v>0</v>
      </c>
      <c r="Z70" s="7">
        <v>0</v>
      </c>
      <c r="AA70" s="7">
        <f>SUM(Y70:Z70)</f>
        <v>0</v>
      </c>
      <c r="AB70" s="7">
        <v>0</v>
      </c>
      <c r="AC70" s="7">
        <v>0</v>
      </c>
      <c r="AD70" s="7">
        <f>SUM(AB70:AC70)</f>
        <v>0</v>
      </c>
      <c r="AE70" s="7">
        <v>0</v>
      </c>
      <c r="AF70" s="7">
        <v>0</v>
      </c>
      <c r="AG70" s="7">
        <f>SUM(AE70:AF70)</f>
        <v>0</v>
      </c>
      <c r="AH70" s="7">
        <v>0</v>
      </c>
      <c r="AI70" s="7">
        <v>0</v>
      </c>
      <c r="AJ70" s="7">
        <f>SUM(AH70:AI70)</f>
        <v>0</v>
      </c>
      <c r="AK70" s="7">
        <v>0</v>
      </c>
      <c r="AL70" s="7">
        <v>0</v>
      </c>
      <c r="AM70" s="7">
        <f>SUM(AK70:AL70)</f>
        <v>0</v>
      </c>
      <c r="AN70" s="7">
        <v>0</v>
      </c>
      <c r="AO70" s="7">
        <v>0</v>
      </c>
      <c r="AP70" s="7">
        <f>SUM(AN70:AO70)</f>
        <v>0</v>
      </c>
      <c r="AQ70" s="7">
        <v>0</v>
      </c>
      <c r="AR70" s="7">
        <v>0</v>
      </c>
      <c r="AS70" s="7">
        <f>SUM(AQ70:AR70)</f>
        <v>0</v>
      </c>
      <c r="AT70" s="7">
        <v>0</v>
      </c>
      <c r="AU70" s="7">
        <v>0</v>
      </c>
      <c r="AV70" s="7">
        <f>SUM(AT70:AU70)</f>
        <v>0</v>
      </c>
      <c r="AW70" s="7">
        <v>0</v>
      </c>
      <c r="AX70" s="7">
        <v>0</v>
      </c>
      <c r="AY70" s="7">
        <f>SUM(AW70:AX70)</f>
        <v>0</v>
      </c>
      <c r="AZ70" s="7">
        <v>0</v>
      </c>
      <c r="BA70" s="7">
        <v>0</v>
      </c>
      <c r="BB70" s="7">
        <f>SUM(AZ70:BA70)</f>
        <v>0</v>
      </c>
      <c r="BC70" s="7">
        <v>0</v>
      </c>
      <c r="BD70" s="7">
        <v>0</v>
      </c>
      <c r="BE70" s="7">
        <f>SUM(BC70:BD70)</f>
        <v>0</v>
      </c>
      <c r="BF70" s="7">
        <v>0</v>
      </c>
      <c r="BG70" s="7">
        <v>0</v>
      </c>
      <c r="BH70" s="7">
        <f>SUM(BF70:BG70)</f>
        <v>0</v>
      </c>
      <c r="BI70" s="7">
        <v>0</v>
      </c>
      <c r="BJ70" s="7">
        <v>0</v>
      </c>
      <c r="BK70" s="7">
        <f>SUM(BI70:BJ70)</f>
        <v>0</v>
      </c>
      <c r="BL70" s="7">
        <v>0</v>
      </c>
      <c r="BM70" s="7">
        <v>0</v>
      </c>
      <c r="BN70" s="7">
        <f>SUM(BL70:BM70)</f>
        <v>0</v>
      </c>
      <c r="BO70" s="7">
        <v>0</v>
      </c>
      <c r="BP70" s="7">
        <v>0</v>
      </c>
      <c r="BQ70" s="7">
        <f>SUM(BO70:BP70)</f>
        <v>0</v>
      </c>
      <c r="BR70" s="7">
        <v>0</v>
      </c>
      <c r="BS70" s="7">
        <v>0</v>
      </c>
      <c r="BT70" s="7">
        <f>SUM(BR70:BS70)</f>
        <v>0</v>
      </c>
      <c r="BU70" s="7">
        <v>0</v>
      </c>
      <c r="BV70" s="7">
        <v>0</v>
      </c>
      <c r="BW70" s="7">
        <f>SUM(BU70:BV70)</f>
        <v>0</v>
      </c>
      <c r="BX70" s="7">
        <v>0</v>
      </c>
      <c r="BY70" s="7">
        <v>0</v>
      </c>
      <c r="BZ70" s="7">
        <f>SUM(BX70:BY70)</f>
        <v>0</v>
      </c>
      <c r="CA70" s="7">
        <v>0</v>
      </c>
      <c r="CB70" s="7">
        <v>0</v>
      </c>
      <c r="CC70" s="7">
        <f>SUM(CA70:CB70)</f>
        <v>0</v>
      </c>
      <c r="CD70" s="7">
        <v>0</v>
      </c>
      <c r="CE70" s="7">
        <v>0</v>
      </c>
      <c r="CF70" s="7">
        <f>SUM(CD70:CE70)</f>
        <v>0</v>
      </c>
      <c r="CG70" s="7">
        <v>0</v>
      </c>
      <c r="CH70" s="7">
        <v>0</v>
      </c>
      <c r="CI70" s="7">
        <f>SUM(CG70:CH70)</f>
        <v>0</v>
      </c>
      <c r="CJ70" s="7">
        <v>0</v>
      </c>
      <c r="CK70" s="7">
        <v>0</v>
      </c>
      <c r="CL70" s="7">
        <f>SUM(CJ70:CK70)</f>
        <v>0</v>
      </c>
      <c r="CM70" s="7">
        <v>0</v>
      </c>
      <c r="CN70" s="7">
        <v>0</v>
      </c>
      <c r="CO70" s="7">
        <f>SUM(CM70:CN70)</f>
        <v>0</v>
      </c>
      <c r="CP70" s="7">
        <v>0</v>
      </c>
      <c r="CQ70" s="7">
        <v>0</v>
      </c>
      <c r="CR70" s="7">
        <f>SUM(CP70:CQ70)</f>
        <v>0</v>
      </c>
      <c r="CS70" s="7">
        <v>0</v>
      </c>
      <c r="CT70" s="7">
        <v>0</v>
      </c>
      <c r="CU70" s="7">
        <f>SUM(CS70:CT70)</f>
        <v>0</v>
      </c>
      <c r="CV70" s="7">
        <v>0</v>
      </c>
      <c r="CW70" s="7">
        <v>0</v>
      </c>
      <c r="CX70" s="7">
        <f>SUM(CV70:CW70)</f>
        <v>0</v>
      </c>
      <c r="CY70" s="7">
        <v>0</v>
      </c>
      <c r="CZ70" s="7">
        <v>0</v>
      </c>
      <c r="DA70" s="7">
        <f>SUM(CY70:CZ70)</f>
        <v>0</v>
      </c>
      <c r="DB70" s="7">
        <v>0</v>
      </c>
      <c r="DC70" s="7">
        <v>0</v>
      </c>
      <c r="DD70" s="7">
        <f>SUM(DB70:DC70)</f>
        <v>0</v>
      </c>
      <c r="DE70" s="7">
        <v>0</v>
      </c>
      <c r="DF70" s="7">
        <v>0</v>
      </c>
      <c r="DG70" s="7">
        <f>SUM(DE70:DF70)</f>
        <v>0</v>
      </c>
      <c r="DH70" s="7">
        <v>0</v>
      </c>
      <c r="DI70" s="7">
        <v>0</v>
      </c>
      <c r="DJ70" s="7">
        <f>SUM(DH70:DI70)</f>
        <v>0</v>
      </c>
      <c r="DK70" s="7">
        <v>0</v>
      </c>
      <c r="DL70" s="7">
        <v>0</v>
      </c>
      <c r="DM70" s="7">
        <f>SUM(DK70:DL70)</f>
        <v>0</v>
      </c>
      <c r="DN70" s="7">
        <v>0</v>
      </c>
      <c r="DO70" s="7">
        <v>0</v>
      </c>
      <c r="DP70" s="7">
        <f>SUM(DN70:DO70)</f>
        <v>0</v>
      </c>
      <c r="DQ70" s="7">
        <v>0</v>
      </c>
      <c r="DR70" s="7">
        <v>0</v>
      </c>
      <c r="DS70" s="7">
        <f>SUM(DQ70:DR70)</f>
        <v>0</v>
      </c>
      <c r="DT70" s="7">
        <v>0</v>
      </c>
      <c r="DU70" s="7">
        <v>0</v>
      </c>
      <c r="DV70" s="7">
        <f>SUM(DT70:DU70)</f>
        <v>0</v>
      </c>
      <c r="DW70" s="7">
        <v>0</v>
      </c>
      <c r="DX70" s="7">
        <v>0</v>
      </c>
      <c r="DY70" s="7">
        <f>SUM(DW70:DX70)</f>
        <v>0</v>
      </c>
      <c r="DZ70" s="7">
        <v>0</v>
      </c>
      <c r="EA70" s="7">
        <v>0</v>
      </c>
      <c r="EB70" s="7">
        <f>SUM(DZ70:EA70)</f>
        <v>0</v>
      </c>
      <c r="EC70" s="7">
        <v>0</v>
      </c>
      <c r="ED70" s="7">
        <v>0</v>
      </c>
      <c r="EE70" s="7">
        <f>SUM(EC70:ED70)</f>
        <v>0</v>
      </c>
      <c r="EF70" s="7">
        <v>0</v>
      </c>
      <c r="EG70" s="7">
        <v>0</v>
      </c>
      <c r="EH70" s="7">
        <f>SUM(EF70:EG70)</f>
        <v>0</v>
      </c>
      <c r="EI70" s="7">
        <v>0</v>
      </c>
      <c r="EJ70" s="7">
        <v>0</v>
      </c>
      <c r="EK70" s="7">
        <f>SUM(EI70:EJ70)</f>
        <v>0</v>
      </c>
      <c r="EL70" s="7">
        <v>0</v>
      </c>
      <c r="EM70" s="7">
        <v>0</v>
      </c>
      <c r="EN70" s="7">
        <f>SUM(EL70:EM70)</f>
        <v>0</v>
      </c>
      <c r="EO70" s="7">
        <v>0</v>
      </c>
      <c r="EP70" s="7">
        <v>0</v>
      </c>
      <c r="EQ70" s="7">
        <f>SUM(EO70:EP70)</f>
        <v>0</v>
      </c>
      <c r="ER70" s="7">
        <v>0</v>
      </c>
      <c r="ES70" s="7">
        <v>0</v>
      </c>
      <c r="ET70" s="7">
        <f>SUM(ER70:ES70)</f>
        <v>0</v>
      </c>
      <c r="EU70" s="7">
        <v>0</v>
      </c>
      <c r="EV70" s="7">
        <v>0</v>
      </c>
      <c r="EW70" s="7">
        <f>SUM(EU70:EV70)</f>
        <v>0</v>
      </c>
      <c r="EX70" s="7">
        <v>0</v>
      </c>
      <c r="EY70" s="7">
        <v>0</v>
      </c>
      <c r="EZ70" s="7">
        <f>SUM(EX70:EY70)</f>
        <v>0</v>
      </c>
      <c r="FA70" s="7">
        <v>0</v>
      </c>
      <c r="FB70" s="7">
        <v>0</v>
      </c>
      <c r="FC70" s="7">
        <f>SUM(FA70:FB70)</f>
        <v>0</v>
      </c>
      <c r="FD70" s="7">
        <v>0</v>
      </c>
      <c r="FE70" s="7"/>
      <c r="FF70" s="7">
        <f>SUM(FD70:FE70)</f>
        <v>0</v>
      </c>
      <c r="FG70" s="7">
        <v>0</v>
      </c>
      <c r="FH70" s="7">
        <v>0</v>
      </c>
      <c r="FI70" s="7">
        <f>SUM(FG70:FH70)</f>
        <v>0</v>
      </c>
      <c r="FJ70" s="7">
        <v>0</v>
      </c>
      <c r="FK70" s="7">
        <v>0</v>
      </c>
      <c r="FL70" s="7">
        <f>SUM(FJ70:FK70)</f>
        <v>0</v>
      </c>
      <c r="FM70" s="7">
        <v>0</v>
      </c>
      <c r="FN70" s="7">
        <v>0</v>
      </c>
      <c r="FO70" s="7">
        <f>SUM(FM70:FN70)</f>
        <v>0</v>
      </c>
      <c r="FP70" s="7">
        <v>0</v>
      </c>
      <c r="FQ70" s="7">
        <v>0</v>
      </c>
      <c r="FR70" s="7">
        <f>SUM(FP70:FQ70)</f>
        <v>0</v>
      </c>
      <c r="FS70" s="7">
        <v>0</v>
      </c>
      <c r="FT70" s="7">
        <v>0</v>
      </c>
      <c r="FU70" s="7">
        <f>SUM(FS70:FT70)</f>
        <v>0</v>
      </c>
      <c r="FV70" s="7">
        <v>0</v>
      </c>
      <c r="FW70" s="7">
        <v>0</v>
      </c>
      <c r="FX70" s="7">
        <f>SUM(FV70:FW70)</f>
        <v>0</v>
      </c>
      <c r="FY70" s="7">
        <v>0</v>
      </c>
      <c r="FZ70" s="7">
        <v>0</v>
      </c>
      <c r="GA70" s="7">
        <f>SUM(FY70:FZ70)</f>
        <v>0</v>
      </c>
      <c r="GB70" s="7">
        <v>0</v>
      </c>
      <c r="GC70" s="7">
        <v>0</v>
      </c>
      <c r="GD70" s="7">
        <f>SUM(GB70:GC70)</f>
        <v>0</v>
      </c>
      <c r="GE70" s="7">
        <v>0</v>
      </c>
      <c r="GF70" s="7">
        <v>0</v>
      </c>
      <c r="GG70" s="7">
        <f>SUM(GE70:GF70)</f>
        <v>0</v>
      </c>
      <c r="GH70" s="7">
        <v>0</v>
      </c>
      <c r="GI70" s="7">
        <v>0</v>
      </c>
      <c r="GJ70" s="7">
        <f>SUM(GH70:GI70)</f>
        <v>0</v>
      </c>
      <c r="GK70" s="7">
        <v>0</v>
      </c>
      <c r="GL70" s="7">
        <v>0</v>
      </c>
      <c r="GM70" s="7">
        <f>SUM(GK70:GL70)</f>
        <v>0</v>
      </c>
      <c r="GN70" s="7">
        <v>0</v>
      </c>
      <c r="GO70" s="7">
        <v>0</v>
      </c>
      <c r="GP70" s="7">
        <f>SUM(GN70:GO70)</f>
        <v>0</v>
      </c>
      <c r="GQ70" s="7">
        <v>0</v>
      </c>
      <c r="GR70" s="7">
        <v>0</v>
      </c>
      <c r="GS70" s="7">
        <f>SUM(GQ70:GR70)</f>
        <v>0</v>
      </c>
      <c r="GT70" s="7">
        <v>0</v>
      </c>
      <c r="GU70" s="7">
        <v>0</v>
      </c>
      <c r="GV70" s="7">
        <f>SUM(GT70:GU70)</f>
        <v>0</v>
      </c>
      <c r="GW70" s="7">
        <v>0</v>
      </c>
      <c r="GX70" s="7">
        <v>0</v>
      </c>
      <c r="GY70" s="7">
        <f>SUM(GW70:GX70)</f>
        <v>0</v>
      </c>
      <c r="GZ70" s="7">
        <v>0</v>
      </c>
      <c r="HA70" s="7">
        <v>0</v>
      </c>
      <c r="HB70" s="7">
        <f>SUM(GZ70:HA70)</f>
        <v>0</v>
      </c>
      <c r="HC70" s="7">
        <v>0</v>
      </c>
      <c r="HD70" s="7">
        <v>0</v>
      </c>
      <c r="HE70" s="7">
        <f>SUM(HC70:HD70)</f>
        <v>0</v>
      </c>
      <c r="HF70" s="7">
        <v>0</v>
      </c>
      <c r="HG70" s="7">
        <v>0</v>
      </c>
      <c r="HH70" s="7">
        <f>SUM(HF70:HG70)</f>
        <v>0</v>
      </c>
      <c r="HI70" s="7">
        <v>0</v>
      </c>
      <c r="HJ70" s="7">
        <v>0</v>
      </c>
      <c r="HK70" s="7">
        <f>SUM(HI70:HJ70)</f>
        <v>0</v>
      </c>
      <c r="HL70" s="7"/>
      <c r="HM70" s="7"/>
      <c r="HN70" s="7"/>
      <c r="HO70" s="7"/>
      <c r="HP70" s="7"/>
      <c r="HQ70" s="7">
        <f t="shared" si="139"/>
        <v>0</v>
      </c>
      <c r="HR70" s="7"/>
      <c r="HS70" s="7"/>
      <c r="HT70" s="73">
        <f t="shared" si="135"/>
        <v>0</v>
      </c>
      <c r="HU70" s="10"/>
      <c r="HV70" s="7"/>
      <c r="HW70" s="59">
        <f t="shared" si="260"/>
        <v>0</v>
      </c>
      <c r="HX70" s="10"/>
      <c r="HY70" s="7"/>
      <c r="HZ70" s="59"/>
      <c r="IA70" s="10"/>
      <c r="IB70" s="7"/>
      <c r="IC70" s="59"/>
    </row>
    <row r="71" spans="2:237" x14ac:dyDescent="0.25">
      <c r="B71" s="132"/>
      <c r="C71" s="48" t="s">
        <v>22</v>
      </c>
      <c r="D71" s="47">
        <v>4242</v>
      </c>
      <c r="E71" s="47">
        <v>0</v>
      </c>
      <c r="F71" s="47">
        <f t="shared" si="287"/>
        <v>4242</v>
      </c>
      <c r="G71" s="47">
        <v>2853</v>
      </c>
      <c r="H71" s="47"/>
      <c r="I71" s="47">
        <f>SUM(G71:H71)</f>
        <v>2853</v>
      </c>
      <c r="J71" s="7">
        <v>2918</v>
      </c>
      <c r="K71" s="7">
        <v>0</v>
      </c>
      <c r="L71" s="7">
        <f>SUM(J71:K71)</f>
        <v>2918</v>
      </c>
      <c r="M71" s="7">
        <v>5003</v>
      </c>
      <c r="N71" s="7">
        <v>0</v>
      </c>
      <c r="O71" s="7">
        <f>SUM(M71:N71)</f>
        <v>5003</v>
      </c>
      <c r="P71" s="7">
        <v>5713</v>
      </c>
      <c r="Q71" s="7">
        <v>0</v>
      </c>
      <c r="R71" s="7">
        <f>SUM(P71:Q71)</f>
        <v>5713</v>
      </c>
      <c r="S71" s="7">
        <v>5492</v>
      </c>
      <c r="T71" s="7">
        <v>0</v>
      </c>
      <c r="U71" s="7">
        <f>SUM(S71:T71)</f>
        <v>5492</v>
      </c>
      <c r="V71" s="7">
        <v>2030</v>
      </c>
      <c r="W71" s="7">
        <v>0</v>
      </c>
      <c r="X71" s="7">
        <f>SUM(V71:W71)</f>
        <v>2030</v>
      </c>
      <c r="Y71" s="7">
        <v>0</v>
      </c>
      <c r="Z71" s="7">
        <v>0</v>
      </c>
      <c r="AA71" s="7">
        <f>SUM(Y71:Z71)</f>
        <v>0</v>
      </c>
      <c r="AB71" s="7">
        <v>0</v>
      </c>
      <c r="AC71" s="7">
        <v>0</v>
      </c>
      <c r="AD71" s="7">
        <f>SUM(AB71:AC71)</f>
        <v>0</v>
      </c>
      <c r="AE71" s="7">
        <v>7832</v>
      </c>
      <c r="AF71" s="7">
        <v>0</v>
      </c>
      <c r="AG71" s="7">
        <f>SUM(AE71:AF71)</f>
        <v>7832</v>
      </c>
      <c r="AH71" s="7">
        <v>4959</v>
      </c>
      <c r="AI71" s="7">
        <v>0</v>
      </c>
      <c r="AJ71" s="7">
        <f>SUM(AH71:AI71)</f>
        <v>4959</v>
      </c>
      <c r="AK71" s="7">
        <v>2859</v>
      </c>
      <c r="AL71" s="7">
        <v>0</v>
      </c>
      <c r="AM71" s="7">
        <f>SUM(AK71:AL71)</f>
        <v>2859</v>
      </c>
      <c r="AN71" s="7">
        <v>2911</v>
      </c>
      <c r="AO71" s="7">
        <v>0</v>
      </c>
      <c r="AP71" s="7">
        <f>SUM(AN71:AO71)</f>
        <v>2911</v>
      </c>
      <c r="AQ71" s="7">
        <v>0</v>
      </c>
      <c r="AR71" s="7">
        <v>0</v>
      </c>
      <c r="AS71" s="7">
        <f>SUM(AQ71:AR71)</f>
        <v>0</v>
      </c>
      <c r="AT71" s="7">
        <v>58023</v>
      </c>
      <c r="AU71" s="7">
        <v>0</v>
      </c>
      <c r="AV71" s="7">
        <f>SUM(AT71:AU71)</f>
        <v>58023</v>
      </c>
      <c r="AW71" s="7">
        <v>8073</v>
      </c>
      <c r="AX71" s="7">
        <v>0</v>
      </c>
      <c r="AY71" s="7">
        <f>SUM(AW71:AX71)</f>
        <v>8073</v>
      </c>
      <c r="AZ71" s="7">
        <v>26978</v>
      </c>
      <c r="BA71" s="7">
        <v>0</v>
      </c>
      <c r="BB71" s="7">
        <f>SUM(AZ71:BA71)</f>
        <v>26978</v>
      </c>
      <c r="BC71" s="7">
        <v>2700</v>
      </c>
      <c r="BD71" s="7">
        <v>0</v>
      </c>
      <c r="BE71" s="7">
        <f>SUM(BC71:BD71)</f>
        <v>2700</v>
      </c>
      <c r="BF71" s="7">
        <v>0</v>
      </c>
      <c r="BG71" s="7">
        <v>0</v>
      </c>
      <c r="BH71" s="7">
        <f>SUM(BF71:BG71)</f>
        <v>0</v>
      </c>
      <c r="BI71" s="7">
        <v>0</v>
      </c>
      <c r="BJ71" s="7">
        <v>0</v>
      </c>
      <c r="BK71" s="7">
        <f>SUM(BI71:BJ71)</f>
        <v>0</v>
      </c>
      <c r="BL71" s="7">
        <v>0</v>
      </c>
      <c r="BM71" s="7">
        <v>0</v>
      </c>
      <c r="BN71" s="7">
        <f>SUM(BL71:BM71)</f>
        <v>0</v>
      </c>
      <c r="BO71" s="7">
        <v>0</v>
      </c>
      <c r="BP71" s="7">
        <v>0</v>
      </c>
      <c r="BQ71" s="7">
        <f>SUM(BO71:BP71)</f>
        <v>0</v>
      </c>
      <c r="BR71" s="7">
        <v>1100</v>
      </c>
      <c r="BS71" s="7">
        <v>0</v>
      </c>
      <c r="BT71" s="7">
        <f>SUM(BR71:BS71)</f>
        <v>1100</v>
      </c>
      <c r="BU71" s="7">
        <v>0</v>
      </c>
      <c r="BV71" s="7">
        <v>0</v>
      </c>
      <c r="BW71" s="7">
        <f>SUM(BU71:BV71)</f>
        <v>0</v>
      </c>
      <c r="BX71" s="7">
        <v>0</v>
      </c>
      <c r="BY71" s="7">
        <v>0</v>
      </c>
      <c r="BZ71" s="7">
        <f>SUM(BX71:BY71)</f>
        <v>0</v>
      </c>
      <c r="CA71" s="7">
        <v>0</v>
      </c>
      <c r="CB71" s="7">
        <v>0</v>
      </c>
      <c r="CC71" s="7">
        <f>SUM(CA71:CB71)</f>
        <v>0</v>
      </c>
      <c r="CD71" s="7">
        <v>0</v>
      </c>
      <c r="CE71" s="7">
        <v>0</v>
      </c>
      <c r="CF71" s="7">
        <f>SUM(CD71:CE71)</f>
        <v>0</v>
      </c>
      <c r="CG71" s="7">
        <v>0</v>
      </c>
      <c r="CH71" s="7">
        <v>0</v>
      </c>
      <c r="CI71" s="7">
        <f>SUM(CG71:CH71)</f>
        <v>0</v>
      </c>
      <c r="CJ71" s="7">
        <v>0</v>
      </c>
      <c r="CK71" s="7">
        <v>0</v>
      </c>
      <c r="CL71" s="7">
        <f>SUM(CJ71:CK71)</f>
        <v>0</v>
      </c>
      <c r="CM71" s="7">
        <v>0</v>
      </c>
      <c r="CN71" s="7">
        <v>0</v>
      </c>
      <c r="CO71" s="7">
        <f>SUM(CM71:CN71)</f>
        <v>0</v>
      </c>
      <c r="CP71" s="7">
        <v>0</v>
      </c>
      <c r="CQ71" s="7">
        <v>0</v>
      </c>
      <c r="CR71" s="7">
        <f>SUM(CP71:CQ71)</f>
        <v>0</v>
      </c>
      <c r="CS71" s="7">
        <v>0</v>
      </c>
      <c r="CT71" s="7">
        <v>0</v>
      </c>
      <c r="CU71" s="7">
        <f>SUM(CS71:CT71)</f>
        <v>0</v>
      </c>
      <c r="CV71" s="7">
        <v>0</v>
      </c>
      <c r="CW71" s="7">
        <v>0</v>
      </c>
      <c r="CX71" s="7">
        <f>SUM(CV71:CW71)</f>
        <v>0</v>
      </c>
      <c r="CY71" s="7">
        <v>0</v>
      </c>
      <c r="CZ71" s="7">
        <v>0</v>
      </c>
      <c r="DA71" s="7">
        <f>SUM(CY71:CZ71)</f>
        <v>0</v>
      </c>
      <c r="DB71" s="7">
        <v>0</v>
      </c>
      <c r="DC71" s="7">
        <v>0</v>
      </c>
      <c r="DD71" s="7">
        <f>SUM(DB71:DC71)</f>
        <v>0</v>
      </c>
      <c r="DE71" s="7">
        <v>0</v>
      </c>
      <c r="DF71" s="7">
        <v>0</v>
      </c>
      <c r="DG71" s="7">
        <f>SUM(DE71:DF71)</f>
        <v>0</v>
      </c>
      <c r="DH71" s="7">
        <v>0</v>
      </c>
      <c r="DI71" s="7">
        <v>0</v>
      </c>
      <c r="DJ71" s="7">
        <f>SUM(DH71:DI71)</f>
        <v>0</v>
      </c>
      <c r="DK71" s="7">
        <v>0</v>
      </c>
      <c r="DL71" s="7">
        <v>0</v>
      </c>
      <c r="DM71" s="7">
        <f>SUM(DK71:DL71)</f>
        <v>0</v>
      </c>
      <c r="DN71" s="7">
        <v>0</v>
      </c>
      <c r="DO71" s="7">
        <v>0</v>
      </c>
      <c r="DP71" s="7">
        <f>SUM(DN71:DO71)</f>
        <v>0</v>
      </c>
      <c r="DQ71" s="7">
        <v>0</v>
      </c>
      <c r="DR71" s="7">
        <v>0</v>
      </c>
      <c r="DS71" s="7">
        <f>SUM(DQ71:DR71)</f>
        <v>0</v>
      </c>
      <c r="DT71" s="7">
        <v>0</v>
      </c>
      <c r="DU71" s="7">
        <v>0</v>
      </c>
      <c r="DV71" s="7">
        <f>SUM(DT71:DU71)</f>
        <v>0</v>
      </c>
      <c r="DW71" s="7">
        <v>0</v>
      </c>
      <c r="DX71" s="7">
        <v>0</v>
      </c>
      <c r="DY71" s="7">
        <f>SUM(DW71:DX71)</f>
        <v>0</v>
      </c>
      <c r="DZ71" s="7">
        <v>0</v>
      </c>
      <c r="EA71" s="7">
        <v>0</v>
      </c>
      <c r="EB71" s="7">
        <f>SUM(DZ71:EA71)</f>
        <v>0</v>
      </c>
      <c r="EC71" s="7">
        <v>0</v>
      </c>
      <c r="ED71" s="7">
        <v>0</v>
      </c>
      <c r="EE71" s="7">
        <f>SUM(EC71:ED71)</f>
        <v>0</v>
      </c>
      <c r="EF71" s="7">
        <v>0</v>
      </c>
      <c r="EG71" s="7">
        <v>0</v>
      </c>
      <c r="EH71" s="7">
        <f>SUM(EF71:EG71)</f>
        <v>0</v>
      </c>
      <c r="EI71" s="7">
        <v>0</v>
      </c>
      <c r="EJ71" s="7">
        <v>0</v>
      </c>
      <c r="EK71" s="7">
        <f>SUM(EI71:EJ71)</f>
        <v>0</v>
      </c>
      <c r="EL71" s="7">
        <v>0</v>
      </c>
      <c r="EM71" s="7">
        <v>0</v>
      </c>
      <c r="EN71" s="7">
        <f>SUM(EL71:EM71)</f>
        <v>0</v>
      </c>
      <c r="EO71" s="7">
        <v>0</v>
      </c>
      <c r="EP71" s="7">
        <v>0</v>
      </c>
      <c r="EQ71" s="7">
        <f>SUM(EO71:EP71)</f>
        <v>0</v>
      </c>
      <c r="ER71" s="7">
        <v>0</v>
      </c>
      <c r="ES71" s="7">
        <v>0</v>
      </c>
      <c r="ET71" s="7">
        <f>SUM(ER71:ES71)</f>
        <v>0</v>
      </c>
      <c r="EU71" s="7">
        <v>0</v>
      </c>
      <c r="EV71" s="7">
        <v>0</v>
      </c>
      <c r="EW71" s="7">
        <f>SUM(EU71:EV71)</f>
        <v>0</v>
      </c>
      <c r="EX71" s="7">
        <v>0</v>
      </c>
      <c r="EY71" s="7">
        <v>0</v>
      </c>
      <c r="EZ71" s="7">
        <f>SUM(EX71:EY71)</f>
        <v>0</v>
      </c>
      <c r="FA71" s="7">
        <v>0</v>
      </c>
      <c r="FB71" s="7">
        <v>0</v>
      </c>
      <c r="FC71" s="7">
        <f>SUM(FA71:FB71)</f>
        <v>0</v>
      </c>
      <c r="FD71" s="7">
        <v>0</v>
      </c>
      <c r="FE71" s="7">
        <v>0</v>
      </c>
      <c r="FF71" s="7">
        <f>SUM(FD71:FE71)</f>
        <v>0</v>
      </c>
      <c r="FG71" s="7">
        <v>269</v>
      </c>
      <c r="FH71" s="7">
        <v>0</v>
      </c>
      <c r="FI71" s="7">
        <f>SUM(FG71:FH71)</f>
        <v>269</v>
      </c>
      <c r="FJ71" s="7">
        <v>0</v>
      </c>
      <c r="FK71" s="7">
        <v>0</v>
      </c>
      <c r="FL71" s="7">
        <f>SUM(FJ71:FK71)</f>
        <v>0</v>
      </c>
      <c r="FM71" s="7">
        <v>0</v>
      </c>
      <c r="FN71" s="7">
        <v>0</v>
      </c>
      <c r="FO71" s="7">
        <f>SUM(FM71:FN71)</f>
        <v>0</v>
      </c>
      <c r="FP71" s="7">
        <v>0</v>
      </c>
      <c r="FQ71" s="7">
        <v>0</v>
      </c>
      <c r="FR71" s="7">
        <f>SUM(FP71:FQ71)</f>
        <v>0</v>
      </c>
      <c r="FS71" s="7">
        <v>0</v>
      </c>
      <c r="FT71" s="7">
        <v>0</v>
      </c>
      <c r="FU71" s="7">
        <f>SUM(FS71:FT71)</f>
        <v>0</v>
      </c>
      <c r="FV71" s="7">
        <v>0</v>
      </c>
      <c r="FW71" s="7">
        <v>0</v>
      </c>
      <c r="FX71" s="7">
        <f>SUM(FV71:FW71)</f>
        <v>0</v>
      </c>
      <c r="FY71" s="7">
        <v>0</v>
      </c>
      <c r="FZ71" s="7">
        <v>0</v>
      </c>
      <c r="GA71" s="7">
        <f>SUM(FY71:FZ71)</f>
        <v>0</v>
      </c>
      <c r="GB71" s="7">
        <v>0</v>
      </c>
      <c r="GC71" s="7">
        <v>0</v>
      </c>
      <c r="GD71" s="7">
        <f>SUM(GB71:GC71)</f>
        <v>0</v>
      </c>
      <c r="GE71" s="7">
        <v>0</v>
      </c>
      <c r="GF71" s="7">
        <v>0</v>
      </c>
      <c r="GG71" s="7">
        <f>SUM(GE71:GF71)</f>
        <v>0</v>
      </c>
      <c r="GH71" s="7">
        <v>0</v>
      </c>
      <c r="GI71" s="7">
        <v>0</v>
      </c>
      <c r="GJ71" s="7">
        <f>SUM(GH71:GI71)</f>
        <v>0</v>
      </c>
      <c r="GK71" s="7">
        <v>0</v>
      </c>
      <c r="GL71" s="7">
        <v>0</v>
      </c>
      <c r="GM71" s="7">
        <f>SUM(GK71:GL71)</f>
        <v>0</v>
      </c>
      <c r="GN71" s="7">
        <v>0</v>
      </c>
      <c r="GO71" s="7">
        <v>0</v>
      </c>
      <c r="GP71" s="7">
        <f>SUM(GN71:GO71)</f>
        <v>0</v>
      </c>
      <c r="GQ71" s="7">
        <v>0</v>
      </c>
      <c r="GR71" s="7">
        <v>0</v>
      </c>
      <c r="GS71" s="7">
        <f>SUM(GQ71:GR71)</f>
        <v>0</v>
      </c>
      <c r="GT71" s="7">
        <v>0</v>
      </c>
      <c r="GU71" s="7">
        <v>0</v>
      </c>
      <c r="GV71" s="7">
        <f>SUM(GT71:GU71)</f>
        <v>0</v>
      </c>
      <c r="GW71" s="7">
        <v>0</v>
      </c>
      <c r="GX71" s="7">
        <v>0</v>
      </c>
      <c r="GY71" s="7">
        <f>SUM(GW71:GX71)</f>
        <v>0</v>
      </c>
      <c r="GZ71" s="7">
        <v>0</v>
      </c>
      <c r="HA71" s="7">
        <v>0</v>
      </c>
      <c r="HB71" s="7">
        <f>SUM(GZ71:HA71)</f>
        <v>0</v>
      </c>
      <c r="HC71" s="7">
        <v>0</v>
      </c>
      <c r="HD71" s="7">
        <v>0</v>
      </c>
      <c r="HE71" s="7">
        <f>SUM(HC71:HD71)</f>
        <v>0</v>
      </c>
      <c r="HF71" s="7">
        <v>0</v>
      </c>
      <c r="HG71" s="7">
        <v>0</v>
      </c>
      <c r="HH71" s="7">
        <f>SUM(HF71:HG71)</f>
        <v>0</v>
      </c>
      <c r="HI71" s="7">
        <v>0</v>
      </c>
      <c r="HJ71" s="7">
        <v>0</v>
      </c>
      <c r="HK71" s="7">
        <f>SUM(HI71:HJ71)</f>
        <v>0</v>
      </c>
      <c r="HL71" s="7"/>
      <c r="HM71" s="7"/>
      <c r="HN71" s="7"/>
      <c r="HO71" s="7"/>
      <c r="HP71" s="7"/>
      <c r="HQ71" s="7">
        <f t="shared" si="139"/>
        <v>0</v>
      </c>
      <c r="HR71" s="7"/>
      <c r="HS71" s="7"/>
      <c r="HT71" s="73">
        <f t="shared" si="135"/>
        <v>0</v>
      </c>
      <c r="HU71" s="10"/>
      <c r="HV71" s="7"/>
      <c r="HW71" s="59">
        <f t="shared" si="260"/>
        <v>0</v>
      </c>
      <c r="HX71" s="10"/>
      <c r="HY71" s="7"/>
      <c r="HZ71" s="59"/>
      <c r="IA71" s="10"/>
      <c r="IB71" s="7"/>
      <c r="IC71" s="59"/>
    </row>
    <row r="72" spans="2:237" x14ac:dyDescent="0.25">
      <c r="B72" s="132"/>
      <c r="C72" s="27" t="s">
        <v>8</v>
      </c>
      <c r="D72" s="7">
        <f>+D73+D74+D75+D76+D77</f>
        <v>16065.52</v>
      </c>
      <c r="E72" s="7">
        <f>+E73+E74+E75+E76+E77</f>
        <v>93188.64</v>
      </c>
      <c r="F72" s="7">
        <f>+D72+E72</f>
        <v>109254.16</v>
      </c>
      <c r="G72" s="7">
        <f>+G73+G74+G75+G76+G77</f>
        <v>10459.25</v>
      </c>
      <c r="H72" s="7">
        <f>+H73+H74+H75+H76+H77</f>
        <v>122186.44</v>
      </c>
      <c r="I72" s="7">
        <f>+G72+H72</f>
        <v>132645.69</v>
      </c>
      <c r="J72" s="7">
        <f>+J73+J74+J75+J76+J77</f>
        <v>3903.9199999999996</v>
      </c>
      <c r="K72" s="7">
        <f>+K73+K74+K75+K76+K77</f>
        <v>117711.37</v>
      </c>
      <c r="L72" s="7">
        <f>+J72+K72</f>
        <v>121615.29</v>
      </c>
      <c r="M72" s="7">
        <f>+M73+M74+M75+M76+M77</f>
        <v>2850.1</v>
      </c>
      <c r="N72" s="7">
        <f>+N73+N74+N75+N76+N77</f>
        <v>104386.95000000001</v>
      </c>
      <c r="O72" s="7">
        <f>+M72+N72</f>
        <v>107237.05000000002</v>
      </c>
      <c r="P72" s="7">
        <f>+P73+P74+P75+P76+P77</f>
        <v>8909.2000000000007</v>
      </c>
      <c r="Q72" s="7">
        <f>+Q73+Q74+Q75+Q76+Q77</f>
        <v>89441.46</v>
      </c>
      <c r="R72" s="7">
        <f>+P72+Q72</f>
        <v>98350.66</v>
      </c>
      <c r="S72" s="7">
        <f>+S73+S74+S75+S76+S77</f>
        <v>2741.5</v>
      </c>
      <c r="T72" s="7">
        <f>+T73+T74+T75+T76+T77</f>
        <v>59675.78</v>
      </c>
      <c r="U72" s="7">
        <f>+S72+T72</f>
        <v>62417.279999999999</v>
      </c>
      <c r="V72" s="7">
        <f>+V73+V74+V75+V76+V77</f>
        <v>8704.68</v>
      </c>
      <c r="W72" s="7">
        <f>+W73+W74+W75+W76+W77</f>
        <v>66854.28</v>
      </c>
      <c r="X72" s="7">
        <f>+V72+W72</f>
        <v>75558.959999999992</v>
      </c>
      <c r="Y72" s="7">
        <f>+Y73+Y74+Y75+Y76+Y77</f>
        <v>3574.28</v>
      </c>
      <c r="Z72" s="7">
        <f>+Z73+Z74+Z75+Z76+Z77</f>
        <v>103844.42000000001</v>
      </c>
      <c r="AA72" s="7">
        <f>+Y72+Z72</f>
        <v>107418.70000000001</v>
      </c>
      <c r="AB72" s="7">
        <f>+AB73+AB74+AB75+AB76+AB77</f>
        <v>193.82</v>
      </c>
      <c r="AC72" s="7">
        <f>+AC73+AC74+AC75+AC76+AC77</f>
        <v>110224.56</v>
      </c>
      <c r="AD72" s="7">
        <f>+AB72+AC72</f>
        <v>110418.38</v>
      </c>
      <c r="AE72" s="7">
        <f>+AE73+AE74+AE75+AE76+AE77</f>
        <v>10260.56</v>
      </c>
      <c r="AF72" s="7">
        <f>+AF73+AF74+AF75+AF76+AF77</f>
        <v>107574.56</v>
      </c>
      <c r="AG72" s="7">
        <f>+AE72+AF72</f>
        <v>117835.12</v>
      </c>
      <c r="AH72" s="7">
        <f>+AH73+AH74+AH75+AH76+AH77</f>
        <v>1696.02</v>
      </c>
      <c r="AI72" s="7">
        <f>+AI73+AI74+AI75+AI76+AI77</f>
        <v>88431.76999999999</v>
      </c>
      <c r="AJ72" s="7">
        <f>+AH72+AI72</f>
        <v>90127.79</v>
      </c>
      <c r="AK72" s="7">
        <f>+AK73+AK74+AK75+AK76+AK77</f>
        <v>4481.1000000000004</v>
      </c>
      <c r="AL72" s="7">
        <f>+AL73+AL74+AL75+AL76+AL77</f>
        <v>74314.5</v>
      </c>
      <c r="AM72" s="7">
        <f>+AK72+AL72</f>
        <v>78795.600000000006</v>
      </c>
      <c r="AN72" s="7">
        <f>+AN73+AN74+AN75+AN76+AN77</f>
        <v>4106.2700000000004</v>
      </c>
      <c r="AO72" s="7">
        <f>+AO73+AO74+AO75+AO76+AO77</f>
        <v>89999.1</v>
      </c>
      <c r="AP72" s="7">
        <f>+AN72+AO72</f>
        <v>94105.37000000001</v>
      </c>
      <c r="AQ72" s="7">
        <f>+AQ73+AQ74+AQ75+AQ76+AQ77</f>
        <v>6579.0599999999995</v>
      </c>
      <c r="AR72" s="7">
        <f>+AR73+AR74+AR75+AR76+AR77</f>
        <v>106985.19</v>
      </c>
      <c r="AS72" s="7">
        <f>+AQ72+AR72</f>
        <v>113564.25</v>
      </c>
      <c r="AT72" s="7">
        <f>+AT73+AT74+AT75+AT76+AT77</f>
        <v>3674.45</v>
      </c>
      <c r="AU72" s="7">
        <f>+AU73+AU74+AU75+AU76+AU77</f>
        <v>124389.31</v>
      </c>
      <c r="AV72" s="7">
        <f>+AT72+AU72</f>
        <v>128063.76</v>
      </c>
      <c r="AW72" s="7">
        <f>+AW73+AW74+AW75+AW76+AW77</f>
        <v>4714.75</v>
      </c>
      <c r="AX72" s="7">
        <f>+AX73+AX74+AX75+AX76+AX77</f>
        <v>88588.64</v>
      </c>
      <c r="AY72" s="7">
        <f>+AW72+AX72</f>
        <v>93303.39</v>
      </c>
      <c r="AZ72" s="7">
        <f>+AZ73+AZ74+AZ75+AZ76+AZ77</f>
        <v>1980.89</v>
      </c>
      <c r="BA72" s="7">
        <f>+BA73+BA74+BA75+BA76+BA77</f>
        <v>66492.2</v>
      </c>
      <c r="BB72" s="7">
        <f>+AZ72+BA72</f>
        <v>68473.09</v>
      </c>
      <c r="BC72" s="7">
        <f>+BC73+BC74+BC75+BC76+BC77</f>
        <v>1358.25</v>
      </c>
      <c r="BD72" s="7">
        <f>+BD73+BD74+BD75+BD76+BD77</f>
        <v>53823.820000000007</v>
      </c>
      <c r="BE72" s="7">
        <f>+BC72+BD72</f>
        <v>55182.070000000007</v>
      </c>
      <c r="BF72" s="7">
        <f>+BF73+BF74+BF75+BF76+BF77</f>
        <v>3607.72</v>
      </c>
      <c r="BG72" s="7">
        <f>+BG73+BG74+BG75+BG76+BG77</f>
        <v>67626.070000000007</v>
      </c>
      <c r="BH72" s="7">
        <f>+BF72+BG72</f>
        <v>71233.790000000008</v>
      </c>
      <c r="BI72" s="7">
        <f>+BI73+BI74+BI75+BI76+BI77</f>
        <v>3007.65</v>
      </c>
      <c r="BJ72" s="7">
        <f>+BJ73+BJ74+BJ75+BJ76+BJ77</f>
        <v>91654.049999999988</v>
      </c>
      <c r="BK72" s="7">
        <f>+BI72+BJ72</f>
        <v>94661.699999999983</v>
      </c>
      <c r="BL72" s="7">
        <f>+BL73+BL74+BL75+BL76+BL77</f>
        <v>5049.97</v>
      </c>
      <c r="BM72" s="7">
        <f>+BM73+BM74+BM75+BM76+BM77</f>
        <v>89111.31</v>
      </c>
      <c r="BN72" s="7">
        <f>+BL72+BM72</f>
        <v>94161.279999999999</v>
      </c>
      <c r="BO72" s="7">
        <f>+BO73+BO74+BO75+BO76+BO77</f>
        <v>6058.86</v>
      </c>
      <c r="BP72" s="7">
        <f>+BP73+BP74+BP75+BP76+BP77</f>
        <v>101520.77</v>
      </c>
      <c r="BQ72" s="7">
        <f>+BO72+BP72</f>
        <v>107579.63</v>
      </c>
      <c r="BR72" s="7">
        <f>+BR73+BR74+BR75+BR76+BR77</f>
        <v>19048.64</v>
      </c>
      <c r="BS72" s="7">
        <f>+BS73+BS74+BS75+BS76+BS77</f>
        <v>87390.81</v>
      </c>
      <c r="BT72" s="7">
        <f>+BR72+BS72</f>
        <v>106439.45</v>
      </c>
      <c r="BU72" s="7">
        <f>+BU73+BU74+BU75+BU76+BU77</f>
        <v>5339.6500000000005</v>
      </c>
      <c r="BV72" s="7">
        <f>+BV73+BV74+BV75+BV76+BV77</f>
        <v>64443.08</v>
      </c>
      <c r="BW72" s="7">
        <f>+BU72+BV72</f>
        <v>69782.73</v>
      </c>
      <c r="BX72" s="7">
        <f>+BX73+BX74+BX75+BX76+BX77</f>
        <v>18219.62</v>
      </c>
      <c r="BY72" s="7">
        <f>+BY73+BY74+BY75+BY76+BY77</f>
        <v>73849.709999999992</v>
      </c>
      <c r="BZ72" s="7">
        <f>+BX72+BY72</f>
        <v>92069.329999999987</v>
      </c>
      <c r="CA72" s="7">
        <f>+CA73+CA74+CA75+CA76+CA77</f>
        <v>23329.949999999997</v>
      </c>
      <c r="CB72" s="7">
        <f>+CB73+CB74+CB75+CB76+CB77</f>
        <v>74132.19</v>
      </c>
      <c r="CC72" s="7">
        <f>+CA72+CB72</f>
        <v>97462.14</v>
      </c>
      <c r="CD72" s="7">
        <f>+CD73+CD74+CD75+CD76+CD77</f>
        <v>18978.02</v>
      </c>
      <c r="CE72" s="7">
        <f>+CE73+CE74+CE75+CE76+CE77</f>
        <v>110122</v>
      </c>
      <c r="CF72" s="7">
        <f>+CD72+CE72</f>
        <v>129100.02</v>
      </c>
      <c r="CG72" s="7">
        <f>+CG73+CG74+CG75+CG76+CG77</f>
        <v>10642.1</v>
      </c>
      <c r="CH72" s="7">
        <f>+CH73+CH74+CH75+CH76+CH77</f>
        <v>78712.75</v>
      </c>
      <c r="CI72" s="7">
        <f>+CG72+CH72</f>
        <v>89354.85</v>
      </c>
      <c r="CJ72" s="7">
        <f>+CJ73+CJ74+CJ75+CJ76+CJ77</f>
        <v>10548.65</v>
      </c>
      <c r="CK72" s="7">
        <f>+CK73+CK74+CK75+CK76+CK77</f>
        <v>86070.48</v>
      </c>
      <c r="CL72" s="7">
        <f>+CJ72+CK72</f>
        <v>96619.12999999999</v>
      </c>
      <c r="CM72" s="7">
        <f>+CM73+CM74+CM75+CM76+CM77</f>
        <v>13714.42</v>
      </c>
      <c r="CN72" s="7">
        <f>+CN73+CN74+CN75+CN76+CN77</f>
        <v>48180.979999999996</v>
      </c>
      <c r="CO72" s="7">
        <f>+CM72+CN72</f>
        <v>61895.399999999994</v>
      </c>
      <c r="CP72" s="7">
        <f>+CP73+CP74+CP75+CP76+CP77</f>
        <v>12922.88</v>
      </c>
      <c r="CQ72" s="7">
        <f>+CQ73+CQ74+CQ75+CQ76+CQ77</f>
        <v>59817.62</v>
      </c>
      <c r="CR72" s="7">
        <f>+CP72+CQ72</f>
        <v>72740.5</v>
      </c>
      <c r="CS72" s="7">
        <f>+CS73+CS74+CS75+CS76+CS77</f>
        <v>17546.490000000002</v>
      </c>
      <c r="CT72" s="7">
        <f>+CT73+CT74+CT75+CT76+CT77</f>
        <v>91370.01999999999</v>
      </c>
      <c r="CU72" s="7">
        <f>+CS72+CT72</f>
        <v>108916.51</v>
      </c>
      <c r="CV72" s="7">
        <f>+CV73+CV74+CV75+CV76+CV77</f>
        <v>10188.4</v>
      </c>
      <c r="CW72" s="7">
        <f>+CW73+CW74+CW75+CW76+CW77</f>
        <v>86668.160000000003</v>
      </c>
      <c r="CX72" s="7">
        <f>+CV72+CW72</f>
        <v>96856.56</v>
      </c>
      <c r="CY72" s="7">
        <f>+CY73+CY74+CY75+CY76+CY77</f>
        <v>6142.37</v>
      </c>
      <c r="CZ72" s="7">
        <f>+CZ73+CZ74+CZ75+CZ76+CZ77</f>
        <v>97373.37</v>
      </c>
      <c r="DA72" s="7">
        <f>+CY72+CZ72</f>
        <v>103515.73999999999</v>
      </c>
      <c r="DB72" s="7">
        <f>+DB73+DB74+DB75+DB76+DB77</f>
        <v>12611.29</v>
      </c>
      <c r="DC72" s="7">
        <f>+DC73+DC74+DC75+DC76+DC77</f>
        <v>92797.78</v>
      </c>
      <c r="DD72" s="7">
        <f>+DB72+DC72</f>
        <v>105409.07</v>
      </c>
      <c r="DE72" s="7">
        <f>+DE73+DE74+DE75+DE76+DE77</f>
        <v>9055.59</v>
      </c>
      <c r="DF72" s="7">
        <f>+DF73+DF74+DF75+DF76+DF77</f>
        <v>71123.540000000008</v>
      </c>
      <c r="DG72" s="7">
        <f>+DE72+DF72</f>
        <v>80179.13</v>
      </c>
      <c r="DH72" s="7">
        <f>+DH73+DH74+DH75+DH76+DH77</f>
        <v>19179.07</v>
      </c>
      <c r="DI72" s="7">
        <f>+DI73+DI74+DI75+DI76+DI77</f>
        <v>80000.78</v>
      </c>
      <c r="DJ72" s="7">
        <f>+DH72+DI72</f>
        <v>99179.85</v>
      </c>
      <c r="DK72" s="7">
        <f>+DK73+DK74+DK75+DK76+DK77</f>
        <v>17228.48</v>
      </c>
      <c r="DL72" s="7">
        <f>+DL73+DL74+DL75+DL76+DL77</f>
        <v>108647.87</v>
      </c>
      <c r="DM72" s="7">
        <f>+DK72+DL72</f>
        <v>125876.34999999999</v>
      </c>
      <c r="DN72" s="7">
        <f>+DN73+DN74+DN75+DN76+DN77</f>
        <v>13707.63</v>
      </c>
      <c r="DO72" s="7">
        <f>+DO73+DO74+DO75+DO76+DO77</f>
        <v>103009.07</v>
      </c>
      <c r="DP72" s="7">
        <f>+DN72+DO72</f>
        <v>116716.70000000001</v>
      </c>
      <c r="DQ72" s="7">
        <f>+DQ73+DQ74+DQ75+DQ76+DQ77</f>
        <v>14582.88</v>
      </c>
      <c r="DR72" s="7">
        <f>+DR73+DR74+DR75+DR76+DR77</f>
        <v>123586.20000000001</v>
      </c>
      <c r="DS72" s="7">
        <f>+DQ72+DR72</f>
        <v>138169.08000000002</v>
      </c>
      <c r="DT72" s="7">
        <f>+DT73+DT74+DT75+DT76+DT77</f>
        <v>16527.96</v>
      </c>
      <c r="DU72" s="7">
        <f>+DU73+DU74+DU75+DU76+DU77</f>
        <v>70413.290000000008</v>
      </c>
      <c r="DV72" s="7">
        <f>+DT72+DU72</f>
        <v>86941.25</v>
      </c>
      <c r="DW72" s="7">
        <f>+DW73+DW74+DW75+DW76+DW77</f>
        <v>16642.669999999998</v>
      </c>
      <c r="DX72" s="7">
        <f>+DX73+DX74+DX75+DX76+DX77</f>
        <v>81093.27</v>
      </c>
      <c r="DY72" s="7">
        <f>+DW72+DX72</f>
        <v>97735.94</v>
      </c>
      <c r="DZ72" s="7">
        <f>+DZ73+DZ74+DZ75+DZ76+DZ77</f>
        <v>13354.77</v>
      </c>
      <c r="EA72" s="7">
        <f>+EA73+EA74+EA75+EA76+EA77</f>
        <v>92713.59</v>
      </c>
      <c r="EB72" s="7">
        <f>+DZ72+EA72</f>
        <v>106068.36</v>
      </c>
      <c r="EC72" s="7">
        <f>+EC73+EC74+EC75+EC76+EC77</f>
        <v>15872.14</v>
      </c>
      <c r="ED72" s="7">
        <f>+ED73+ED74+ED75+ED76+ED77</f>
        <v>83997.700000000012</v>
      </c>
      <c r="EE72" s="7">
        <f>+EC72+ED72</f>
        <v>99869.840000000011</v>
      </c>
      <c r="EF72" s="7">
        <f>+EF73+EF74+EF75+EF76+EF77</f>
        <v>23102.42</v>
      </c>
      <c r="EG72" s="7">
        <f>+EG73+EG74+EG75+EG76+EG77</f>
        <v>112646.39999999999</v>
      </c>
      <c r="EH72" s="7">
        <f>+EF72+EG72</f>
        <v>135748.82</v>
      </c>
      <c r="EI72" s="7">
        <f>+EI73+EI74+EI75+EI76+EI77</f>
        <v>15630.8</v>
      </c>
      <c r="EJ72" s="7">
        <f>+EJ73+EJ74+EJ75+EJ76+EJ77</f>
        <v>115623.61000000002</v>
      </c>
      <c r="EK72" s="7">
        <f>+EI72+EJ72</f>
        <v>131254.41</v>
      </c>
      <c r="EL72" s="7">
        <f>+EL73+EL74+EL75+EL76+EL77</f>
        <v>8608.9599999999991</v>
      </c>
      <c r="EM72" s="7">
        <f>+EM73+EM74+EM75+EM76+EM77</f>
        <v>77399.180000000008</v>
      </c>
      <c r="EN72" s="7">
        <f>+EL72+EM72</f>
        <v>86008.140000000014</v>
      </c>
      <c r="EO72" s="7">
        <f>+EO73+EO74+EO75+EO76+EO77</f>
        <v>10451.32</v>
      </c>
      <c r="EP72" s="7">
        <f>+EP73+EP74+EP75+EP76+EP77</f>
        <v>69638.91</v>
      </c>
      <c r="EQ72" s="7">
        <f>+EO72+EP72</f>
        <v>80090.23000000001</v>
      </c>
      <c r="ER72" s="7">
        <f>+ER73+ER74+ER75+ER76+ER77</f>
        <v>8176.53</v>
      </c>
      <c r="ES72" s="7">
        <f>+ES73+ES74+ES75+ES76+ES77</f>
        <v>85727.53</v>
      </c>
      <c r="ET72" s="7">
        <f>+ER72+ES72</f>
        <v>93904.06</v>
      </c>
      <c r="EU72" s="7">
        <f>+EU73+EU74+EU75+EU76+EU77</f>
        <v>17917.45</v>
      </c>
      <c r="EV72" s="7">
        <f>+EV73+EV74+EV75+EV76+EV77</f>
        <v>104208.26999999999</v>
      </c>
      <c r="EW72" s="7">
        <f>+EU72+EV72</f>
        <v>122125.71999999999</v>
      </c>
      <c r="EX72" s="7">
        <f>+EX73+EX74+EX75+EX76+EX77</f>
        <v>14198.1</v>
      </c>
      <c r="EY72" s="7">
        <f>+EY73+EY74+EY75+EY76+EY77</f>
        <v>136326.51</v>
      </c>
      <c r="EZ72" s="7">
        <f>+EX72+EY72</f>
        <v>150524.61000000002</v>
      </c>
      <c r="FA72" s="7">
        <f>+FA73+FA74+FA75+FA76+FA77</f>
        <v>17769.259999999998</v>
      </c>
      <c r="FB72" s="7">
        <f>+FB73+FB74+FB75+FB76+FB77</f>
        <v>127855.55</v>
      </c>
      <c r="FC72" s="7">
        <f>+FA72+FB72</f>
        <v>145624.81</v>
      </c>
      <c r="FD72" s="7">
        <f>+FD73+FD74+FD75+FD76+FD77</f>
        <v>13976.47</v>
      </c>
      <c r="FE72" s="7">
        <f>+FE73+FE74+FE75+FE76+FE77</f>
        <v>89916.56</v>
      </c>
      <c r="FF72" s="7">
        <f>+FD72+FE72</f>
        <v>103893.03</v>
      </c>
      <c r="FG72" s="7">
        <f>+FG73+FG74+FG75+FG76+FG77</f>
        <v>8537.8700000000008</v>
      </c>
      <c r="FH72" s="7">
        <f>+FH73+FH74+FH75+FH76+FH77</f>
        <v>95021.23000000001</v>
      </c>
      <c r="FI72" s="7">
        <f>+FG72+FH72</f>
        <v>103559.1</v>
      </c>
      <c r="FJ72" s="7">
        <f>+FJ73+FJ74+FJ75+FJ76+FJ77</f>
        <v>12879.75</v>
      </c>
      <c r="FK72" s="7">
        <f>+FK73+FK74+FK75+FK76+FK77</f>
        <v>75426.81</v>
      </c>
      <c r="FL72" s="7">
        <f>+FJ72+FK72</f>
        <v>88306.559999999998</v>
      </c>
      <c r="FM72" s="7">
        <f>+FM73+FM74+FM75+FM76+FM77</f>
        <v>10713.94</v>
      </c>
      <c r="FN72" s="7">
        <f>+FN73+FN74+FN75+FN76+FN77</f>
        <v>66016.31</v>
      </c>
      <c r="FO72" s="7">
        <f>+FM72+FN72</f>
        <v>76730.25</v>
      </c>
      <c r="FP72" s="7">
        <f>+FP73+FP74+FP75+FP76+FP77</f>
        <v>14034.09</v>
      </c>
      <c r="FQ72" s="7">
        <f>+FQ73+FQ74+FQ75+FQ76+FQ77</f>
        <v>57666.86</v>
      </c>
      <c r="FR72" s="7">
        <f>+FP72+FQ72</f>
        <v>71700.95</v>
      </c>
      <c r="FS72" s="7">
        <f>+FS73+FS74+FS75+FS76+FS77</f>
        <v>10741.29</v>
      </c>
      <c r="FT72" s="7">
        <f>+FT73+FT74+FT75+FT76+FT77</f>
        <v>46194.81</v>
      </c>
      <c r="FU72" s="7">
        <f>+FS72+FT72</f>
        <v>56936.1</v>
      </c>
      <c r="FV72" s="7">
        <f>+FV73+FV74+FV75+FV76+FV77</f>
        <v>9619.7000000000007</v>
      </c>
      <c r="FW72" s="7">
        <f>+FW73+FW74+FW75+FW76+FW77</f>
        <v>42976.3</v>
      </c>
      <c r="FX72" s="7">
        <f>+FV72+FW72</f>
        <v>52596</v>
      </c>
      <c r="FY72" s="7">
        <f>+FY73+FY74+FY75+FY76+FY77</f>
        <v>6345.76</v>
      </c>
      <c r="FZ72" s="7">
        <f>+FZ73+FZ74+FZ75+FZ76+FZ77</f>
        <v>58795.28</v>
      </c>
      <c r="GA72" s="7">
        <f>+FY72+FZ72</f>
        <v>65141.04</v>
      </c>
      <c r="GB72" s="7">
        <f>+GB73+GB74+GB75+GB76+GB77</f>
        <v>7152.28</v>
      </c>
      <c r="GC72" s="7">
        <f>+GC73+GC74+GC75+GC76+GC77</f>
        <v>77621.33</v>
      </c>
      <c r="GD72" s="7">
        <f>+GB72+GC72</f>
        <v>84773.61</v>
      </c>
      <c r="GE72" s="7">
        <f>+GE73+GE74+GE75+GE76+GE77</f>
        <v>4377.55</v>
      </c>
      <c r="GF72" s="7">
        <f>+GF73+GF74+GF75+GF76+GF77</f>
        <v>76141.48</v>
      </c>
      <c r="GG72" s="7">
        <f>+GE72+GF72</f>
        <v>80519.03</v>
      </c>
      <c r="GH72" s="7">
        <f>+GH73+GH74+GH75+GH76+GH77</f>
        <v>8380.1899999999987</v>
      </c>
      <c r="GI72" s="7">
        <f>+GI73+GI74+GI75+GI76+GI77</f>
        <v>100198.23</v>
      </c>
      <c r="GJ72" s="7">
        <f>+GH72+GI72</f>
        <v>108578.42</v>
      </c>
      <c r="GK72" s="7">
        <f>+GK73+GK74+GK75+GK76+GK77</f>
        <v>16719.93</v>
      </c>
      <c r="GL72" s="7">
        <f>+GL73+GL74+GL75+GL76+GL77</f>
        <v>71054.98</v>
      </c>
      <c r="GM72" s="7">
        <f>+GK72+GL72</f>
        <v>87774.91</v>
      </c>
      <c r="GN72" s="7">
        <f>+GN73+GN74+GN75+GN76+GN77</f>
        <v>6401.91</v>
      </c>
      <c r="GO72" s="7">
        <f>+GO73+GO74+GO75+GO76+GO77</f>
        <v>63449.21</v>
      </c>
      <c r="GP72" s="7">
        <f>+GN72+GO72</f>
        <v>69851.12</v>
      </c>
      <c r="GQ72" s="7">
        <f>+GQ73+GQ74+GQ75+GQ76+GQ77</f>
        <v>39035.9</v>
      </c>
      <c r="GR72" s="7">
        <f>+GR73+GR74+GR75+GR76+GR77</f>
        <v>54293.37</v>
      </c>
      <c r="GS72" s="7">
        <f>+GQ72+GR72</f>
        <v>93329.27</v>
      </c>
      <c r="GT72" s="7">
        <f>+GT73+GT74+GT75+GT76+GT77</f>
        <v>9261.0400000000009</v>
      </c>
      <c r="GU72" s="7">
        <f>+GU73+GU74+GU75+GU76+GU77</f>
        <v>69564.709999999992</v>
      </c>
      <c r="GV72" s="7">
        <f>+GT72+GU72</f>
        <v>78825.75</v>
      </c>
      <c r="GW72" s="7">
        <f>+GW73+GW74+GW75+GW76+GW77</f>
        <v>8744.25</v>
      </c>
      <c r="GX72" s="7">
        <f>+GX73+GX74+GX75+GX76+GX77</f>
        <v>73118.739999999991</v>
      </c>
      <c r="GY72" s="7">
        <f>+GW72+GX72</f>
        <v>81862.989999999991</v>
      </c>
      <c r="GZ72" s="7">
        <f>+GZ73+GZ74+GZ75+GZ76+GZ77</f>
        <v>14174.91</v>
      </c>
      <c r="HA72" s="7">
        <f>+HA73+HA74+HA75+HA76+HA77</f>
        <v>81884.13</v>
      </c>
      <c r="HB72" s="7">
        <f>+GZ72+HA72</f>
        <v>96059.040000000008</v>
      </c>
      <c r="HC72" s="7">
        <f>+HC73+HC74+HC75+HC76+HC77</f>
        <v>9752.9699999999993</v>
      </c>
      <c r="HD72" s="7">
        <f>+HD73+HD74+HD75+HD76+HD77</f>
        <v>81312.459999999992</v>
      </c>
      <c r="HE72" s="7">
        <f>+HC72+HD72</f>
        <v>91065.43</v>
      </c>
      <c r="HF72" s="7">
        <f>+HF73+HF74+HF75+HF76+HF77</f>
        <v>9356.86</v>
      </c>
      <c r="HG72" s="7">
        <f>+HG73+HG74+HG75+HG76+HG77</f>
        <v>81611.95</v>
      </c>
      <c r="HH72" s="7">
        <f>+HF72+HG72</f>
        <v>90968.81</v>
      </c>
      <c r="HI72" s="7">
        <f>+HI73+HI74+HI75+HI76+HI77</f>
        <v>4978</v>
      </c>
      <c r="HJ72" s="7">
        <f>+HJ73+HJ74+HJ75+HJ76+HJ77</f>
        <v>47467.040000000001</v>
      </c>
      <c r="HK72" s="7">
        <f>+HI72+HJ72</f>
        <v>52445.04</v>
      </c>
      <c r="HL72" s="7">
        <f>+HL73+HL74+HL75+HL76+HL77</f>
        <v>7789.6399999999994</v>
      </c>
      <c r="HM72" s="7">
        <f>+HM73+HM74+HM75+HM76+HM77</f>
        <v>99722.62</v>
      </c>
      <c r="HN72" s="7">
        <f t="shared" si="140"/>
        <v>107512.26</v>
      </c>
      <c r="HO72" s="7">
        <f>+HO73+HO74+HO75+HO76+HO77</f>
        <v>3995.4700000000003</v>
      </c>
      <c r="HP72" s="7">
        <f>+HP73+HP74+HP75+HP76+HP77</f>
        <v>87558.079999999987</v>
      </c>
      <c r="HQ72" s="7">
        <f t="shared" si="139"/>
        <v>91553.549999999988</v>
      </c>
      <c r="HR72" s="7">
        <f>+HR73+HR74+HR75+HR76+HR77</f>
        <v>0</v>
      </c>
      <c r="HS72" s="7">
        <f>+HS73+HS74+HS75+HS76+HS77</f>
        <v>114705.07999999999</v>
      </c>
      <c r="HT72" s="73">
        <f t="shared" si="135"/>
        <v>114705.07999999999</v>
      </c>
      <c r="HU72" s="10">
        <f>+HU73+HU74+HU75+HU76+HU77</f>
        <v>4735.74</v>
      </c>
      <c r="HV72" s="7">
        <f>+HV73+HV74+HV75+HV76+HV77</f>
        <v>88977.709999999992</v>
      </c>
      <c r="HW72" s="59">
        <f t="shared" si="260"/>
        <v>93713.45</v>
      </c>
      <c r="HX72" s="10">
        <f>+HX73+HX74+HX75+HX76+HX77</f>
        <v>1032.8599999999999</v>
      </c>
      <c r="HY72" s="7">
        <f>+HY73+HY74+HY75+HY76+HY77</f>
        <v>66698.570000000007</v>
      </c>
      <c r="HZ72" s="105">
        <f>+HX72+HY72</f>
        <v>67731.430000000008</v>
      </c>
      <c r="IA72" s="10"/>
      <c r="IB72" s="7"/>
      <c r="IC72" s="59">
        <f>+IA72+IB72</f>
        <v>0</v>
      </c>
    </row>
    <row r="73" spans="2:237" x14ac:dyDescent="0.25">
      <c r="B73" s="132"/>
      <c r="C73" s="48" t="s">
        <v>131</v>
      </c>
      <c r="D73" s="7">
        <v>16065.52</v>
      </c>
      <c r="E73" s="7">
        <v>64846.91</v>
      </c>
      <c r="F73" s="7">
        <f>SUM(D73:E73)</f>
        <v>80912.430000000008</v>
      </c>
      <c r="G73" s="7">
        <v>10424.049999999999</v>
      </c>
      <c r="H73" s="7">
        <v>85118.78</v>
      </c>
      <c r="I73" s="7">
        <f>SUM(G73:H73)</f>
        <v>95542.83</v>
      </c>
      <c r="J73" s="7">
        <v>3882.22</v>
      </c>
      <c r="K73" s="7">
        <v>71971.789999999994</v>
      </c>
      <c r="L73" s="7">
        <f>SUM(J73:K73)</f>
        <v>75854.009999999995</v>
      </c>
      <c r="M73" s="7">
        <v>2819.1</v>
      </c>
      <c r="N73" s="7">
        <v>61009.33</v>
      </c>
      <c r="O73" s="7">
        <f>SUM(M73:N73)</f>
        <v>63828.43</v>
      </c>
      <c r="P73" s="7">
        <v>5964.56</v>
      </c>
      <c r="Q73" s="7">
        <v>50389.41</v>
      </c>
      <c r="R73" s="7">
        <f>SUM(P73:Q73)</f>
        <v>56353.97</v>
      </c>
      <c r="S73" s="7">
        <v>2703.6</v>
      </c>
      <c r="T73" s="7">
        <v>28339.11</v>
      </c>
      <c r="U73" s="7">
        <f>SUM(S73:T73)</f>
        <v>31042.71</v>
      </c>
      <c r="V73" s="7">
        <v>6162.73</v>
      </c>
      <c r="W73" s="7">
        <v>37103.51</v>
      </c>
      <c r="X73" s="7">
        <f>SUM(V73:W73)</f>
        <v>43266.240000000005</v>
      </c>
      <c r="Y73" s="7">
        <v>3574.28</v>
      </c>
      <c r="Z73" s="7">
        <v>64891.51</v>
      </c>
      <c r="AA73" s="7">
        <f>SUM(Y73:Z73)</f>
        <v>68465.790000000008</v>
      </c>
      <c r="AB73" s="7">
        <v>150.22</v>
      </c>
      <c r="AC73" s="7">
        <v>62832.72</v>
      </c>
      <c r="AD73" s="7">
        <f>SUM(AB73:AC73)</f>
        <v>62982.94</v>
      </c>
      <c r="AE73" s="7">
        <v>10260.56</v>
      </c>
      <c r="AF73" s="7">
        <v>68581.8</v>
      </c>
      <c r="AG73" s="7">
        <f>SUM(AE73:AF73)</f>
        <v>78842.36</v>
      </c>
      <c r="AH73" s="7">
        <v>1488.01</v>
      </c>
      <c r="AI73" s="7">
        <v>44280.49</v>
      </c>
      <c r="AJ73" s="7">
        <f>SUM(AH73:AI73)</f>
        <v>45768.5</v>
      </c>
      <c r="AK73" s="7">
        <v>4481.1000000000004</v>
      </c>
      <c r="AL73" s="7">
        <v>41539.449999999997</v>
      </c>
      <c r="AM73" s="7">
        <f>SUM(AK73:AL73)</f>
        <v>46020.549999999996</v>
      </c>
      <c r="AN73" s="7">
        <v>4106.2700000000004</v>
      </c>
      <c r="AO73" s="7">
        <v>53637.279999999999</v>
      </c>
      <c r="AP73" s="7">
        <f>SUM(AN73:AO73)</f>
        <v>57743.55</v>
      </c>
      <c r="AQ73" s="7">
        <v>6576.66</v>
      </c>
      <c r="AR73" s="7">
        <v>64997.5</v>
      </c>
      <c r="AS73" s="7">
        <f>SUM(AQ73:AR73)</f>
        <v>71574.16</v>
      </c>
      <c r="AT73" s="7">
        <v>3649.85</v>
      </c>
      <c r="AU73" s="7">
        <v>78560.23</v>
      </c>
      <c r="AV73" s="7">
        <f>SUM(AT73:AU73)</f>
        <v>82210.080000000002</v>
      </c>
      <c r="AW73" s="7">
        <v>4714.75</v>
      </c>
      <c r="AX73" s="7">
        <v>43847.87</v>
      </c>
      <c r="AY73" s="7">
        <f>SUM(AW73:AX73)</f>
        <v>48562.62</v>
      </c>
      <c r="AZ73" s="7">
        <v>1980.89</v>
      </c>
      <c r="BA73" s="7">
        <v>33637.99</v>
      </c>
      <c r="BB73" s="7">
        <f>SUM(AZ73:BA73)</f>
        <v>35618.879999999997</v>
      </c>
      <c r="BC73" s="7">
        <v>1246.1500000000001</v>
      </c>
      <c r="BD73" s="7">
        <v>28209.33</v>
      </c>
      <c r="BE73" s="7">
        <f>SUM(BC73:BD73)</f>
        <v>29455.480000000003</v>
      </c>
      <c r="BF73" s="7">
        <v>3599.12</v>
      </c>
      <c r="BG73" s="7">
        <v>29724.18</v>
      </c>
      <c r="BH73" s="7">
        <f>SUM(BF73:BG73)</f>
        <v>33323.300000000003</v>
      </c>
      <c r="BI73" s="7">
        <v>3007.65</v>
      </c>
      <c r="BJ73" s="7">
        <v>39751.519999999997</v>
      </c>
      <c r="BK73" s="7">
        <f>SUM(BI73:BJ73)</f>
        <v>42759.17</v>
      </c>
      <c r="BL73" s="7">
        <v>5009.17</v>
      </c>
      <c r="BM73" s="7">
        <v>28858.31</v>
      </c>
      <c r="BN73" s="7">
        <f>SUM(BL73:BM73)</f>
        <v>33867.480000000003</v>
      </c>
      <c r="BO73" s="7">
        <v>6058.86</v>
      </c>
      <c r="BP73" s="7">
        <v>37795.15</v>
      </c>
      <c r="BQ73" s="7">
        <f>SUM(BO73:BP73)</f>
        <v>43854.01</v>
      </c>
      <c r="BR73" s="7">
        <v>18984.64</v>
      </c>
      <c r="BS73" s="7">
        <v>26024.14</v>
      </c>
      <c r="BT73" s="7">
        <f>SUM(BR73:BS73)</f>
        <v>45008.78</v>
      </c>
      <c r="BU73" s="7">
        <v>5336.55</v>
      </c>
      <c r="BV73" s="7">
        <v>15217.76</v>
      </c>
      <c r="BW73" s="7">
        <f>SUM(BU73:BV73)</f>
        <v>20554.310000000001</v>
      </c>
      <c r="BX73" s="7">
        <v>18219.62</v>
      </c>
      <c r="BY73" s="7">
        <v>18767.62</v>
      </c>
      <c r="BZ73" s="7">
        <f>SUM(BX73:BY73)</f>
        <v>36987.24</v>
      </c>
      <c r="CA73" s="7">
        <v>23245.85</v>
      </c>
      <c r="CB73" s="7">
        <v>12826.85</v>
      </c>
      <c r="CC73" s="7">
        <f>SUM(CA73:CB73)</f>
        <v>36072.699999999997</v>
      </c>
      <c r="CD73" s="7">
        <v>18978.02</v>
      </c>
      <c r="CE73" s="7">
        <v>20683.900000000001</v>
      </c>
      <c r="CF73" s="7">
        <f>SUM(CD73:CE73)</f>
        <v>39661.919999999998</v>
      </c>
      <c r="CG73" s="7">
        <v>10642.1</v>
      </c>
      <c r="CH73" s="7">
        <v>19500.03</v>
      </c>
      <c r="CI73" s="7">
        <f>SUM(CG73:CH73)</f>
        <v>30142.129999999997</v>
      </c>
      <c r="CJ73" s="7">
        <v>10548.65</v>
      </c>
      <c r="CK73" s="7">
        <v>43095.35</v>
      </c>
      <c r="CL73" s="7">
        <f>SUM(CJ73:CK73)</f>
        <v>53644</v>
      </c>
      <c r="CM73" s="7">
        <v>13714.42</v>
      </c>
      <c r="CN73" s="7">
        <v>16212.54</v>
      </c>
      <c r="CO73" s="7">
        <f>SUM(CM73:CN73)</f>
        <v>29926.959999999999</v>
      </c>
      <c r="CP73" s="7">
        <v>12922.14</v>
      </c>
      <c r="CQ73" s="7">
        <v>25034.57</v>
      </c>
      <c r="CR73" s="7">
        <f>SUM(CP73:CQ73)</f>
        <v>37956.71</v>
      </c>
      <c r="CS73" s="7">
        <v>17546.490000000002</v>
      </c>
      <c r="CT73" s="7">
        <v>29982.53</v>
      </c>
      <c r="CU73" s="7">
        <f>SUM(CS73:CT73)</f>
        <v>47529.020000000004</v>
      </c>
      <c r="CV73" s="7">
        <v>10188.4</v>
      </c>
      <c r="CW73" s="7">
        <v>27845.23</v>
      </c>
      <c r="CX73" s="7">
        <f>SUM(CV73:CW73)</f>
        <v>38033.629999999997</v>
      </c>
      <c r="CY73" s="7">
        <v>6142.37</v>
      </c>
      <c r="CZ73" s="7">
        <v>29616.9</v>
      </c>
      <c r="DA73" s="7">
        <f>SUM(CY73:CZ73)</f>
        <v>35759.270000000004</v>
      </c>
      <c r="DB73" s="7">
        <v>12572.29</v>
      </c>
      <c r="DC73" s="7">
        <v>17156.38</v>
      </c>
      <c r="DD73" s="7">
        <f>SUM(DB73:DC73)</f>
        <v>29728.670000000002</v>
      </c>
      <c r="DE73" s="7">
        <v>9054.2900000000009</v>
      </c>
      <c r="DF73" s="7">
        <v>19060.080000000002</v>
      </c>
      <c r="DG73" s="7">
        <f>SUM(DE73:DF73)</f>
        <v>28114.370000000003</v>
      </c>
      <c r="DH73" s="7">
        <v>19179.07</v>
      </c>
      <c r="DI73" s="7">
        <v>36827.26</v>
      </c>
      <c r="DJ73" s="7">
        <f>SUM(DH73:DI73)</f>
        <v>56006.33</v>
      </c>
      <c r="DK73" s="7">
        <v>17228.48</v>
      </c>
      <c r="DL73" s="7">
        <v>72252.87</v>
      </c>
      <c r="DM73" s="7">
        <f>SUM(DK73:DL73)</f>
        <v>89481.349999999991</v>
      </c>
      <c r="DN73" s="7">
        <v>13707.63</v>
      </c>
      <c r="DO73" s="7">
        <v>46545</v>
      </c>
      <c r="DP73" s="7">
        <f>SUM(DN73:DO73)</f>
        <v>60252.63</v>
      </c>
      <c r="DQ73" s="7">
        <v>14582.88</v>
      </c>
      <c r="DR73" s="7">
        <v>22071.07</v>
      </c>
      <c r="DS73" s="7">
        <f>SUM(DQ73:DR73)</f>
        <v>36653.949999999997</v>
      </c>
      <c r="DT73" s="7">
        <v>16527.96</v>
      </c>
      <c r="DU73" s="7">
        <v>23561.86</v>
      </c>
      <c r="DV73" s="7">
        <f>SUM(DT73:DU73)</f>
        <v>40089.82</v>
      </c>
      <c r="DW73" s="7">
        <v>16642.669999999998</v>
      </c>
      <c r="DX73" s="7">
        <v>26761.09</v>
      </c>
      <c r="DY73" s="7">
        <f>SUM(DW73:DX73)</f>
        <v>43403.759999999995</v>
      </c>
      <c r="DZ73" s="7">
        <v>13354.77</v>
      </c>
      <c r="EA73" s="7">
        <v>43085.96</v>
      </c>
      <c r="EB73" s="7">
        <f>SUM(DZ73:EA73)</f>
        <v>56440.729999999996</v>
      </c>
      <c r="EC73" s="7">
        <v>15872.14</v>
      </c>
      <c r="ED73" s="7">
        <v>36243.300000000003</v>
      </c>
      <c r="EE73" s="7">
        <f>SUM(EC73:ED73)</f>
        <v>52115.44</v>
      </c>
      <c r="EF73" s="7">
        <v>23102.42</v>
      </c>
      <c r="EG73" s="7">
        <v>45629.46</v>
      </c>
      <c r="EH73" s="7">
        <f>SUM(EF73:EG73)</f>
        <v>68731.88</v>
      </c>
      <c r="EI73" s="7">
        <v>15087.8</v>
      </c>
      <c r="EJ73" s="7">
        <v>38454.15</v>
      </c>
      <c r="EK73" s="7">
        <f>SUM(EI73:EJ73)</f>
        <v>53541.95</v>
      </c>
      <c r="EL73" s="7">
        <v>8608.9599999999991</v>
      </c>
      <c r="EM73" s="7">
        <v>37861.82</v>
      </c>
      <c r="EN73" s="7">
        <f>SUM(EL73:EM73)</f>
        <v>46470.78</v>
      </c>
      <c r="EO73" s="7">
        <v>10451.32</v>
      </c>
      <c r="EP73" s="7">
        <v>36583.96</v>
      </c>
      <c r="EQ73" s="7">
        <f>SUM(EO73:EP73)</f>
        <v>47035.28</v>
      </c>
      <c r="ER73" s="7">
        <v>8176.53</v>
      </c>
      <c r="ES73" s="7">
        <v>34780.19</v>
      </c>
      <c r="ET73" s="7">
        <f>SUM(ER73:ES73)</f>
        <v>42956.72</v>
      </c>
      <c r="EU73" s="7">
        <v>17917.45</v>
      </c>
      <c r="EV73" s="7">
        <v>39606.89</v>
      </c>
      <c r="EW73" s="7">
        <f>SUM(EU73:EV73)</f>
        <v>57524.34</v>
      </c>
      <c r="EX73" s="7">
        <v>14198.1</v>
      </c>
      <c r="EY73" s="7">
        <v>49046.97</v>
      </c>
      <c r="EZ73" s="7">
        <f>SUM(EX73:EY73)</f>
        <v>63245.07</v>
      </c>
      <c r="FA73" s="7">
        <v>17769.259999999998</v>
      </c>
      <c r="FB73" s="7">
        <v>57571.95</v>
      </c>
      <c r="FC73" s="7">
        <f>SUM(FA73:FB73)</f>
        <v>75341.209999999992</v>
      </c>
      <c r="FD73" s="7">
        <v>13976.47</v>
      </c>
      <c r="FE73" s="7">
        <v>36296.720000000001</v>
      </c>
      <c r="FF73" s="7">
        <f>SUM(FD73:FE73)</f>
        <v>50273.19</v>
      </c>
      <c r="FG73" s="7">
        <v>8537.8700000000008</v>
      </c>
      <c r="FH73" s="7">
        <v>35672.870000000003</v>
      </c>
      <c r="FI73" s="7">
        <f>SUM(FG73:FH73)</f>
        <v>44210.740000000005</v>
      </c>
      <c r="FJ73" s="7">
        <v>12879.75</v>
      </c>
      <c r="FK73" s="7">
        <v>29793.53</v>
      </c>
      <c r="FL73" s="7">
        <f>SUM(FJ73:FK73)</f>
        <v>42673.279999999999</v>
      </c>
      <c r="FM73" s="7">
        <v>10713.94</v>
      </c>
      <c r="FN73" s="7">
        <v>37082.199999999997</v>
      </c>
      <c r="FO73" s="7">
        <f>SUM(FM73:FN73)</f>
        <v>47796.14</v>
      </c>
      <c r="FP73" s="7">
        <v>14034.09</v>
      </c>
      <c r="FQ73" s="7">
        <v>24069.35</v>
      </c>
      <c r="FR73" s="7">
        <f>SUM(FP73:FQ73)</f>
        <v>38103.440000000002</v>
      </c>
      <c r="FS73" s="7">
        <v>10741.29</v>
      </c>
      <c r="FT73" s="7">
        <v>15336.79</v>
      </c>
      <c r="FU73" s="7">
        <f>SUM(FS73:FT73)</f>
        <v>26078.080000000002</v>
      </c>
      <c r="FV73" s="7">
        <v>9619.7000000000007</v>
      </c>
      <c r="FW73" s="7">
        <v>10719.79</v>
      </c>
      <c r="FX73" s="7">
        <f>SUM(FV73:FW73)</f>
        <v>20339.490000000002</v>
      </c>
      <c r="FY73" s="7">
        <v>6345.76</v>
      </c>
      <c r="FZ73" s="7">
        <v>6639.81</v>
      </c>
      <c r="GA73" s="7">
        <f>SUM(FY73:FZ73)</f>
        <v>12985.57</v>
      </c>
      <c r="GB73" s="7">
        <v>7152.28</v>
      </c>
      <c r="GC73" s="7">
        <v>29531.919999999998</v>
      </c>
      <c r="GD73" s="7">
        <f>SUM(GB73:GC73)</f>
        <v>36684.199999999997</v>
      </c>
      <c r="GE73" s="7">
        <v>4377.55</v>
      </c>
      <c r="GF73" s="7">
        <v>23903.94</v>
      </c>
      <c r="GG73" s="7">
        <f>SUM(GE73:GF73)</f>
        <v>28281.489999999998</v>
      </c>
      <c r="GH73" s="7">
        <v>7925.19</v>
      </c>
      <c r="GI73" s="7">
        <v>27046.06</v>
      </c>
      <c r="GJ73" s="7">
        <f>SUM(GH73:GI73)</f>
        <v>34971.25</v>
      </c>
      <c r="GK73" s="7">
        <v>6140.93</v>
      </c>
      <c r="GL73" s="7">
        <v>34647.99</v>
      </c>
      <c r="GM73" s="7">
        <f>SUM(GK73:GL73)</f>
        <v>40788.92</v>
      </c>
      <c r="GN73" s="7">
        <v>6400.75</v>
      </c>
      <c r="GO73" s="7">
        <v>22666</v>
      </c>
      <c r="GP73" s="7">
        <f>SUM(GN73:GO73)</f>
        <v>29066.75</v>
      </c>
      <c r="GQ73" s="7">
        <v>7748.9</v>
      </c>
      <c r="GR73" s="7">
        <v>18998.72</v>
      </c>
      <c r="GS73" s="7">
        <f>SUM(GQ73:GR73)</f>
        <v>26747.620000000003</v>
      </c>
      <c r="GT73" s="7">
        <v>8735.0400000000009</v>
      </c>
      <c r="GU73" s="7">
        <v>13976.62</v>
      </c>
      <c r="GV73" s="7">
        <f>SUM(GT73:GU73)</f>
        <v>22711.660000000003</v>
      </c>
      <c r="GW73" s="7">
        <v>8310.25</v>
      </c>
      <c r="GX73" s="7">
        <v>26583.75</v>
      </c>
      <c r="GY73" s="7">
        <f>SUM(GW73:GX73)</f>
        <v>34894</v>
      </c>
      <c r="GZ73" s="7">
        <v>13380.91</v>
      </c>
      <c r="HA73" s="7">
        <v>26200.21</v>
      </c>
      <c r="HB73" s="7">
        <f>SUM(GZ73:HA73)</f>
        <v>39581.119999999995</v>
      </c>
      <c r="HC73" s="7">
        <v>9727.9699999999993</v>
      </c>
      <c r="HD73" s="7">
        <v>22159.85</v>
      </c>
      <c r="HE73" s="7">
        <f>SUM(HC73:HD73)</f>
        <v>31887.82</v>
      </c>
      <c r="HF73" s="7">
        <v>9305.86</v>
      </c>
      <c r="HG73" s="7">
        <v>22764.48</v>
      </c>
      <c r="HH73" s="7">
        <f>SUM(HF73:HG73)</f>
        <v>32070.34</v>
      </c>
      <c r="HI73" s="7">
        <v>4978</v>
      </c>
      <c r="HJ73" s="7">
        <v>4344.93</v>
      </c>
      <c r="HK73" s="7">
        <f>SUM(HI73:HJ73)</f>
        <v>9322.93</v>
      </c>
      <c r="HL73" s="57">
        <v>7789.6399999999994</v>
      </c>
      <c r="HM73" s="57">
        <v>36036.33</v>
      </c>
      <c r="HN73" s="7">
        <f t="shared" si="140"/>
        <v>43825.97</v>
      </c>
      <c r="HO73" s="71">
        <v>3995.4700000000003</v>
      </c>
      <c r="HP73" s="71">
        <v>37650.469999999994</v>
      </c>
      <c r="HQ73" s="7">
        <f t="shared" si="139"/>
        <v>41645.939999999995</v>
      </c>
      <c r="HR73" s="7"/>
      <c r="HS73" s="71">
        <v>67156.889999999985</v>
      </c>
      <c r="HT73" s="73">
        <f t="shared" si="135"/>
        <v>67156.889999999985</v>
      </c>
      <c r="HU73" s="78">
        <v>4735.74</v>
      </c>
      <c r="HV73" s="71">
        <v>39866.199999999997</v>
      </c>
      <c r="HW73" s="59">
        <f t="shared" si="260"/>
        <v>44601.939999999995</v>
      </c>
      <c r="HX73" s="107">
        <v>1032.8599999999999</v>
      </c>
      <c r="HY73" s="103">
        <v>38816.03</v>
      </c>
      <c r="HZ73" s="105">
        <f t="shared" ref="HZ73:HZ74" si="288">+HX73+HY73</f>
        <v>39848.89</v>
      </c>
      <c r="IA73" s="107"/>
      <c r="IB73" s="103"/>
      <c r="IC73" s="59">
        <f t="shared" ref="IC73:IC75" si="289">+IA73+IB73</f>
        <v>0</v>
      </c>
    </row>
    <row r="74" spans="2:237" x14ac:dyDescent="0.25">
      <c r="B74" s="132"/>
      <c r="C74" s="48" t="s">
        <v>19</v>
      </c>
      <c r="D74" s="7">
        <v>0</v>
      </c>
      <c r="E74" s="7">
        <v>28341.73</v>
      </c>
      <c r="F74" s="7">
        <f>SUM(D74:E74)</f>
        <v>28341.73</v>
      </c>
      <c r="G74" s="7">
        <v>0</v>
      </c>
      <c r="H74" s="7">
        <v>37067.660000000003</v>
      </c>
      <c r="I74" s="7">
        <f>SUM(G74:H74)</f>
        <v>37067.660000000003</v>
      </c>
      <c r="J74" s="7">
        <v>0</v>
      </c>
      <c r="K74" s="7">
        <v>45739.58</v>
      </c>
      <c r="L74" s="7">
        <f>SUM(J74:K74)</f>
        <v>45739.58</v>
      </c>
      <c r="M74" s="7">
        <v>0</v>
      </c>
      <c r="N74" s="7">
        <v>43377.62</v>
      </c>
      <c r="O74" s="7">
        <f>SUM(M74:N74)</f>
        <v>43377.62</v>
      </c>
      <c r="P74" s="7">
        <v>2926.84</v>
      </c>
      <c r="Q74" s="7">
        <v>39052.050000000003</v>
      </c>
      <c r="R74" s="7">
        <f>SUM(P74:Q74)</f>
        <v>41978.89</v>
      </c>
      <c r="S74" s="7">
        <v>0</v>
      </c>
      <c r="T74" s="7">
        <v>31336.67</v>
      </c>
      <c r="U74" s="7">
        <f>SUM(S74:T74)</f>
        <v>31336.67</v>
      </c>
      <c r="V74" s="7">
        <v>2494.35</v>
      </c>
      <c r="W74" s="7">
        <v>29750.77</v>
      </c>
      <c r="X74" s="7">
        <f>SUM(V74:W74)</f>
        <v>32245.119999999999</v>
      </c>
      <c r="Y74" s="7">
        <v>0</v>
      </c>
      <c r="Z74" s="7">
        <v>38952.910000000003</v>
      </c>
      <c r="AA74" s="7">
        <f>SUM(Y74:Z74)</f>
        <v>38952.910000000003</v>
      </c>
      <c r="AB74" s="7">
        <v>0</v>
      </c>
      <c r="AC74" s="7">
        <v>47391.839999999997</v>
      </c>
      <c r="AD74" s="7">
        <f>SUM(AB74:AC74)</f>
        <v>47391.839999999997</v>
      </c>
      <c r="AE74" s="7">
        <v>0</v>
      </c>
      <c r="AF74" s="7">
        <v>38992.76</v>
      </c>
      <c r="AG74" s="7">
        <f>SUM(AE74:AF74)</f>
        <v>38992.76</v>
      </c>
      <c r="AH74" s="7">
        <v>157.91</v>
      </c>
      <c r="AI74" s="7">
        <v>44151.28</v>
      </c>
      <c r="AJ74" s="7">
        <f>SUM(AH74:AI74)</f>
        <v>44309.19</v>
      </c>
      <c r="AK74" s="7">
        <v>0</v>
      </c>
      <c r="AL74" s="7">
        <v>32775.050000000003</v>
      </c>
      <c r="AM74" s="7">
        <f>SUM(AK74:AL74)</f>
        <v>32775.050000000003</v>
      </c>
      <c r="AN74" s="7">
        <v>0</v>
      </c>
      <c r="AO74" s="7">
        <v>36361.82</v>
      </c>
      <c r="AP74" s="7">
        <f>SUM(AN74:AO74)</f>
        <v>36361.82</v>
      </c>
      <c r="AQ74" s="7">
        <v>0</v>
      </c>
      <c r="AR74" s="7">
        <v>41987.69</v>
      </c>
      <c r="AS74" s="7">
        <f>SUM(AQ74:AR74)</f>
        <v>41987.69</v>
      </c>
      <c r="AT74" s="7">
        <v>0</v>
      </c>
      <c r="AU74" s="7">
        <v>45829.08</v>
      </c>
      <c r="AV74" s="7">
        <f>SUM(AT74:AU74)</f>
        <v>45829.08</v>
      </c>
      <c r="AW74" s="7">
        <v>0</v>
      </c>
      <c r="AX74" s="7">
        <v>44740.77</v>
      </c>
      <c r="AY74" s="7">
        <f>SUM(AW74:AX74)</f>
        <v>44740.77</v>
      </c>
      <c r="AZ74" s="7">
        <v>0</v>
      </c>
      <c r="BA74" s="7">
        <v>32854.21</v>
      </c>
      <c r="BB74" s="7">
        <f>SUM(AZ74:BA74)</f>
        <v>32854.21</v>
      </c>
      <c r="BC74" s="7">
        <v>0</v>
      </c>
      <c r="BD74" s="7">
        <v>25614.49</v>
      </c>
      <c r="BE74" s="7">
        <f>SUM(BC74:BD74)</f>
        <v>25614.49</v>
      </c>
      <c r="BF74" s="7">
        <v>0</v>
      </c>
      <c r="BG74" s="7">
        <v>37901.89</v>
      </c>
      <c r="BH74" s="7">
        <f>SUM(BF74:BG74)</f>
        <v>37901.89</v>
      </c>
      <c r="BI74" s="7">
        <v>0</v>
      </c>
      <c r="BJ74" s="7">
        <v>51902.53</v>
      </c>
      <c r="BK74" s="7">
        <f>SUM(BI74:BJ74)</f>
        <v>51902.53</v>
      </c>
      <c r="BL74" s="7">
        <v>0</v>
      </c>
      <c r="BM74" s="7">
        <v>60253</v>
      </c>
      <c r="BN74" s="7">
        <f>SUM(BL74:BM74)</f>
        <v>60253</v>
      </c>
      <c r="BO74" s="7">
        <v>0</v>
      </c>
      <c r="BP74" s="7">
        <v>63725.62</v>
      </c>
      <c r="BQ74" s="7">
        <f>SUM(BO74:BP74)</f>
        <v>63725.62</v>
      </c>
      <c r="BR74" s="7">
        <v>0</v>
      </c>
      <c r="BS74" s="7">
        <v>61366.67</v>
      </c>
      <c r="BT74" s="7">
        <f>SUM(BR74:BS74)</f>
        <v>61366.67</v>
      </c>
      <c r="BU74" s="7">
        <v>0</v>
      </c>
      <c r="BV74" s="7">
        <v>49225.32</v>
      </c>
      <c r="BW74" s="7">
        <f>SUM(BU74:BV74)</f>
        <v>49225.32</v>
      </c>
      <c r="BX74" s="7">
        <v>0</v>
      </c>
      <c r="BY74" s="7">
        <v>55082.09</v>
      </c>
      <c r="BZ74" s="7">
        <f>SUM(BX74:BY74)</f>
        <v>55082.09</v>
      </c>
      <c r="CA74" s="7">
        <v>0</v>
      </c>
      <c r="CB74" s="7">
        <v>61305.34</v>
      </c>
      <c r="CC74" s="7">
        <f>SUM(CA74:CB74)</f>
        <v>61305.34</v>
      </c>
      <c r="CD74" s="7">
        <v>0</v>
      </c>
      <c r="CE74" s="7">
        <v>89438.1</v>
      </c>
      <c r="CF74" s="7">
        <f>SUM(CD74:CE74)</f>
        <v>89438.1</v>
      </c>
      <c r="CG74" s="7">
        <v>0</v>
      </c>
      <c r="CH74" s="7">
        <v>59212.72</v>
      </c>
      <c r="CI74" s="7">
        <f>SUM(CG74:CH74)</f>
        <v>59212.72</v>
      </c>
      <c r="CJ74" s="7">
        <v>0</v>
      </c>
      <c r="CK74" s="7">
        <v>42975.13</v>
      </c>
      <c r="CL74" s="7">
        <f>SUM(CJ74:CK74)</f>
        <v>42975.13</v>
      </c>
      <c r="CM74" s="7">
        <v>0</v>
      </c>
      <c r="CN74" s="7">
        <v>31968.44</v>
      </c>
      <c r="CO74" s="7">
        <f>SUM(CM74:CN74)</f>
        <v>31968.44</v>
      </c>
      <c r="CP74" s="7">
        <v>0</v>
      </c>
      <c r="CQ74" s="7">
        <v>34783.050000000003</v>
      </c>
      <c r="CR74" s="7">
        <f>SUM(CP74:CQ74)</f>
        <v>34783.050000000003</v>
      </c>
      <c r="CS74" s="7">
        <v>0</v>
      </c>
      <c r="CT74" s="7">
        <v>61387.49</v>
      </c>
      <c r="CU74" s="7">
        <f>SUM(CS74:CT74)</f>
        <v>61387.49</v>
      </c>
      <c r="CV74" s="7">
        <v>0</v>
      </c>
      <c r="CW74" s="7">
        <v>58822.93</v>
      </c>
      <c r="CX74" s="7">
        <f>SUM(CV74:CW74)</f>
        <v>58822.93</v>
      </c>
      <c r="CY74" s="7">
        <v>0</v>
      </c>
      <c r="CZ74" s="7">
        <v>67756.47</v>
      </c>
      <c r="DA74" s="7">
        <f>SUM(CY74:CZ74)</f>
        <v>67756.47</v>
      </c>
      <c r="DB74" s="7">
        <v>39</v>
      </c>
      <c r="DC74" s="7">
        <v>75641.399999999994</v>
      </c>
      <c r="DD74" s="7">
        <f>SUM(DB74:DC74)</f>
        <v>75680.399999999994</v>
      </c>
      <c r="DE74" s="7">
        <v>0</v>
      </c>
      <c r="DF74" s="7">
        <v>52063.46</v>
      </c>
      <c r="DG74" s="7">
        <f>SUM(DE74:DF74)</f>
        <v>52063.46</v>
      </c>
      <c r="DH74" s="7">
        <v>0</v>
      </c>
      <c r="DI74" s="7">
        <v>43173.52</v>
      </c>
      <c r="DJ74" s="7">
        <f>SUM(DH74:DI74)</f>
        <v>43173.52</v>
      </c>
      <c r="DK74" s="7">
        <v>0</v>
      </c>
      <c r="DL74" s="7">
        <v>36395</v>
      </c>
      <c r="DM74" s="7">
        <f>SUM(DK74:DL74)</f>
        <v>36395</v>
      </c>
      <c r="DN74" s="7">
        <v>0</v>
      </c>
      <c r="DO74" s="7">
        <v>56205.07</v>
      </c>
      <c r="DP74" s="7">
        <f>SUM(DN74:DO74)</f>
        <v>56205.07</v>
      </c>
      <c r="DQ74" s="7">
        <v>0</v>
      </c>
      <c r="DR74" s="7">
        <v>101515.13</v>
      </c>
      <c r="DS74" s="7">
        <f>SUM(DQ74:DR74)</f>
        <v>101515.13</v>
      </c>
      <c r="DT74" s="7">
        <v>0</v>
      </c>
      <c r="DU74" s="7">
        <v>46851.43</v>
      </c>
      <c r="DV74" s="7">
        <f>SUM(DT74:DU74)</f>
        <v>46851.43</v>
      </c>
      <c r="DW74" s="7">
        <v>0</v>
      </c>
      <c r="DX74" s="7">
        <v>54332.18</v>
      </c>
      <c r="DY74" s="7">
        <f>SUM(DW74:DX74)</f>
        <v>54332.18</v>
      </c>
      <c r="DZ74" s="7">
        <v>0</v>
      </c>
      <c r="EA74" s="7">
        <v>49627.63</v>
      </c>
      <c r="EB74" s="7">
        <f>SUM(DZ74:EA74)</f>
        <v>49627.63</v>
      </c>
      <c r="EC74" s="7">
        <v>0</v>
      </c>
      <c r="ED74" s="7">
        <v>47754.400000000001</v>
      </c>
      <c r="EE74" s="7">
        <f>SUM(EC74:ED74)</f>
        <v>47754.400000000001</v>
      </c>
      <c r="EF74" s="7">
        <v>0</v>
      </c>
      <c r="EG74" s="7">
        <v>67016.94</v>
      </c>
      <c r="EH74" s="7">
        <f>SUM(EF74:EG74)</f>
        <v>67016.94</v>
      </c>
      <c r="EI74" s="7">
        <v>543</v>
      </c>
      <c r="EJ74" s="7">
        <v>77169.460000000006</v>
      </c>
      <c r="EK74" s="7">
        <f>SUM(EI74:EJ74)</f>
        <v>77712.460000000006</v>
      </c>
      <c r="EL74" s="7">
        <v>0</v>
      </c>
      <c r="EM74" s="7">
        <v>39170.559999999998</v>
      </c>
      <c r="EN74" s="7">
        <f>SUM(EL74:EM74)</f>
        <v>39170.559999999998</v>
      </c>
      <c r="EO74" s="7">
        <v>0</v>
      </c>
      <c r="EP74" s="7">
        <v>33054.949999999997</v>
      </c>
      <c r="EQ74" s="7">
        <f>SUM(EO74:EP74)</f>
        <v>33054.949999999997</v>
      </c>
      <c r="ER74" s="7">
        <v>0</v>
      </c>
      <c r="ES74" s="7">
        <v>50947.34</v>
      </c>
      <c r="ET74" s="7">
        <f>SUM(ER74:ES74)</f>
        <v>50947.34</v>
      </c>
      <c r="EU74" s="7">
        <v>0</v>
      </c>
      <c r="EV74" s="7">
        <v>64601.38</v>
      </c>
      <c r="EW74" s="7">
        <f>SUM(EU74:EV74)</f>
        <v>64601.38</v>
      </c>
      <c r="EX74" s="7">
        <v>0</v>
      </c>
      <c r="EY74" s="7">
        <v>87279.54</v>
      </c>
      <c r="EZ74" s="7">
        <f>SUM(EX74:EY74)</f>
        <v>87279.54</v>
      </c>
      <c r="FA74" s="7">
        <v>0</v>
      </c>
      <c r="FB74" s="7">
        <v>70283.600000000006</v>
      </c>
      <c r="FC74" s="7">
        <f>SUM(FA74:FB74)</f>
        <v>70283.600000000006</v>
      </c>
      <c r="FD74" s="7">
        <v>0</v>
      </c>
      <c r="FE74" s="7">
        <v>53619.839999999997</v>
      </c>
      <c r="FF74" s="7">
        <f>SUM(FD74:FE74)</f>
        <v>53619.839999999997</v>
      </c>
      <c r="FG74" s="7">
        <v>0</v>
      </c>
      <c r="FH74" s="7">
        <v>59348.36</v>
      </c>
      <c r="FI74" s="7">
        <f>SUM(FG74:FH74)</f>
        <v>59348.36</v>
      </c>
      <c r="FJ74" s="7">
        <v>0</v>
      </c>
      <c r="FK74" s="7">
        <v>45633.279999999999</v>
      </c>
      <c r="FL74" s="7">
        <f>SUM(FJ74:FK74)</f>
        <v>45633.279999999999</v>
      </c>
      <c r="FM74" s="7">
        <v>0</v>
      </c>
      <c r="FN74" s="7">
        <v>28934.11</v>
      </c>
      <c r="FO74" s="7">
        <f>SUM(FM74:FN74)</f>
        <v>28934.11</v>
      </c>
      <c r="FP74" s="7">
        <v>0</v>
      </c>
      <c r="FQ74" s="7">
        <v>33597.51</v>
      </c>
      <c r="FR74" s="7">
        <f>SUM(FP74:FQ74)</f>
        <v>33597.51</v>
      </c>
      <c r="FS74" s="7">
        <v>0</v>
      </c>
      <c r="FT74" s="7">
        <v>30858.02</v>
      </c>
      <c r="FU74" s="7">
        <f>SUM(FS74:FT74)</f>
        <v>30858.02</v>
      </c>
      <c r="FV74" s="7">
        <v>0</v>
      </c>
      <c r="FW74" s="7">
        <v>32256.51</v>
      </c>
      <c r="FX74" s="7">
        <f>SUM(FV74:FW74)</f>
        <v>32256.51</v>
      </c>
      <c r="FY74" s="7">
        <v>0</v>
      </c>
      <c r="FZ74" s="7">
        <v>52155.47</v>
      </c>
      <c r="GA74" s="7">
        <f>SUM(FY74:FZ74)</f>
        <v>52155.47</v>
      </c>
      <c r="GB74" s="7">
        <v>0</v>
      </c>
      <c r="GC74" s="7">
        <v>48089.41</v>
      </c>
      <c r="GD74" s="7">
        <f>SUM(GB74:GC74)</f>
        <v>48089.41</v>
      </c>
      <c r="GE74" s="7">
        <v>0</v>
      </c>
      <c r="GF74" s="7">
        <v>52237.54</v>
      </c>
      <c r="GG74" s="7">
        <f>SUM(GE74:GF74)</f>
        <v>52237.54</v>
      </c>
      <c r="GH74" s="7">
        <v>0</v>
      </c>
      <c r="GI74" s="7">
        <v>73152.17</v>
      </c>
      <c r="GJ74" s="7">
        <f>SUM(GH74:GI74)</f>
        <v>73152.17</v>
      </c>
      <c r="GK74" s="7">
        <v>0</v>
      </c>
      <c r="GL74" s="7">
        <v>36406.99</v>
      </c>
      <c r="GM74" s="7">
        <f>SUM(GK74:GL74)</f>
        <v>36406.99</v>
      </c>
      <c r="GN74" s="7">
        <v>1.1599999999999999</v>
      </c>
      <c r="GO74" s="7">
        <v>40783.21</v>
      </c>
      <c r="GP74" s="7">
        <f>SUM(GN74:GO74)</f>
        <v>40784.370000000003</v>
      </c>
      <c r="GQ74" s="7">
        <v>0</v>
      </c>
      <c r="GR74" s="7">
        <v>35294.65</v>
      </c>
      <c r="GS74" s="7">
        <f>SUM(GQ74:GR74)</f>
        <v>35294.65</v>
      </c>
      <c r="GT74" s="7">
        <v>0</v>
      </c>
      <c r="GU74" s="7">
        <v>55588.09</v>
      </c>
      <c r="GV74" s="7">
        <f>SUM(GT74:GU74)</f>
        <v>55588.09</v>
      </c>
      <c r="GW74" s="7">
        <v>0</v>
      </c>
      <c r="GX74" s="7">
        <v>46534.99</v>
      </c>
      <c r="GY74" s="7">
        <f>SUM(GW74:GX74)</f>
        <v>46534.99</v>
      </c>
      <c r="GZ74" s="7">
        <v>0</v>
      </c>
      <c r="HA74" s="7">
        <v>55683.92</v>
      </c>
      <c r="HB74" s="7">
        <f>SUM(GZ74:HA74)</f>
        <v>55683.92</v>
      </c>
      <c r="HC74" s="7">
        <v>0</v>
      </c>
      <c r="HD74" s="7">
        <v>56274.86</v>
      </c>
      <c r="HE74" s="7">
        <f>SUM(HC74:HD74)</f>
        <v>56274.86</v>
      </c>
      <c r="HF74" s="7">
        <v>0</v>
      </c>
      <c r="HG74" s="7">
        <v>58847.47</v>
      </c>
      <c r="HH74" s="7">
        <f>SUM(HF74:HG74)</f>
        <v>58847.47</v>
      </c>
      <c r="HI74" s="7">
        <v>0</v>
      </c>
      <c r="HJ74" s="7">
        <v>43122.11</v>
      </c>
      <c r="HK74" s="7">
        <f>SUM(HI74:HJ74)</f>
        <v>43122.11</v>
      </c>
      <c r="HL74" s="7"/>
      <c r="HM74" s="57">
        <v>63686.289999999994</v>
      </c>
      <c r="HN74" s="7">
        <f t="shared" si="140"/>
        <v>63686.289999999994</v>
      </c>
      <c r="HO74" s="7"/>
      <c r="HP74" s="71">
        <v>49907.609999999993</v>
      </c>
      <c r="HQ74" s="7">
        <f t="shared" si="139"/>
        <v>49907.609999999993</v>
      </c>
      <c r="HR74" s="7"/>
      <c r="HS74" s="71">
        <v>47548.189999999995</v>
      </c>
      <c r="HT74" s="73">
        <f t="shared" si="135"/>
        <v>47548.189999999995</v>
      </c>
      <c r="HU74" s="10"/>
      <c r="HV74" s="71">
        <v>49111.51</v>
      </c>
      <c r="HW74" s="59">
        <f t="shared" si="260"/>
        <v>49111.51</v>
      </c>
      <c r="HX74" s="10"/>
      <c r="HY74" s="103">
        <v>27882.54</v>
      </c>
      <c r="HZ74" s="105">
        <f t="shared" si="288"/>
        <v>27882.54</v>
      </c>
      <c r="IA74" s="10"/>
      <c r="IB74" s="103"/>
      <c r="IC74" s="59">
        <f t="shared" si="289"/>
        <v>0</v>
      </c>
    </row>
    <row r="75" spans="2:237" x14ac:dyDescent="0.25">
      <c r="B75" s="132"/>
      <c r="C75" s="48" t="s">
        <v>20</v>
      </c>
      <c r="D75" s="7">
        <v>0</v>
      </c>
      <c r="E75" s="7">
        <v>0</v>
      </c>
      <c r="F75" s="7">
        <f>SUM(D75:E75)</f>
        <v>0</v>
      </c>
      <c r="G75" s="7">
        <v>35.200000000000003</v>
      </c>
      <c r="H75" s="7">
        <v>0</v>
      </c>
      <c r="I75" s="7">
        <f>SUM(G75:H75)</f>
        <v>35.200000000000003</v>
      </c>
      <c r="J75" s="7">
        <v>21.7</v>
      </c>
      <c r="K75" s="7">
        <v>0</v>
      </c>
      <c r="L75" s="7">
        <f>SUM(J75:K75)</f>
        <v>21.7</v>
      </c>
      <c r="M75" s="7">
        <v>31</v>
      </c>
      <c r="N75" s="7">
        <v>0</v>
      </c>
      <c r="O75" s="7">
        <f>SUM(M75:N75)</f>
        <v>31</v>
      </c>
      <c r="P75" s="7">
        <v>17.8</v>
      </c>
      <c r="Q75" s="7">
        <v>0</v>
      </c>
      <c r="R75" s="7">
        <f>SUM(P75:Q75)</f>
        <v>17.8</v>
      </c>
      <c r="S75" s="7">
        <v>37.9</v>
      </c>
      <c r="T75" s="7">
        <v>0</v>
      </c>
      <c r="U75" s="7">
        <f>SUM(S75:T75)</f>
        <v>37.9</v>
      </c>
      <c r="V75" s="7">
        <v>47.6</v>
      </c>
      <c r="W75" s="7">
        <v>0</v>
      </c>
      <c r="X75" s="7">
        <f>SUM(V75:W75)</f>
        <v>47.6</v>
      </c>
      <c r="Y75" s="7">
        <v>0</v>
      </c>
      <c r="Z75" s="7">
        <v>0</v>
      </c>
      <c r="AA75" s="7">
        <f>SUM(Y75:Z75)</f>
        <v>0</v>
      </c>
      <c r="AB75" s="7">
        <v>43.6</v>
      </c>
      <c r="AC75" s="7">
        <v>0</v>
      </c>
      <c r="AD75" s="7">
        <f>SUM(AB75:AC75)</f>
        <v>43.6</v>
      </c>
      <c r="AE75" s="7">
        <v>0</v>
      </c>
      <c r="AF75" s="7">
        <v>0</v>
      </c>
      <c r="AG75" s="7">
        <f>SUM(AE75:AF75)</f>
        <v>0</v>
      </c>
      <c r="AH75" s="7">
        <v>50.1</v>
      </c>
      <c r="AI75" s="7">
        <v>0</v>
      </c>
      <c r="AJ75" s="7">
        <f>SUM(AH75:AI75)</f>
        <v>50.1</v>
      </c>
      <c r="AK75" s="7">
        <v>0</v>
      </c>
      <c r="AL75" s="7">
        <v>0</v>
      </c>
      <c r="AM75" s="7">
        <f>SUM(AK75:AL75)</f>
        <v>0</v>
      </c>
      <c r="AN75" s="7">
        <v>0</v>
      </c>
      <c r="AO75" s="7">
        <v>0</v>
      </c>
      <c r="AP75" s="7">
        <f>SUM(AN75:AO75)</f>
        <v>0</v>
      </c>
      <c r="AQ75" s="7">
        <v>2.4</v>
      </c>
      <c r="AR75" s="7">
        <v>0</v>
      </c>
      <c r="AS75" s="7">
        <f>SUM(AQ75:AR75)</f>
        <v>2.4</v>
      </c>
      <c r="AT75" s="7">
        <v>24.6</v>
      </c>
      <c r="AU75" s="7">
        <v>0</v>
      </c>
      <c r="AV75" s="7">
        <f>SUM(AT75:AU75)</f>
        <v>24.6</v>
      </c>
      <c r="AW75" s="7">
        <v>0</v>
      </c>
      <c r="AX75" s="7">
        <v>0</v>
      </c>
      <c r="AY75" s="7">
        <f>SUM(AW75:AX75)</f>
        <v>0</v>
      </c>
      <c r="AZ75" s="7">
        <v>0</v>
      </c>
      <c r="BA75" s="7">
        <v>0</v>
      </c>
      <c r="BB75" s="7">
        <f>SUM(AZ75:BA75)</f>
        <v>0</v>
      </c>
      <c r="BC75" s="7">
        <v>112.1</v>
      </c>
      <c r="BD75" s="7">
        <v>0</v>
      </c>
      <c r="BE75" s="7">
        <f>SUM(BC75:BD75)</f>
        <v>112.1</v>
      </c>
      <c r="BF75" s="7">
        <v>8.6</v>
      </c>
      <c r="BG75" s="7">
        <v>0</v>
      </c>
      <c r="BH75" s="7">
        <f>SUM(BF75:BG75)</f>
        <v>8.6</v>
      </c>
      <c r="BI75" s="7">
        <v>0</v>
      </c>
      <c r="BJ75" s="7">
        <v>0</v>
      </c>
      <c r="BK75" s="7">
        <f>SUM(BI75:BJ75)</f>
        <v>0</v>
      </c>
      <c r="BL75" s="7">
        <v>40.799999999999997</v>
      </c>
      <c r="BM75" s="7">
        <v>0</v>
      </c>
      <c r="BN75" s="7">
        <f>SUM(BL75:BM75)</f>
        <v>40.799999999999997</v>
      </c>
      <c r="BO75" s="7">
        <v>0</v>
      </c>
      <c r="BP75" s="7">
        <v>0</v>
      </c>
      <c r="BQ75" s="7">
        <f>SUM(BO75:BP75)</f>
        <v>0</v>
      </c>
      <c r="BR75" s="7">
        <v>64</v>
      </c>
      <c r="BS75" s="7">
        <v>0</v>
      </c>
      <c r="BT75" s="7">
        <f>SUM(BR75:BS75)</f>
        <v>64</v>
      </c>
      <c r="BU75" s="7">
        <v>3.1</v>
      </c>
      <c r="BV75" s="7">
        <v>0</v>
      </c>
      <c r="BW75" s="7">
        <f>SUM(BU75:BV75)</f>
        <v>3.1</v>
      </c>
      <c r="BX75" s="7">
        <v>0</v>
      </c>
      <c r="BY75" s="7">
        <v>0</v>
      </c>
      <c r="BZ75" s="7">
        <f>SUM(BX75:BY75)</f>
        <v>0</v>
      </c>
      <c r="CA75" s="7">
        <v>84.1</v>
      </c>
      <c r="CB75" s="7">
        <v>0</v>
      </c>
      <c r="CC75" s="7">
        <f>SUM(CA75:CB75)</f>
        <v>84.1</v>
      </c>
      <c r="CD75" s="7">
        <v>0</v>
      </c>
      <c r="CE75" s="7">
        <v>0</v>
      </c>
      <c r="CF75" s="7">
        <f>SUM(CD75:CE75)</f>
        <v>0</v>
      </c>
      <c r="CG75" s="7">
        <v>0</v>
      </c>
      <c r="CH75" s="7">
        <v>0</v>
      </c>
      <c r="CI75" s="7">
        <f>SUM(CG75:CH75)</f>
        <v>0</v>
      </c>
      <c r="CJ75" s="7">
        <v>0</v>
      </c>
      <c r="CK75" s="7">
        <v>0</v>
      </c>
      <c r="CL75" s="7">
        <f>SUM(CJ75:CK75)</f>
        <v>0</v>
      </c>
      <c r="CM75" s="7">
        <v>0</v>
      </c>
      <c r="CN75" s="7">
        <v>0</v>
      </c>
      <c r="CO75" s="7">
        <f>SUM(CM75:CN75)</f>
        <v>0</v>
      </c>
      <c r="CP75" s="7">
        <v>0.74</v>
      </c>
      <c r="CQ75" s="7">
        <v>0</v>
      </c>
      <c r="CR75" s="7">
        <f>SUM(CP75:CQ75)</f>
        <v>0.74</v>
      </c>
      <c r="CS75" s="7">
        <v>0</v>
      </c>
      <c r="CT75" s="7">
        <v>0</v>
      </c>
      <c r="CU75" s="7">
        <f>SUM(CS75:CT75)</f>
        <v>0</v>
      </c>
      <c r="CV75" s="7">
        <v>0</v>
      </c>
      <c r="CW75" s="7">
        <v>0</v>
      </c>
      <c r="CX75" s="7">
        <f>SUM(CV75:CW75)</f>
        <v>0</v>
      </c>
      <c r="CY75" s="7">
        <v>0</v>
      </c>
      <c r="CZ75" s="7">
        <v>0</v>
      </c>
      <c r="DA75" s="7">
        <f>SUM(CY75:CZ75)</f>
        <v>0</v>
      </c>
      <c r="DB75" s="7">
        <v>0</v>
      </c>
      <c r="DC75" s="7">
        <v>0</v>
      </c>
      <c r="DD75" s="7">
        <f>SUM(DB75:DC75)</f>
        <v>0</v>
      </c>
      <c r="DE75" s="7">
        <v>1.3</v>
      </c>
      <c r="DF75" s="7">
        <v>0</v>
      </c>
      <c r="DG75" s="7">
        <f>SUM(DE75:DF75)</f>
        <v>1.3</v>
      </c>
      <c r="DH75" s="7">
        <v>0</v>
      </c>
      <c r="DI75" s="7">
        <v>0</v>
      </c>
      <c r="DJ75" s="7">
        <f>SUM(DH75:DI75)</f>
        <v>0</v>
      </c>
      <c r="DK75" s="7">
        <v>0</v>
      </c>
      <c r="DL75" s="7">
        <v>0</v>
      </c>
      <c r="DM75" s="7">
        <f>SUM(DK75:DL75)</f>
        <v>0</v>
      </c>
      <c r="DN75" s="7">
        <v>0</v>
      </c>
      <c r="DO75" s="7">
        <v>259</v>
      </c>
      <c r="DP75" s="7">
        <f>SUM(DN75:DO75)</f>
        <v>259</v>
      </c>
      <c r="DQ75" s="7">
        <v>0</v>
      </c>
      <c r="DR75" s="7">
        <v>0</v>
      </c>
      <c r="DS75" s="7">
        <f>SUM(DQ75:DR75)</f>
        <v>0</v>
      </c>
      <c r="DT75" s="7">
        <v>0</v>
      </c>
      <c r="DU75" s="7">
        <v>0</v>
      </c>
      <c r="DV75" s="7">
        <f>SUM(DT75:DU75)</f>
        <v>0</v>
      </c>
      <c r="DW75" s="7">
        <v>0</v>
      </c>
      <c r="DX75" s="7">
        <v>0</v>
      </c>
      <c r="DY75" s="7">
        <f>SUM(DW75:DX75)</f>
        <v>0</v>
      </c>
      <c r="DZ75" s="7">
        <v>0</v>
      </c>
      <c r="EA75" s="7">
        <v>0</v>
      </c>
      <c r="EB75" s="7">
        <f>SUM(DZ75:EA75)</f>
        <v>0</v>
      </c>
      <c r="EC75" s="7">
        <v>0</v>
      </c>
      <c r="ED75" s="7">
        <v>0</v>
      </c>
      <c r="EE75" s="7">
        <f>SUM(EC75:ED75)</f>
        <v>0</v>
      </c>
      <c r="EF75" s="7">
        <v>0</v>
      </c>
      <c r="EG75" s="7">
        <v>0</v>
      </c>
      <c r="EH75" s="7">
        <f>SUM(EF75:EG75)</f>
        <v>0</v>
      </c>
      <c r="EI75" s="7">
        <v>0</v>
      </c>
      <c r="EJ75" s="7">
        <v>0</v>
      </c>
      <c r="EK75" s="7">
        <f>SUM(EI75:EJ75)</f>
        <v>0</v>
      </c>
      <c r="EL75" s="7">
        <v>0</v>
      </c>
      <c r="EM75" s="7">
        <v>366.8</v>
      </c>
      <c r="EN75" s="7">
        <f>SUM(EL75:EM75)</f>
        <v>366.8</v>
      </c>
      <c r="EO75" s="7">
        <v>0</v>
      </c>
      <c r="EP75" s="7">
        <v>0</v>
      </c>
      <c r="EQ75" s="7">
        <f>SUM(EO75:EP75)</f>
        <v>0</v>
      </c>
      <c r="ER75" s="7">
        <v>0</v>
      </c>
      <c r="ES75" s="7">
        <v>0</v>
      </c>
      <c r="ET75" s="7">
        <f>SUM(ER75:ES75)</f>
        <v>0</v>
      </c>
      <c r="EU75" s="7">
        <v>0</v>
      </c>
      <c r="EV75" s="7">
        <v>0</v>
      </c>
      <c r="EW75" s="7">
        <f>SUM(EU75:EV75)</f>
        <v>0</v>
      </c>
      <c r="EX75" s="7">
        <v>0</v>
      </c>
      <c r="EY75" s="7">
        <v>0</v>
      </c>
      <c r="EZ75" s="7">
        <f>SUM(EX75:EY75)</f>
        <v>0</v>
      </c>
      <c r="FA75" s="7">
        <v>0</v>
      </c>
      <c r="FB75" s="7">
        <v>0</v>
      </c>
      <c r="FC75" s="7">
        <f>SUM(FA75:FB75)</f>
        <v>0</v>
      </c>
      <c r="FD75" s="7">
        <v>0</v>
      </c>
      <c r="FE75" s="7">
        <v>0</v>
      </c>
      <c r="FF75" s="7">
        <f>SUM(FD75:FE75)</f>
        <v>0</v>
      </c>
      <c r="FG75" s="7">
        <v>0</v>
      </c>
      <c r="FH75" s="7">
        <v>0</v>
      </c>
      <c r="FI75" s="7">
        <f>SUM(FG75:FH75)</f>
        <v>0</v>
      </c>
      <c r="FJ75" s="7">
        <v>0</v>
      </c>
      <c r="FK75" s="7">
        <v>0</v>
      </c>
      <c r="FL75" s="7">
        <f>SUM(FJ75:FK75)</f>
        <v>0</v>
      </c>
      <c r="FM75" s="7">
        <v>0</v>
      </c>
      <c r="FN75" s="7">
        <v>0</v>
      </c>
      <c r="FO75" s="7">
        <f>SUM(FM75:FN75)</f>
        <v>0</v>
      </c>
      <c r="FP75" s="7">
        <v>0</v>
      </c>
      <c r="FQ75" s="7">
        <v>0</v>
      </c>
      <c r="FR75" s="7">
        <f>SUM(FP75:FQ75)</f>
        <v>0</v>
      </c>
      <c r="FS75" s="7">
        <v>0</v>
      </c>
      <c r="FT75" s="7">
        <v>0</v>
      </c>
      <c r="FU75" s="7">
        <f>SUM(FS75:FT75)</f>
        <v>0</v>
      </c>
      <c r="FV75" s="7">
        <v>0</v>
      </c>
      <c r="FW75" s="7">
        <v>0</v>
      </c>
      <c r="FX75" s="7">
        <f>SUM(FV75:FW75)</f>
        <v>0</v>
      </c>
      <c r="FY75" s="7">
        <v>0</v>
      </c>
      <c r="FZ75" s="7">
        <v>0</v>
      </c>
      <c r="GA75" s="7">
        <f>SUM(FY75:FZ75)</f>
        <v>0</v>
      </c>
      <c r="GB75" s="7">
        <v>0</v>
      </c>
      <c r="GC75" s="7">
        <v>0</v>
      </c>
      <c r="GD75" s="7">
        <f>SUM(GB75:GC75)</f>
        <v>0</v>
      </c>
      <c r="GE75" s="7">
        <v>0</v>
      </c>
      <c r="GF75" s="7">
        <v>0</v>
      </c>
      <c r="GG75" s="7">
        <f>SUM(GE75:GF75)</f>
        <v>0</v>
      </c>
      <c r="GH75" s="7">
        <v>455</v>
      </c>
      <c r="GI75" s="7">
        <v>0</v>
      </c>
      <c r="GJ75" s="7">
        <f>SUM(GH75:GI75)</f>
        <v>455</v>
      </c>
      <c r="GK75" s="7">
        <v>0</v>
      </c>
      <c r="GL75" s="7">
        <v>0</v>
      </c>
      <c r="GM75" s="7">
        <f>SUM(GK75:GL75)</f>
        <v>0</v>
      </c>
      <c r="GN75" s="7">
        <v>0</v>
      </c>
      <c r="GO75" s="7">
        <v>0</v>
      </c>
      <c r="GP75" s="7">
        <f>SUM(GN75:GO75)</f>
        <v>0</v>
      </c>
      <c r="GQ75" s="7">
        <v>31287</v>
      </c>
      <c r="GR75" s="7">
        <v>0</v>
      </c>
      <c r="GS75" s="7">
        <f>SUM(GQ75:GR75)</f>
        <v>31287</v>
      </c>
      <c r="GT75" s="7">
        <v>526</v>
      </c>
      <c r="GU75" s="7">
        <v>0</v>
      </c>
      <c r="GV75" s="7">
        <f>SUM(GT75:GU75)</f>
        <v>526</v>
      </c>
      <c r="GW75" s="7">
        <v>434</v>
      </c>
      <c r="GX75" s="7">
        <v>0</v>
      </c>
      <c r="GY75" s="7">
        <f>SUM(GW75:GX75)</f>
        <v>434</v>
      </c>
      <c r="GZ75" s="7">
        <v>794</v>
      </c>
      <c r="HA75" s="7">
        <v>0</v>
      </c>
      <c r="HB75" s="7">
        <f>SUM(GZ75:HA75)</f>
        <v>794</v>
      </c>
      <c r="HC75" s="7">
        <v>25</v>
      </c>
      <c r="HD75" s="7">
        <v>0</v>
      </c>
      <c r="HE75" s="7">
        <f>SUM(HC75:HD75)</f>
        <v>25</v>
      </c>
      <c r="HF75" s="7">
        <v>51</v>
      </c>
      <c r="HG75" s="7">
        <v>0</v>
      </c>
      <c r="HH75" s="7">
        <f>SUM(HF75:HG75)</f>
        <v>51</v>
      </c>
      <c r="HI75" s="7">
        <v>0</v>
      </c>
      <c r="HJ75" s="7">
        <v>0</v>
      </c>
      <c r="HK75" s="7">
        <f>SUM(HI75:HJ75)</f>
        <v>0</v>
      </c>
      <c r="HL75" s="7"/>
      <c r="HM75" s="7"/>
      <c r="HN75" s="7"/>
      <c r="HO75" s="7"/>
      <c r="HP75" s="7"/>
      <c r="HQ75" s="7">
        <f t="shared" si="139"/>
        <v>0</v>
      </c>
      <c r="HR75" s="7"/>
      <c r="HS75" s="7"/>
      <c r="HT75" s="73">
        <f t="shared" si="135"/>
        <v>0</v>
      </c>
      <c r="HU75" s="10"/>
      <c r="HV75" s="7"/>
      <c r="HW75" s="59">
        <f t="shared" si="260"/>
        <v>0</v>
      </c>
      <c r="HX75" s="10"/>
      <c r="HY75" s="7"/>
      <c r="HZ75" s="59"/>
      <c r="IA75" s="10"/>
      <c r="IB75" s="103"/>
      <c r="IC75" s="59">
        <f t="shared" si="289"/>
        <v>0</v>
      </c>
    </row>
    <row r="76" spans="2:237" x14ac:dyDescent="0.25">
      <c r="B76" s="132"/>
      <c r="C76" s="21" t="s">
        <v>21</v>
      </c>
      <c r="D76" s="7">
        <v>0</v>
      </c>
      <c r="E76" s="7">
        <v>0</v>
      </c>
      <c r="F76" s="7">
        <f>SUM(D76:E76)</f>
        <v>0</v>
      </c>
      <c r="G76" s="7">
        <v>0</v>
      </c>
      <c r="H76" s="7">
        <v>0</v>
      </c>
      <c r="I76" s="7">
        <f>SUM(G76:H76)</f>
        <v>0</v>
      </c>
      <c r="J76" s="7">
        <v>0</v>
      </c>
      <c r="K76" s="7">
        <v>0</v>
      </c>
      <c r="L76" s="7">
        <f>SUM(J76:K76)</f>
        <v>0</v>
      </c>
      <c r="M76" s="7">
        <v>0</v>
      </c>
      <c r="N76" s="7">
        <v>0</v>
      </c>
      <c r="O76" s="7">
        <f>SUM(M76:N76)</f>
        <v>0</v>
      </c>
      <c r="P76" s="7">
        <v>0</v>
      </c>
      <c r="Q76" s="7">
        <v>0</v>
      </c>
      <c r="R76" s="7">
        <f>SUM(P76:Q76)</f>
        <v>0</v>
      </c>
      <c r="S76" s="7">
        <v>0</v>
      </c>
      <c r="T76" s="7">
        <v>0</v>
      </c>
      <c r="U76" s="7">
        <f>SUM(S76:T76)</f>
        <v>0</v>
      </c>
      <c r="V76" s="7">
        <v>0</v>
      </c>
      <c r="W76" s="7">
        <v>0</v>
      </c>
      <c r="X76" s="7">
        <f>SUM(V76:W76)</f>
        <v>0</v>
      </c>
      <c r="Y76" s="7">
        <v>0</v>
      </c>
      <c r="Z76" s="7">
        <v>0</v>
      </c>
      <c r="AA76" s="7">
        <f>SUM(Y76:Z76)</f>
        <v>0</v>
      </c>
      <c r="AB76" s="7">
        <v>0</v>
      </c>
      <c r="AC76" s="7">
        <v>0</v>
      </c>
      <c r="AD76" s="7">
        <f>SUM(AB76:AC76)</f>
        <v>0</v>
      </c>
      <c r="AE76" s="7">
        <v>0</v>
      </c>
      <c r="AF76" s="7">
        <v>0</v>
      </c>
      <c r="AG76" s="7">
        <f>SUM(AE76:AF76)</f>
        <v>0</v>
      </c>
      <c r="AH76" s="7">
        <v>0</v>
      </c>
      <c r="AI76" s="7">
        <v>0</v>
      </c>
      <c r="AJ76" s="7">
        <f>SUM(AH76:AI76)</f>
        <v>0</v>
      </c>
      <c r="AK76" s="7">
        <v>0</v>
      </c>
      <c r="AL76" s="7">
        <v>0</v>
      </c>
      <c r="AM76" s="7">
        <f>SUM(AK76:AL76)</f>
        <v>0</v>
      </c>
      <c r="AN76" s="7">
        <v>0</v>
      </c>
      <c r="AO76" s="7">
        <v>0</v>
      </c>
      <c r="AP76" s="7">
        <f>SUM(AN76:AO76)</f>
        <v>0</v>
      </c>
      <c r="AQ76" s="7">
        <v>0</v>
      </c>
      <c r="AR76" s="7">
        <v>0</v>
      </c>
      <c r="AS76" s="7">
        <f>SUM(AQ76:AR76)</f>
        <v>0</v>
      </c>
      <c r="AT76" s="7">
        <v>0</v>
      </c>
      <c r="AU76" s="7">
        <v>0</v>
      </c>
      <c r="AV76" s="7">
        <f>SUM(AT76:AU76)</f>
        <v>0</v>
      </c>
      <c r="AW76" s="7">
        <v>0</v>
      </c>
      <c r="AX76" s="7">
        <v>0</v>
      </c>
      <c r="AY76" s="7">
        <f>SUM(AW76:AX76)</f>
        <v>0</v>
      </c>
      <c r="AZ76" s="7">
        <v>0</v>
      </c>
      <c r="BA76" s="7">
        <v>0</v>
      </c>
      <c r="BB76" s="7">
        <f>SUM(AZ76:BA76)</f>
        <v>0</v>
      </c>
      <c r="BC76" s="7">
        <v>0</v>
      </c>
      <c r="BD76" s="7">
        <v>0</v>
      </c>
      <c r="BE76" s="7">
        <f>SUM(BC76:BD76)</f>
        <v>0</v>
      </c>
      <c r="BF76" s="7">
        <v>0</v>
      </c>
      <c r="BG76" s="7">
        <v>0</v>
      </c>
      <c r="BH76" s="7">
        <f>SUM(BF76:BG76)</f>
        <v>0</v>
      </c>
      <c r="BI76" s="7">
        <v>0</v>
      </c>
      <c r="BJ76" s="7">
        <v>0</v>
      </c>
      <c r="BK76" s="7">
        <f>SUM(BI76:BJ76)</f>
        <v>0</v>
      </c>
      <c r="BL76" s="7">
        <v>0</v>
      </c>
      <c r="BM76" s="7">
        <v>0</v>
      </c>
      <c r="BN76" s="7">
        <f>SUM(BL76:BM76)</f>
        <v>0</v>
      </c>
      <c r="BO76" s="7">
        <v>0</v>
      </c>
      <c r="BP76" s="7">
        <v>0</v>
      </c>
      <c r="BQ76" s="7">
        <f>SUM(BO76:BP76)</f>
        <v>0</v>
      </c>
      <c r="BR76" s="7">
        <v>0</v>
      </c>
      <c r="BS76" s="7">
        <v>0</v>
      </c>
      <c r="BT76" s="7">
        <f>SUM(BR76:BS76)</f>
        <v>0</v>
      </c>
      <c r="BU76" s="7">
        <v>0</v>
      </c>
      <c r="BV76" s="7">
        <v>0</v>
      </c>
      <c r="BW76" s="7">
        <f>SUM(BU76:BV76)</f>
        <v>0</v>
      </c>
      <c r="BX76" s="7">
        <v>0</v>
      </c>
      <c r="BY76" s="7">
        <v>0</v>
      </c>
      <c r="BZ76" s="7">
        <f>SUM(BX76:BY76)</f>
        <v>0</v>
      </c>
      <c r="CA76" s="7">
        <v>0</v>
      </c>
      <c r="CB76" s="7">
        <v>0</v>
      </c>
      <c r="CC76" s="7">
        <f>SUM(CA76:CB76)</f>
        <v>0</v>
      </c>
      <c r="CD76" s="7">
        <v>0</v>
      </c>
      <c r="CE76" s="7">
        <v>0</v>
      </c>
      <c r="CF76" s="7">
        <f>SUM(CD76:CE76)</f>
        <v>0</v>
      </c>
      <c r="CG76" s="7">
        <v>0</v>
      </c>
      <c r="CH76" s="7">
        <v>0</v>
      </c>
      <c r="CI76" s="7">
        <f>SUM(CG76:CH76)</f>
        <v>0</v>
      </c>
      <c r="CJ76" s="7">
        <v>0</v>
      </c>
      <c r="CK76" s="7">
        <v>0</v>
      </c>
      <c r="CL76" s="7">
        <f>SUM(CJ76:CK76)</f>
        <v>0</v>
      </c>
      <c r="CM76" s="7">
        <v>0</v>
      </c>
      <c r="CN76" s="7">
        <v>0</v>
      </c>
      <c r="CO76" s="7">
        <f>SUM(CM76:CN76)</f>
        <v>0</v>
      </c>
      <c r="CP76" s="7">
        <v>0</v>
      </c>
      <c r="CQ76" s="7">
        <v>0</v>
      </c>
      <c r="CR76" s="7">
        <f>SUM(CP76:CQ76)</f>
        <v>0</v>
      </c>
      <c r="CS76" s="7">
        <v>0</v>
      </c>
      <c r="CT76" s="7">
        <v>0</v>
      </c>
      <c r="CU76" s="7">
        <f>SUM(CS76:CT76)</f>
        <v>0</v>
      </c>
      <c r="CV76" s="7">
        <v>0</v>
      </c>
      <c r="CW76" s="7">
        <v>0</v>
      </c>
      <c r="CX76" s="7">
        <f>SUM(CV76:CW76)</f>
        <v>0</v>
      </c>
      <c r="CY76" s="7">
        <v>0</v>
      </c>
      <c r="CZ76" s="7">
        <v>0</v>
      </c>
      <c r="DA76" s="7">
        <f>SUM(CY76:CZ76)</f>
        <v>0</v>
      </c>
      <c r="DB76" s="7">
        <v>0</v>
      </c>
      <c r="DC76" s="7">
        <v>0</v>
      </c>
      <c r="DD76" s="7">
        <f>SUM(DB76:DC76)</f>
        <v>0</v>
      </c>
      <c r="DE76" s="7">
        <v>0</v>
      </c>
      <c r="DF76" s="7">
        <v>0</v>
      </c>
      <c r="DG76" s="7">
        <f>SUM(DE76:DF76)</f>
        <v>0</v>
      </c>
      <c r="DH76" s="7">
        <v>0</v>
      </c>
      <c r="DI76" s="7">
        <v>0</v>
      </c>
      <c r="DJ76" s="7">
        <f>SUM(DH76:DI76)</f>
        <v>0</v>
      </c>
      <c r="DK76" s="7">
        <v>0</v>
      </c>
      <c r="DL76" s="7">
        <v>0</v>
      </c>
      <c r="DM76" s="7">
        <f>SUM(DK76:DL76)</f>
        <v>0</v>
      </c>
      <c r="DN76" s="7">
        <v>0</v>
      </c>
      <c r="DO76" s="7">
        <v>0</v>
      </c>
      <c r="DP76" s="7">
        <f>SUM(DN76:DO76)</f>
        <v>0</v>
      </c>
      <c r="DQ76" s="7">
        <v>0</v>
      </c>
      <c r="DR76" s="7">
        <v>0</v>
      </c>
      <c r="DS76" s="7">
        <f>SUM(DQ76:DR76)</f>
        <v>0</v>
      </c>
      <c r="DT76" s="7">
        <v>0</v>
      </c>
      <c r="DU76" s="7">
        <v>0</v>
      </c>
      <c r="DV76" s="7">
        <f>SUM(DT76:DU76)</f>
        <v>0</v>
      </c>
      <c r="DW76" s="7">
        <v>0</v>
      </c>
      <c r="DX76" s="7">
        <v>0</v>
      </c>
      <c r="DY76" s="7">
        <f>SUM(DW76:DX76)</f>
        <v>0</v>
      </c>
      <c r="DZ76" s="7">
        <v>0</v>
      </c>
      <c r="EA76" s="7">
        <v>0</v>
      </c>
      <c r="EB76" s="7">
        <f>SUM(DZ76:EA76)</f>
        <v>0</v>
      </c>
      <c r="EC76" s="7">
        <v>0</v>
      </c>
      <c r="ED76" s="7">
        <v>0</v>
      </c>
      <c r="EE76" s="7">
        <f>SUM(EC76:ED76)</f>
        <v>0</v>
      </c>
      <c r="EF76" s="7">
        <v>0</v>
      </c>
      <c r="EG76" s="7">
        <v>0</v>
      </c>
      <c r="EH76" s="7">
        <f>SUM(EF76:EG76)</f>
        <v>0</v>
      </c>
      <c r="EI76" s="7">
        <v>0</v>
      </c>
      <c r="EJ76" s="7">
        <v>0</v>
      </c>
      <c r="EK76" s="7">
        <f>SUM(EI76:EJ76)</f>
        <v>0</v>
      </c>
      <c r="EL76" s="7">
        <v>0</v>
      </c>
      <c r="EM76" s="7">
        <v>0</v>
      </c>
      <c r="EN76" s="7">
        <f>SUM(EL76:EM76)</f>
        <v>0</v>
      </c>
      <c r="EO76" s="7">
        <v>0</v>
      </c>
      <c r="EP76" s="7">
        <v>0</v>
      </c>
      <c r="EQ76" s="7">
        <f>SUM(EO76:EP76)</f>
        <v>0</v>
      </c>
      <c r="ER76" s="7">
        <v>0</v>
      </c>
      <c r="ES76" s="7">
        <v>0</v>
      </c>
      <c r="ET76" s="7">
        <f>SUM(ER76:ES76)</f>
        <v>0</v>
      </c>
      <c r="EU76" s="7">
        <v>0</v>
      </c>
      <c r="EV76" s="7">
        <v>0</v>
      </c>
      <c r="EW76" s="7">
        <f>SUM(EU76:EV76)</f>
        <v>0</v>
      </c>
      <c r="EX76" s="7">
        <v>0</v>
      </c>
      <c r="EY76" s="7">
        <v>0</v>
      </c>
      <c r="EZ76" s="7">
        <f>SUM(EX76:EY76)</f>
        <v>0</v>
      </c>
      <c r="FA76" s="7">
        <v>0</v>
      </c>
      <c r="FB76" s="7">
        <v>0</v>
      </c>
      <c r="FC76" s="7">
        <f>SUM(FA76:FB76)</f>
        <v>0</v>
      </c>
      <c r="FD76" s="7">
        <v>0</v>
      </c>
      <c r="FE76" s="7">
        <v>0</v>
      </c>
      <c r="FF76" s="7">
        <f>SUM(FD76:FE76)</f>
        <v>0</v>
      </c>
      <c r="FG76" s="7">
        <v>0</v>
      </c>
      <c r="FH76" s="7">
        <v>0</v>
      </c>
      <c r="FI76" s="7">
        <f>SUM(FG76:FH76)</f>
        <v>0</v>
      </c>
      <c r="FJ76" s="7">
        <v>0</v>
      </c>
      <c r="FK76" s="7">
        <v>0</v>
      </c>
      <c r="FL76" s="7">
        <f>SUM(FJ76:FK76)</f>
        <v>0</v>
      </c>
      <c r="FM76" s="7">
        <v>0</v>
      </c>
      <c r="FN76" s="7">
        <v>0</v>
      </c>
      <c r="FO76" s="7">
        <f>SUM(FM76:FN76)</f>
        <v>0</v>
      </c>
      <c r="FP76" s="7">
        <v>0</v>
      </c>
      <c r="FQ76" s="7">
        <v>0</v>
      </c>
      <c r="FR76" s="7">
        <f>SUM(FP76:FQ76)</f>
        <v>0</v>
      </c>
      <c r="FS76" s="7">
        <v>0</v>
      </c>
      <c r="FT76" s="7">
        <v>0</v>
      </c>
      <c r="FU76" s="7">
        <f>SUM(FS76:FT76)</f>
        <v>0</v>
      </c>
      <c r="FV76" s="7">
        <v>0</v>
      </c>
      <c r="FW76" s="7">
        <v>0</v>
      </c>
      <c r="FX76" s="7">
        <f>SUM(FV76:FW76)</f>
        <v>0</v>
      </c>
      <c r="FY76" s="7">
        <v>0</v>
      </c>
      <c r="FZ76" s="7">
        <v>0</v>
      </c>
      <c r="GA76" s="7">
        <f>SUM(FY76:FZ76)</f>
        <v>0</v>
      </c>
      <c r="GB76" s="7">
        <v>0</v>
      </c>
      <c r="GC76" s="7">
        <v>0</v>
      </c>
      <c r="GD76" s="7">
        <f>SUM(GB76:GC76)</f>
        <v>0</v>
      </c>
      <c r="GE76" s="7">
        <v>0</v>
      </c>
      <c r="GF76" s="7">
        <v>0</v>
      </c>
      <c r="GG76" s="7">
        <f>SUM(GE76:GF76)</f>
        <v>0</v>
      </c>
      <c r="GH76" s="7">
        <v>0</v>
      </c>
      <c r="GI76" s="7">
        <v>0</v>
      </c>
      <c r="GJ76" s="7">
        <f>SUM(GH76:GI76)</f>
        <v>0</v>
      </c>
      <c r="GK76" s="7">
        <v>0</v>
      </c>
      <c r="GL76" s="7">
        <v>0</v>
      </c>
      <c r="GM76" s="7">
        <f>SUM(GK76:GL76)</f>
        <v>0</v>
      </c>
      <c r="GN76" s="7">
        <v>0</v>
      </c>
      <c r="GO76" s="7">
        <v>0</v>
      </c>
      <c r="GP76" s="7">
        <f>SUM(GN76:GO76)</f>
        <v>0</v>
      </c>
      <c r="GQ76" s="7">
        <v>0</v>
      </c>
      <c r="GR76" s="7">
        <v>0</v>
      </c>
      <c r="GS76" s="7">
        <f>SUM(GQ76:GR76)</f>
        <v>0</v>
      </c>
      <c r="GT76" s="7">
        <v>0</v>
      </c>
      <c r="GU76" s="7">
        <v>0</v>
      </c>
      <c r="GV76" s="7">
        <f>SUM(GT76:GU76)</f>
        <v>0</v>
      </c>
      <c r="GW76" s="7">
        <v>0</v>
      </c>
      <c r="GX76" s="7">
        <v>0</v>
      </c>
      <c r="GY76" s="7">
        <f>SUM(GW76:GX76)</f>
        <v>0</v>
      </c>
      <c r="GZ76" s="7">
        <v>0</v>
      </c>
      <c r="HA76" s="7">
        <v>0</v>
      </c>
      <c r="HB76" s="7">
        <f>SUM(GZ76:HA76)</f>
        <v>0</v>
      </c>
      <c r="HC76" s="7">
        <v>0</v>
      </c>
      <c r="HD76" s="7">
        <v>0</v>
      </c>
      <c r="HE76" s="7">
        <f>SUM(HC76:HD76)</f>
        <v>0</v>
      </c>
      <c r="HF76" s="7">
        <v>0</v>
      </c>
      <c r="HG76" s="7">
        <v>0</v>
      </c>
      <c r="HH76" s="7">
        <f>SUM(HF76:HG76)</f>
        <v>0</v>
      </c>
      <c r="HI76" s="7">
        <v>0</v>
      </c>
      <c r="HJ76" s="7">
        <v>0</v>
      </c>
      <c r="HK76" s="7">
        <f>SUM(HI76:HJ76)</f>
        <v>0</v>
      </c>
      <c r="HL76" s="7"/>
      <c r="HM76" s="7"/>
      <c r="HN76" s="7"/>
      <c r="HO76" s="7"/>
      <c r="HP76" s="7"/>
      <c r="HQ76" s="7">
        <f t="shared" si="139"/>
        <v>0</v>
      </c>
      <c r="HR76" s="7"/>
      <c r="HS76" s="7"/>
      <c r="HT76" s="73">
        <f t="shared" si="135"/>
        <v>0</v>
      </c>
      <c r="HU76" s="10"/>
      <c r="HV76" s="7"/>
      <c r="HW76" s="59"/>
      <c r="HX76" s="10"/>
      <c r="HY76" s="7"/>
      <c r="HZ76" s="59"/>
      <c r="IA76" s="10"/>
      <c r="IB76" s="7"/>
      <c r="IC76" s="59"/>
    </row>
    <row r="77" spans="2:237" x14ac:dyDescent="0.25">
      <c r="B77" s="132"/>
      <c r="C77" s="48" t="s">
        <v>22</v>
      </c>
      <c r="D77" s="7">
        <v>0</v>
      </c>
      <c r="E77" s="7">
        <v>0</v>
      </c>
      <c r="F77" s="7">
        <f>SUM(D77:E77)</f>
        <v>0</v>
      </c>
      <c r="G77" s="7">
        <v>0</v>
      </c>
      <c r="H77" s="7">
        <v>0</v>
      </c>
      <c r="I77" s="7">
        <f>SUM(G77:H77)</f>
        <v>0</v>
      </c>
      <c r="J77" s="7">
        <v>0</v>
      </c>
      <c r="K77" s="7">
        <v>0</v>
      </c>
      <c r="L77" s="7">
        <f>SUM(J77:K77)</f>
        <v>0</v>
      </c>
      <c r="M77" s="7">
        <v>0</v>
      </c>
      <c r="N77" s="7">
        <v>0</v>
      </c>
      <c r="O77" s="7">
        <f>SUM(M77:N77)</f>
        <v>0</v>
      </c>
      <c r="P77" s="7">
        <v>0</v>
      </c>
      <c r="Q77" s="7">
        <v>0</v>
      </c>
      <c r="R77" s="7">
        <f>SUM(P77:Q77)</f>
        <v>0</v>
      </c>
      <c r="S77" s="7">
        <v>0</v>
      </c>
      <c r="T77" s="7">
        <v>0</v>
      </c>
      <c r="U77" s="7">
        <f>SUM(S77:T77)</f>
        <v>0</v>
      </c>
      <c r="V77" s="7">
        <v>0</v>
      </c>
      <c r="W77" s="7">
        <v>0</v>
      </c>
      <c r="X77" s="7">
        <f>SUM(V77:W77)</f>
        <v>0</v>
      </c>
      <c r="Y77" s="7">
        <v>0</v>
      </c>
      <c r="Z77" s="7">
        <v>0</v>
      </c>
      <c r="AA77" s="7">
        <f>SUM(Y77:Z77)</f>
        <v>0</v>
      </c>
      <c r="AB77" s="7">
        <v>0</v>
      </c>
      <c r="AC77" s="7">
        <v>0</v>
      </c>
      <c r="AD77" s="7">
        <f>SUM(AB77:AC77)</f>
        <v>0</v>
      </c>
      <c r="AE77" s="7">
        <v>0</v>
      </c>
      <c r="AF77" s="7">
        <v>0</v>
      </c>
      <c r="AG77" s="7">
        <f>SUM(AE77:AF77)</f>
        <v>0</v>
      </c>
      <c r="AH77" s="7">
        <v>0</v>
      </c>
      <c r="AI77" s="7">
        <v>0</v>
      </c>
      <c r="AJ77" s="7">
        <f>SUM(AH77:AI77)</f>
        <v>0</v>
      </c>
      <c r="AK77" s="7">
        <v>0</v>
      </c>
      <c r="AL77" s="7">
        <v>0</v>
      </c>
      <c r="AM77" s="7">
        <f>SUM(AK77:AL77)</f>
        <v>0</v>
      </c>
      <c r="AN77" s="7">
        <v>0</v>
      </c>
      <c r="AO77" s="7">
        <v>0</v>
      </c>
      <c r="AP77" s="7">
        <f>SUM(AN77:AO77)</f>
        <v>0</v>
      </c>
      <c r="AQ77" s="7">
        <v>0</v>
      </c>
      <c r="AR77" s="7">
        <v>0</v>
      </c>
      <c r="AS77" s="7">
        <f>SUM(AQ77:AR77)</f>
        <v>0</v>
      </c>
      <c r="AT77" s="7">
        <v>0</v>
      </c>
      <c r="AU77" s="7">
        <v>0</v>
      </c>
      <c r="AV77" s="7">
        <f>SUM(AT77:AU77)</f>
        <v>0</v>
      </c>
      <c r="AW77" s="7">
        <v>0</v>
      </c>
      <c r="AX77" s="7">
        <v>0</v>
      </c>
      <c r="AY77" s="7">
        <f>SUM(AW77:AX77)</f>
        <v>0</v>
      </c>
      <c r="AZ77" s="7">
        <v>0</v>
      </c>
      <c r="BA77" s="7">
        <v>0</v>
      </c>
      <c r="BB77" s="7">
        <f>SUM(AZ77:BA77)</f>
        <v>0</v>
      </c>
      <c r="BC77" s="7">
        <v>0</v>
      </c>
      <c r="BD77" s="7">
        <v>0</v>
      </c>
      <c r="BE77" s="7">
        <f>SUM(BC77:BD77)</f>
        <v>0</v>
      </c>
      <c r="BF77" s="7">
        <v>0</v>
      </c>
      <c r="BG77" s="7">
        <v>0</v>
      </c>
      <c r="BH77" s="7">
        <f>SUM(BF77:BG77)</f>
        <v>0</v>
      </c>
      <c r="BI77" s="7">
        <v>0</v>
      </c>
      <c r="BJ77" s="7">
        <v>0</v>
      </c>
      <c r="BK77" s="7">
        <f>SUM(BI77:BJ77)</f>
        <v>0</v>
      </c>
      <c r="BL77" s="7">
        <v>0</v>
      </c>
      <c r="BM77" s="7">
        <v>0</v>
      </c>
      <c r="BN77" s="7">
        <f>SUM(BL77:BM77)</f>
        <v>0</v>
      </c>
      <c r="BO77" s="7">
        <v>0</v>
      </c>
      <c r="BP77" s="7">
        <v>0</v>
      </c>
      <c r="BQ77" s="7">
        <f>SUM(BO77:BP77)</f>
        <v>0</v>
      </c>
      <c r="BR77" s="7">
        <v>0</v>
      </c>
      <c r="BS77" s="7">
        <v>0</v>
      </c>
      <c r="BT77" s="7">
        <f>SUM(BR77:BS77)</f>
        <v>0</v>
      </c>
      <c r="BU77" s="7">
        <v>0</v>
      </c>
      <c r="BV77" s="7">
        <v>0</v>
      </c>
      <c r="BW77" s="7">
        <f>SUM(BU77:BV77)</f>
        <v>0</v>
      </c>
      <c r="BX77" s="7">
        <v>0</v>
      </c>
      <c r="BY77" s="7">
        <v>0</v>
      </c>
      <c r="BZ77" s="7">
        <f>SUM(BX77:BY77)</f>
        <v>0</v>
      </c>
      <c r="CA77" s="7">
        <v>0</v>
      </c>
      <c r="CB77" s="7">
        <v>0</v>
      </c>
      <c r="CC77" s="7">
        <f>SUM(CA77:CB77)</f>
        <v>0</v>
      </c>
      <c r="CD77" s="7">
        <v>0</v>
      </c>
      <c r="CE77" s="7">
        <v>0</v>
      </c>
      <c r="CF77" s="7">
        <f>SUM(CD77:CE77)</f>
        <v>0</v>
      </c>
      <c r="CG77" s="7">
        <v>0</v>
      </c>
      <c r="CH77" s="7">
        <v>0</v>
      </c>
      <c r="CI77" s="7">
        <f>SUM(CG77:CH77)</f>
        <v>0</v>
      </c>
      <c r="CJ77" s="7">
        <v>0</v>
      </c>
      <c r="CK77" s="7">
        <v>0</v>
      </c>
      <c r="CL77" s="7">
        <f>SUM(CJ77:CK77)</f>
        <v>0</v>
      </c>
      <c r="CM77" s="7">
        <v>0</v>
      </c>
      <c r="CN77" s="7">
        <v>0</v>
      </c>
      <c r="CO77" s="7">
        <f>SUM(CM77:CN77)</f>
        <v>0</v>
      </c>
      <c r="CP77" s="7">
        <v>0</v>
      </c>
      <c r="CQ77" s="7">
        <v>0</v>
      </c>
      <c r="CR77" s="7">
        <f>SUM(CP77:CQ77)</f>
        <v>0</v>
      </c>
      <c r="CS77" s="7">
        <v>0</v>
      </c>
      <c r="CT77" s="7">
        <v>0</v>
      </c>
      <c r="CU77" s="7">
        <f>SUM(CS77:CT77)</f>
        <v>0</v>
      </c>
      <c r="CV77" s="7">
        <v>0</v>
      </c>
      <c r="CW77" s="7">
        <v>0</v>
      </c>
      <c r="CX77" s="7">
        <f>SUM(CV77:CW77)</f>
        <v>0</v>
      </c>
      <c r="CY77" s="7">
        <v>0</v>
      </c>
      <c r="CZ77" s="7">
        <v>0</v>
      </c>
      <c r="DA77" s="7">
        <f>SUM(CY77:CZ77)</f>
        <v>0</v>
      </c>
      <c r="DB77" s="7">
        <v>0</v>
      </c>
      <c r="DC77" s="7">
        <v>0</v>
      </c>
      <c r="DD77" s="7">
        <f>SUM(DB77:DC77)</f>
        <v>0</v>
      </c>
      <c r="DE77" s="7">
        <v>0</v>
      </c>
      <c r="DF77" s="7">
        <v>0</v>
      </c>
      <c r="DG77" s="7">
        <f>SUM(DE77:DF77)</f>
        <v>0</v>
      </c>
      <c r="DH77" s="7">
        <v>0</v>
      </c>
      <c r="DI77" s="7">
        <v>0</v>
      </c>
      <c r="DJ77" s="7">
        <f>SUM(DH77:DI77)</f>
        <v>0</v>
      </c>
      <c r="DK77" s="7">
        <v>0</v>
      </c>
      <c r="DL77" s="7">
        <v>0</v>
      </c>
      <c r="DM77" s="7">
        <f>SUM(DK77:DL77)</f>
        <v>0</v>
      </c>
      <c r="DN77" s="7">
        <v>0</v>
      </c>
      <c r="DO77" s="7">
        <v>0</v>
      </c>
      <c r="DP77" s="7">
        <f>SUM(DN77:DO77)</f>
        <v>0</v>
      </c>
      <c r="DQ77" s="7">
        <v>0</v>
      </c>
      <c r="DR77" s="7">
        <v>0</v>
      </c>
      <c r="DS77" s="7">
        <f>SUM(DQ77:DR77)</f>
        <v>0</v>
      </c>
      <c r="DT77" s="7">
        <v>0</v>
      </c>
      <c r="DU77" s="7">
        <v>0</v>
      </c>
      <c r="DV77" s="7">
        <f>SUM(DT77:DU77)</f>
        <v>0</v>
      </c>
      <c r="DW77" s="7">
        <v>0</v>
      </c>
      <c r="DX77" s="7">
        <v>0</v>
      </c>
      <c r="DY77" s="7">
        <f>SUM(DW77:DX77)</f>
        <v>0</v>
      </c>
      <c r="DZ77" s="7">
        <v>0</v>
      </c>
      <c r="EA77" s="7">
        <v>0</v>
      </c>
      <c r="EB77" s="7">
        <f>SUM(DZ77:EA77)</f>
        <v>0</v>
      </c>
      <c r="EC77" s="7">
        <v>0</v>
      </c>
      <c r="ED77" s="7">
        <v>0</v>
      </c>
      <c r="EE77" s="7">
        <f>SUM(EC77:ED77)</f>
        <v>0</v>
      </c>
      <c r="EF77" s="7">
        <v>0</v>
      </c>
      <c r="EG77" s="7">
        <v>0</v>
      </c>
      <c r="EH77" s="7">
        <f>SUM(EF77:EG77)</f>
        <v>0</v>
      </c>
      <c r="EI77" s="7">
        <v>0</v>
      </c>
      <c r="EJ77" s="7">
        <v>0</v>
      </c>
      <c r="EK77" s="7">
        <f>SUM(EI77:EJ77)</f>
        <v>0</v>
      </c>
      <c r="EL77" s="7">
        <v>0</v>
      </c>
      <c r="EM77" s="7">
        <v>0</v>
      </c>
      <c r="EN77" s="7">
        <f>SUM(EL77:EM77)</f>
        <v>0</v>
      </c>
      <c r="EO77" s="7">
        <v>0</v>
      </c>
      <c r="EP77" s="7">
        <v>0</v>
      </c>
      <c r="EQ77" s="7">
        <f>SUM(EO77:EP77)</f>
        <v>0</v>
      </c>
      <c r="ER77" s="7">
        <v>0</v>
      </c>
      <c r="ES77" s="7">
        <v>0</v>
      </c>
      <c r="ET77" s="7">
        <f>SUM(ER77:ES77)</f>
        <v>0</v>
      </c>
      <c r="EU77" s="7">
        <v>0</v>
      </c>
      <c r="EV77" s="7">
        <v>0</v>
      </c>
      <c r="EW77" s="7">
        <f>SUM(EU77:EV77)</f>
        <v>0</v>
      </c>
      <c r="EX77" s="7">
        <v>0</v>
      </c>
      <c r="EY77" s="7">
        <v>0</v>
      </c>
      <c r="EZ77" s="7">
        <f>SUM(EX77:EY77)</f>
        <v>0</v>
      </c>
      <c r="FA77" s="7">
        <v>0</v>
      </c>
      <c r="FB77" s="7">
        <v>0</v>
      </c>
      <c r="FC77" s="7">
        <f>SUM(FA77:FB77)</f>
        <v>0</v>
      </c>
      <c r="FD77" s="7">
        <v>0</v>
      </c>
      <c r="FE77" s="7">
        <v>0</v>
      </c>
      <c r="FF77" s="7">
        <f>SUM(FD77:FE77)</f>
        <v>0</v>
      </c>
      <c r="FG77" s="7">
        <v>0</v>
      </c>
      <c r="FH77" s="7">
        <v>0</v>
      </c>
      <c r="FI77" s="7">
        <f>SUM(FG77:FH77)</f>
        <v>0</v>
      </c>
      <c r="FJ77" s="7">
        <v>0</v>
      </c>
      <c r="FK77" s="7">
        <v>0</v>
      </c>
      <c r="FL77" s="7">
        <f>SUM(FJ77:FK77)</f>
        <v>0</v>
      </c>
      <c r="FM77" s="7">
        <v>0</v>
      </c>
      <c r="FN77" s="7">
        <v>0</v>
      </c>
      <c r="FO77" s="7">
        <f>SUM(FM77:FN77)</f>
        <v>0</v>
      </c>
      <c r="FP77" s="7">
        <v>0</v>
      </c>
      <c r="FQ77" s="7">
        <v>0</v>
      </c>
      <c r="FR77" s="7">
        <f>SUM(FP77:FQ77)</f>
        <v>0</v>
      </c>
      <c r="FS77" s="7">
        <v>0</v>
      </c>
      <c r="FT77" s="7">
        <v>0</v>
      </c>
      <c r="FU77" s="7">
        <f>SUM(FS77:FT77)</f>
        <v>0</v>
      </c>
      <c r="FV77" s="7">
        <v>0</v>
      </c>
      <c r="FW77" s="7">
        <v>0</v>
      </c>
      <c r="FX77" s="7">
        <f>SUM(FV77:FW77)</f>
        <v>0</v>
      </c>
      <c r="FY77" s="7">
        <v>0</v>
      </c>
      <c r="FZ77" s="7">
        <v>0</v>
      </c>
      <c r="GA77" s="7">
        <f>SUM(FY77:FZ77)</f>
        <v>0</v>
      </c>
      <c r="GB77" s="7">
        <v>0</v>
      </c>
      <c r="GC77" s="7">
        <v>0</v>
      </c>
      <c r="GD77" s="7">
        <f>SUM(GB77:GC77)</f>
        <v>0</v>
      </c>
      <c r="GE77" s="7">
        <v>0</v>
      </c>
      <c r="GF77" s="7">
        <v>0</v>
      </c>
      <c r="GG77" s="7">
        <f>SUM(GE77:GF77)</f>
        <v>0</v>
      </c>
      <c r="GH77" s="7">
        <v>0</v>
      </c>
      <c r="GI77" s="7">
        <v>0</v>
      </c>
      <c r="GJ77" s="7">
        <f>SUM(GH77:GI77)</f>
        <v>0</v>
      </c>
      <c r="GK77" s="7">
        <v>10579</v>
      </c>
      <c r="GL77" s="7">
        <v>0</v>
      </c>
      <c r="GM77" s="7">
        <f>SUM(GK77:GL77)</f>
        <v>10579</v>
      </c>
      <c r="GN77" s="7">
        <v>0</v>
      </c>
      <c r="GO77" s="7">
        <v>0</v>
      </c>
      <c r="GP77" s="7">
        <f>SUM(GN77:GO77)</f>
        <v>0</v>
      </c>
      <c r="GQ77" s="7">
        <v>0</v>
      </c>
      <c r="GR77" s="7">
        <v>0</v>
      </c>
      <c r="GS77" s="7">
        <f>SUM(GQ77:GR77)</f>
        <v>0</v>
      </c>
      <c r="GT77" s="7">
        <v>0</v>
      </c>
      <c r="GU77" s="7">
        <v>0</v>
      </c>
      <c r="GV77" s="7">
        <f>SUM(GT77:GU77)</f>
        <v>0</v>
      </c>
      <c r="GW77" s="7">
        <v>0</v>
      </c>
      <c r="GX77" s="7">
        <v>0</v>
      </c>
      <c r="GY77" s="7">
        <f>SUM(GW77:GX77)</f>
        <v>0</v>
      </c>
      <c r="GZ77" s="7">
        <v>0</v>
      </c>
      <c r="HA77" s="7">
        <v>0</v>
      </c>
      <c r="HB77" s="7">
        <f>SUM(GZ77:HA77)</f>
        <v>0</v>
      </c>
      <c r="HC77" s="7">
        <v>0</v>
      </c>
      <c r="HD77" s="7">
        <v>2877.75</v>
      </c>
      <c r="HE77" s="7">
        <f>SUM(HC77:HD77)</f>
        <v>2877.75</v>
      </c>
      <c r="HF77" s="7">
        <v>0</v>
      </c>
      <c r="HG77" s="7">
        <v>0</v>
      </c>
      <c r="HH77" s="7">
        <f>SUM(HF77:HG77)</f>
        <v>0</v>
      </c>
      <c r="HI77" s="7">
        <v>0</v>
      </c>
      <c r="HJ77" s="7">
        <v>0</v>
      </c>
      <c r="HK77" s="7">
        <f>SUM(HI77:HJ77)</f>
        <v>0</v>
      </c>
      <c r="HL77" s="7"/>
      <c r="HM77" s="7"/>
      <c r="HN77" s="7"/>
      <c r="HO77" s="7"/>
      <c r="HP77" s="7"/>
      <c r="HQ77" s="7">
        <f t="shared" si="139"/>
        <v>0</v>
      </c>
      <c r="HR77" s="7"/>
      <c r="HS77" s="7"/>
      <c r="HT77" s="73">
        <f t="shared" ref="HT77:HT95" si="290">HS77+HR77</f>
        <v>0</v>
      </c>
      <c r="HU77" s="10"/>
      <c r="HV77" s="7"/>
      <c r="HW77" s="59"/>
      <c r="HX77" s="10"/>
      <c r="HY77" s="7"/>
      <c r="HZ77" s="59"/>
      <c r="IA77" s="10"/>
      <c r="IB77" s="7"/>
      <c r="IC77" s="59"/>
    </row>
    <row r="78" spans="2:237" x14ac:dyDescent="0.25">
      <c r="B78" s="132"/>
      <c r="C78" s="27" t="s">
        <v>9</v>
      </c>
      <c r="D78" s="7">
        <f>+D79+D80+D81+D82+D83</f>
        <v>38101</v>
      </c>
      <c r="E78" s="7">
        <f>+E79+E80+E81+E82+E83</f>
        <v>2527386.7200000002</v>
      </c>
      <c r="F78" s="7">
        <f>+D78+E78</f>
        <v>2565487.7200000002</v>
      </c>
      <c r="G78" s="7">
        <f>+G79+G80+G81+G82+G83</f>
        <v>25327</v>
      </c>
      <c r="H78" s="7">
        <f>+H79+H80+H81+H82+H83</f>
        <v>2077897.1</v>
      </c>
      <c r="I78" s="7">
        <f>+G78+H78</f>
        <v>2103224.1</v>
      </c>
      <c r="J78" s="7">
        <f>+J79+J80+J81+J82+J83</f>
        <v>81345</v>
      </c>
      <c r="K78" s="7">
        <f>+K79+K80+K81+K82+K83</f>
        <v>2383744.4899999998</v>
      </c>
      <c r="L78" s="7">
        <f>+J78+K78</f>
        <v>2465089.4899999998</v>
      </c>
      <c r="M78" s="7">
        <f>+M79+M80+M81+M82+M83</f>
        <v>0</v>
      </c>
      <c r="N78" s="7">
        <f>+N79+N80+N81+N82+N83</f>
        <v>2543386.3400000003</v>
      </c>
      <c r="O78" s="7">
        <f>+M78+N78</f>
        <v>2543386.3400000003</v>
      </c>
      <c r="P78" s="7">
        <f>+P79+P80+P81+P82+P83</f>
        <v>67764</v>
      </c>
      <c r="Q78" s="7">
        <f>+Q79+Q80+Q81+Q82+Q83</f>
        <v>2282666.46</v>
      </c>
      <c r="R78" s="7">
        <f>+P78+Q78</f>
        <v>2350430.46</v>
      </c>
      <c r="S78" s="7">
        <f>+S79+S80+S81+S82+S83</f>
        <v>0</v>
      </c>
      <c r="T78" s="7">
        <f>+T79+T80+T81+T82+T83</f>
        <v>2452952.4300000002</v>
      </c>
      <c r="U78" s="7">
        <f>+S78+T78</f>
        <v>2452952.4300000002</v>
      </c>
      <c r="V78" s="7">
        <f>+V79+V80+V81+V82+V83</f>
        <v>323115</v>
      </c>
      <c r="W78" s="7">
        <f>+W79+W80+W81+W82+W83</f>
        <v>2444994.7999999998</v>
      </c>
      <c r="X78" s="7">
        <f>+V78+W78</f>
        <v>2768109.8</v>
      </c>
      <c r="Y78" s="7">
        <f>+Y79+Y80+Y81+Y82+Y83</f>
        <v>99427.51</v>
      </c>
      <c r="Z78" s="7">
        <f>+Z79+Z80+Z81+Z82+Z83</f>
        <v>2460480.5</v>
      </c>
      <c r="AA78" s="7">
        <f>+Y78+Z78</f>
        <v>2559908.0099999998</v>
      </c>
      <c r="AB78" s="7">
        <f>+AB79+AB80+AB81+AB82+AB83</f>
        <v>42559</v>
      </c>
      <c r="AC78" s="7">
        <f>+AC79+AC80+AC81+AC82+AC83</f>
        <v>2324456.12</v>
      </c>
      <c r="AD78" s="7">
        <f>+AB78+AC78</f>
        <v>2367015.12</v>
      </c>
      <c r="AE78" s="7">
        <f>+AE79+AE80+AE81+AE82+AE83</f>
        <v>116610.97</v>
      </c>
      <c r="AF78" s="7">
        <f>+AF79+AF80+AF81+AF82+AF83</f>
        <v>2220638.37</v>
      </c>
      <c r="AG78" s="7">
        <f>+AE78+AF78</f>
        <v>2337249.3400000003</v>
      </c>
      <c r="AH78" s="7">
        <f>+AH79+AH80+AH81+AH82+AH83</f>
        <v>122125.09</v>
      </c>
      <c r="AI78" s="7">
        <f>+AI79+AI80+AI81+AI82+AI83</f>
        <v>2573960.75</v>
      </c>
      <c r="AJ78" s="7">
        <f>+AH78+AI78</f>
        <v>2696085.84</v>
      </c>
      <c r="AK78" s="7">
        <f>+AK79+AK80+AK81+AK82+AK83</f>
        <v>94139.35</v>
      </c>
      <c r="AL78" s="7">
        <f>+AL79+AL80+AL81+AL82+AL83</f>
        <v>2481776.3499999996</v>
      </c>
      <c r="AM78" s="7">
        <f>+AK78+AL78</f>
        <v>2575915.6999999997</v>
      </c>
      <c r="AN78" s="7">
        <f>+AN79+AN80+AN81+AN82+AN83</f>
        <v>49919.01</v>
      </c>
      <c r="AO78" s="7">
        <f>+AO79+AO80+AO81+AO82+AO83</f>
        <v>2659459.9300000002</v>
      </c>
      <c r="AP78" s="7">
        <f>+AN78+AO78</f>
        <v>2709378.94</v>
      </c>
      <c r="AQ78" s="7">
        <f>+AQ79+AQ80+AQ81+AQ82+AQ83</f>
        <v>37350</v>
      </c>
      <c r="AR78" s="7">
        <f>+AR79+AR80+AR81+AR82+AR83</f>
        <v>2517175.4600000004</v>
      </c>
      <c r="AS78" s="7">
        <f>+AQ78+AR78</f>
        <v>2554525.4600000004</v>
      </c>
      <c r="AT78" s="7">
        <f>+AT79+AT80+AT81+AT82+AT83</f>
        <v>39435</v>
      </c>
      <c r="AU78" s="7">
        <f>+AU79+AU80+AU81+AU82+AU83</f>
        <v>2367058.8800000004</v>
      </c>
      <c r="AV78" s="7">
        <f>+AT78+AU78</f>
        <v>2406493.8800000004</v>
      </c>
      <c r="AW78" s="7">
        <f>+AW79+AW80+AW81+AW82+AW83</f>
        <v>80211</v>
      </c>
      <c r="AX78" s="7">
        <f>+AX79+AX80+AX81+AX82+AX83</f>
        <v>2626250.7799999998</v>
      </c>
      <c r="AY78" s="7">
        <f>+AW78+AX78</f>
        <v>2706461.78</v>
      </c>
      <c r="AZ78" s="7">
        <f>+AZ79+AZ80+AZ81+AZ82+AZ83</f>
        <v>32712</v>
      </c>
      <c r="BA78" s="7">
        <f>+BA79+BA80+BA81+BA82+BA83</f>
        <v>2520181.1800000002</v>
      </c>
      <c r="BB78" s="7">
        <f>+AZ78+BA78</f>
        <v>2552893.1800000002</v>
      </c>
      <c r="BC78" s="7">
        <f>+BC79+BC80+BC81+BC82+BC83</f>
        <v>40642</v>
      </c>
      <c r="BD78" s="7">
        <f>+BD79+BD80+BD81+BD82+BD83</f>
        <v>2693667.1</v>
      </c>
      <c r="BE78" s="7">
        <f>+BC78+BD78</f>
        <v>2734309.1</v>
      </c>
      <c r="BF78" s="7">
        <f>+BF79+BF80+BF81+BF82+BF83</f>
        <v>74251</v>
      </c>
      <c r="BG78" s="7">
        <f>+BG79+BG80+BG81+BG82+BG83</f>
        <v>2597415.65</v>
      </c>
      <c r="BH78" s="7">
        <f>+BF78+BG78</f>
        <v>2671666.65</v>
      </c>
      <c r="BI78" s="7">
        <f>+BI79+BI80+BI81+BI82+BI83</f>
        <v>110731</v>
      </c>
      <c r="BJ78" s="7">
        <f>+BJ79+BJ80+BJ81+BJ82+BJ83</f>
        <v>2518837.56</v>
      </c>
      <c r="BK78" s="7">
        <f>+BI78+BJ78</f>
        <v>2629568.56</v>
      </c>
      <c r="BL78" s="7">
        <f>+BL79+BL80+BL81+BL82+BL83</f>
        <v>0</v>
      </c>
      <c r="BM78" s="7">
        <f>+BM79+BM80+BM81+BM82+BM83</f>
        <v>2323924.02</v>
      </c>
      <c r="BN78" s="7">
        <f>+BL78+BM78</f>
        <v>2323924.02</v>
      </c>
      <c r="BO78" s="7">
        <f>+BO79+BO80+BO81+BO82+BO83</f>
        <v>38002</v>
      </c>
      <c r="BP78" s="7">
        <f>+BP79+BP80+BP81+BP82+BP83</f>
        <v>2668173.4500000002</v>
      </c>
      <c r="BQ78" s="7">
        <f>+BO78+BP78</f>
        <v>2706175.45</v>
      </c>
      <c r="BR78" s="7">
        <f>+BR79+BR80+BR81+BR82+BR83</f>
        <v>0</v>
      </c>
      <c r="BS78" s="7">
        <f>+BS79+BS80+BS81+BS82+BS83</f>
        <v>2564360.44</v>
      </c>
      <c r="BT78" s="7">
        <f>+BR78+BS78</f>
        <v>2564360.44</v>
      </c>
      <c r="BU78" s="7">
        <f>+BU79+BU80+BU81+BU82+BU83</f>
        <v>69576</v>
      </c>
      <c r="BV78" s="7">
        <f>+BV79+BV80+BV81+BV82+BV83</f>
        <v>2472029.85</v>
      </c>
      <c r="BW78" s="7">
        <f>+BU78+BV78</f>
        <v>2541605.85</v>
      </c>
      <c r="BX78" s="7">
        <f>+BX79+BX80+BX81+BX82+BX83</f>
        <v>16152</v>
      </c>
      <c r="BY78" s="7">
        <f>+BY79+BY80+BY81+BY82+BY83</f>
        <v>2560840.04</v>
      </c>
      <c r="BZ78" s="7">
        <f>+BX78+BY78</f>
        <v>2576992.04</v>
      </c>
      <c r="CA78" s="7">
        <f>+CA79+CA80+CA81+CA82+CA83</f>
        <v>93095</v>
      </c>
      <c r="CB78" s="7">
        <f>+CB79+CB80+CB81+CB82+CB83</f>
        <v>2651011.0299999998</v>
      </c>
      <c r="CC78" s="7">
        <f>+CA78+CB78</f>
        <v>2744106.03</v>
      </c>
      <c r="CD78" s="7">
        <f>+CD79+CD80+CD81+CD82+CD83</f>
        <v>33665</v>
      </c>
      <c r="CE78" s="7">
        <f>+CE79+CE80+CE81+CE82+CE83</f>
        <v>2565449.15</v>
      </c>
      <c r="CF78" s="7">
        <f>+CD78+CE78</f>
        <v>2599114.15</v>
      </c>
      <c r="CG78" s="7">
        <f>+CG79+CG80+CG81+CG82+CG83</f>
        <v>176481</v>
      </c>
      <c r="CH78" s="7">
        <f>+CH79+CH80+CH81+CH82+CH83</f>
        <v>2842192.73</v>
      </c>
      <c r="CI78" s="7">
        <f>+CG78+CH78</f>
        <v>3018673.73</v>
      </c>
      <c r="CJ78" s="7">
        <f>+CJ79+CJ80+CJ81+CJ82+CJ83</f>
        <v>35027</v>
      </c>
      <c r="CK78" s="7">
        <f>+CK79+CK80+CK81+CK82+CK83</f>
        <v>2090116.66</v>
      </c>
      <c r="CL78" s="7">
        <f>+CJ78+CK78</f>
        <v>2125143.66</v>
      </c>
      <c r="CM78" s="7">
        <f>+CM79+CM80+CM81+CM82+CM83</f>
        <v>59623</v>
      </c>
      <c r="CN78" s="7">
        <f>+CN79+CN80+CN81+CN82+CN83</f>
        <v>2028730.22</v>
      </c>
      <c r="CO78" s="7">
        <f>+CM78+CN78</f>
        <v>2088353.22</v>
      </c>
      <c r="CP78" s="7">
        <f>+CP79+CP80+CP81+CP82+CP83</f>
        <v>89078</v>
      </c>
      <c r="CQ78" s="7">
        <f>+CQ79+CQ80+CQ81+CQ82+CQ83</f>
        <v>2454540.88</v>
      </c>
      <c r="CR78" s="7">
        <f>+CP78+CQ78</f>
        <v>2543618.88</v>
      </c>
      <c r="CS78" s="7">
        <f>+CS79+CS80+CS81+CS82+CS83</f>
        <v>29270.34</v>
      </c>
      <c r="CT78" s="7">
        <f>+CT79+CT80+CT81+CT82+CT83</f>
        <v>2279771.7999999998</v>
      </c>
      <c r="CU78" s="7">
        <f>+CS78+CT78</f>
        <v>2309042.1399999997</v>
      </c>
      <c r="CV78" s="7">
        <f>+CV79+CV80+CV81+CV82+CV83</f>
        <v>50612.18</v>
      </c>
      <c r="CW78" s="7">
        <f>+CW79+CW80+CW81+CW82+CW83</f>
        <v>1735958.7</v>
      </c>
      <c r="CX78" s="7">
        <f>+CV78+CW78</f>
        <v>1786570.88</v>
      </c>
      <c r="CY78" s="7">
        <f>+CY79+CY80+CY81+CY82+CY83</f>
        <v>46947.14</v>
      </c>
      <c r="CZ78" s="7">
        <f>+CZ79+CZ80+CZ81+CZ82+CZ83</f>
        <v>2055154.25</v>
      </c>
      <c r="DA78" s="7">
        <f>+CY78+CZ78</f>
        <v>2102101.39</v>
      </c>
      <c r="DB78" s="7">
        <f>+DB79+DB80+DB81+DB82+DB83</f>
        <v>73634.26999999999</v>
      </c>
      <c r="DC78" s="7">
        <f>+DC79+DC80+DC81+DC82+DC83</f>
        <v>2032046.1700000002</v>
      </c>
      <c r="DD78" s="7">
        <f>+DB78+DC78</f>
        <v>2105680.44</v>
      </c>
      <c r="DE78" s="7">
        <f>+DE79+DE80+DE81+DE82+DE83</f>
        <v>77991.740000000005</v>
      </c>
      <c r="DF78" s="7">
        <f>+DF79+DF80+DF81+DF82+DF83</f>
        <v>1710150.19</v>
      </c>
      <c r="DG78" s="7">
        <f>+DE78+DF78</f>
        <v>1788141.93</v>
      </c>
      <c r="DH78" s="7">
        <f>+DH79+DH80+DH81+DH82+DH83</f>
        <v>94394.22</v>
      </c>
      <c r="DI78" s="7">
        <f>+DI79+DI80+DI81+DI82+DI83</f>
        <v>2162512.6800000002</v>
      </c>
      <c r="DJ78" s="7">
        <f>+DH78+DI78</f>
        <v>2256906.9000000004</v>
      </c>
      <c r="DK78" s="7">
        <f>+DK79+DK80+DK81+DK82+DK83</f>
        <v>41381.15</v>
      </c>
      <c r="DL78" s="7">
        <f>+DL79+DL80+DL81+DL82+DL83</f>
        <v>1298330.46</v>
      </c>
      <c r="DM78" s="7">
        <f>+DK78+DL78</f>
        <v>1339711.6099999999</v>
      </c>
      <c r="DN78" s="7">
        <f>+DN79+DN80+DN81+DN82+DN83</f>
        <v>32855.360000000001</v>
      </c>
      <c r="DO78" s="7">
        <f>+DO79+DO80+DO81+DO82+DO83</f>
        <v>1870583.47</v>
      </c>
      <c r="DP78" s="7">
        <f>+DN78+DO78</f>
        <v>1903438.83</v>
      </c>
      <c r="DQ78" s="7">
        <f>+DQ79+DQ80+DQ81+DQ82+DQ83</f>
        <v>14000</v>
      </c>
      <c r="DR78" s="7">
        <f>+DR79+DR80+DR81+DR82+DR83</f>
        <v>1679057.83</v>
      </c>
      <c r="DS78" s="7">
        <f>+DQ78+DR78</f>
        <v>1693057.83</v>
      </c>
      <c r="DT78" s="7">
        <f>+DT79+DT80+DT81+DT82+DT83</f>
        <v>177670.36</v>
      </c>
      <c r="DU78" s="7">
        <f>+DU79+DU80+DU81+DU82+DU83</f>
        <v>1876289.47</v>
      </c>
      <c r="DV78" s="7">
        <f>+DT78+DU78</f>
        <v>2053959.83</v>
      </c>
      <c r="DW78" s="7">
        <f>+DW79+DW80+DW81+DW82+DW83</f>
        <v>126214.05</v>
      </c>
      <c r="DX78" s="7">
        <f>+DX79+DX80+DX81+DX82+DX83</f>
        <v>1689095.07</v>
      </c>
      <c r="DY78" s="7">
        <f>+DW78+DX78</f>
        <v>1815309.12</v>
      </c>
      <c r="DZ78" s="7">
        <f>+DZ79+DZ80+DZ81+DZ82+DZ83</f>
        <v>47487.68</v>
      </c>
      <c r="EA78" s="7">
        <f>+EA79+EA80+EA81+EA82+EA83</f>
        <v>1859161.9100000001</v>
      </c>
      <c r="EB78" s="7">
        <f>+DZ78+EA78</f>
        <v>1906649.59</v>
      </c>
      <c r="EC78" s="7">
        <f>+EC79+EC80+EC81+EC82+EC83</f>
        <v>76540.899999999994</v>
      </c>
      <c r="ED78" s="7">
        <f>+ED79+ED80+ED81+ED82+ED83</f>
        <v>1787403.13</v>
      </c>
      <c r="EE78" s="7">
        <f>+EC78+ED78</f>
        <v>1863944.0299999998</v>
      </c>
      <c r="EF78" s="7">
        <f>+EF79+EF80+EF81+EF82+EF83</f>
        <v>0</v>
      </c>
      <c r="EG78" s="7">
        <f>+EG79+EG80+EG81+EG82+EG83</f>
        <v>1987783.6800000002</v>
      </c>
      <c r="EH78" s="7">
        <f>+EF78+EG78</f>
        <v>1987783.6800000002</v>
      </c>
      <c r="EI78" s="7">
        <f>+EI79+EI80+EI81+EI82+EI83</f>
        <v>381730.72</v>
      </c>
      <c r="EJ78" s="7">
        <f>+EJ79+EJ80+EJ81+EJ82+EJ83</f>
        <v>1584741.3</v>
      </c>
      <c r="EK78" s="7">
        <f>+EI78+EJ78</f>
        <v>1966472.02</v>
      </c>
      <c r="EL78" s="7">
        <f>+EL79+EL80+EL81+EL82+EL83</f>
        <v>46693.919999999998</v>
      </c>
      <c r="EM78" s="7">
        <f>+EM79+EM80+EM81+EM82+EM83</f>
        <v>1957986.23</v>
      </c>
      <c r="EN78" s="7">
        <f>+EL78+EM78</f>
        <v>2004680.15</v>
      </c>
      <c r="EO78" s="7">
        <f>+EO79+EO80+EO81+EO82+EO83</f>
        <v>371731.92000000004</v>
      </c>
      <c r="EP78" s="7">
        <f>+EP79+EP80+EP81+EP82+EP83</f>
        <v>1864617.55</v>
      </c>
      <c r="EQ78" s="7">
        <f>+EO78+EP78</f>
        <v>2236349.4700000002</v>
      </c>
      <c r="ER78" s="7">
        <f>+ER79+ER80+ER81+ER82+ER83</f>
        <v>97466.08</v>
      </c>
      <c r="ES78" s="7">
        <f>+ES79+ES80+ES81+ES82+ES83</f>
        <v>2140385.5099999998</v>
      </c>
      <c r="ET78" s="7">
        <f>+ER78+ES78</f>
        <v>2237851.59</v>
      </c>
      <c r="EU78" s="7">
        <f>+EU79+EU80+EU81+EU82+EU83</f>
        <v>277788.83</v>
      </c>
      <c r="EV78" s="7">
        <f>+EV79+EV80+EV81+EV82+EV83</f>
        <v>1491211.79</v>
      </c>
      <c r="EW78" s="7">
        <f>+EU78+EV78</f>
        <v>1769000.62</v>
      </c>
      <c r="EX78" s="7">
        <f>+EX79+EX80+EX81+EX82+EX83</f>
        <v>90434.36</v>
      </c>
      <c r="EY78" s="7">
        <f>+EY79+EY80+EY81+EY82+EY83</f>
        <v>1340942.33</v>
      </c>
      <c r="EZ78" s="7">
        <f>+EX78+EY78</f>
        <v>1431376.6900000002</v>
      </c>
      <c r="FA78" s="7">
        <f>+FA79+FA80+FA81+FA82+FA83</f>
        <v>29220</v>
      </c>
      <c r="FB78" s="7">
        <f>+FB79+FB80+FB81+FB82+FB83</f>
        <v>1548167.71</v>
      </c>
      <c r="FC78" s="7">
        <f>+FA78+FB78</f>
        <v>1577387.71</v>
      </c>
      <c r="FD78" s="7">
        <f>+FD79+FD80+FD81+FD82+FD83</f>
        <v>81968.38</v>
      </c>
      <c r="FE78" s="7">
        <f>+FE79+FE80+FE81+FE82+FE83</f>
        <v>1416897.64</v>
      </c>
      <c r="FF78" s="7">
        <f>+FD78+FE78</f>
        <v>1498866.02</v>
      </c>
      <c r="FG78" s="7">
        <f>+FG79+FG80+FG81+FG82+FG83</f>
        <v>183512.23</v>
      </c>
      <c r="FH78" s="7">
        <f>+FH79+FH80+FH81+FH82+FH83</f>
        <v>1571177.99</v>
      </c>
      <c r="FI78" s="7">
        <f>+FG78+FH78</f>
        <v>1754690.22</v>
      </c>
      <c r="FJ78" s="7">
        <f>+FJ79+FJ80+FJ81+FJ82+FJ83</f>
        <v>68512.52</v>
      </c>
      <c r="FK78" s="7">
        <f>+FK79+FK80+FK81+FK82+FK83</f>
        <v>1849043.6</v>
      </c>
      <c r="FL78" s="7">
        <f>+FJ78+FK78</f>
        <v>1917556.12</v>
      </c>
      <c r="FM78" s="7">
        <f>+FM79+FM80+FM81+FM82+FM83</f>
        <v>178980.32</v>
      </c>
      <c r="FN78" s="7">
        <f>+FN79+FN80+FN81+FN82+FN83</f>
        <v>1256783.1199999999</v>
      </c>
      <c r="FO78" s="7">
        <f>+FM78+FN78</f>
        <v>1435763.44</v>
      </c>
      <c r="FP78" s="7">
        <f>+FP79+FP80+FP81+FP82+FP83</f>
        <v>54997.34</v>
      </c>
      <c r="FQ78" s="7">
        <f>+FQ79+FQ80+FQ81+FQ82+FQ83</f>
        <v>1546223.99</v>
      </c>
      <c r="FR78" s="7">
        <f>+FP78+FQ78</f>
        <v>1601221.33</v>
      </c>
      <c r="FS78" s="7">
        <f>+FS79+FS80+FS81+FS82+FS83</f>
        <v>91859.93</v>
      </c>
      <c r="FT78" s="7">
        <f>+FT79+FT80+FT81+FT82+FT83</f>
        <v>1292639.3799999999</v>
      </c>
      <c r="FU78" s="7">
        <f>+FS78+FT78</f>
        <v>1384499.3099999998</v>
      </c>
      <c r="FV78" s="7">
        <f>+FV79+FV80+FV81+FV82+FV83</f>
        <v>35702.870000000003</v>
      </c>
      <c r="FW78" s="7">
        <f>+FW79+FW80+FW81+FW82+FW83</f>
        <v>1317951.8799999999</v>
      </c>
      <c r="FX78" s="7">
        <f>+FV78+FW78</f>
        <v>1353654.75</v>
      </c>
      <c r="FY78" s="7">
        <f>+FY79+FY80+FY81+FY82+FY83</f>
        <v>261488.88</v>
      </c>
      <c r="FZ78" s="7">
        <f>+FZ79+FZ80+FZ81+FZ82+FZ83</f>
        <v>1528417.07</v>
      </c>
      <c r="GA78" s="7">
        <f>+FY78+FZ78</f>
        <v>1789905.9500000002</v>
      </c>
      <c r="GB78" s="7">
        <f>+GB79+GB80+GB81+GB82+GB83</f>
        <v>61578.35</v>
      </c>
      <c r="GC78" s="7">
        <f>+GC79+GC80+GC81+GC82+GC83</f>
        <v>1713646.14</v>
      </c>
      <c r="GD78" s="7">
        <f>+GB78+GC78</f>
        <v>1775224.49</v>
      </c>
      <c r="GE78" s="7">
        <f>+GE79+GE80+GE81+GE82+GE83</f>
        <v>168579.9</v>
      </c>
      <c r="GF78" s="7">
        <f>+GF79+GF80+GF81+GF82+GF83</f>
        <v>1538171.46</v>
      </c>
      <c r="GG78" s="7">
        <f>+GE78+GF78</f>
        <v>1706751.3599999999</v>
      </c>
      <c r="GH78" s="7">
        <f>+GH79+GH80+GH81+GH82+GH83</f>
        <v>53697.599999999999</v>
      </c>
      <c r="GI78" s="7">
        <f>+GI79+GI80+GI81+GI82+GI83</f>
        <v>2242482.7599999998</v>
      </c>
      <c r="GJ78" s="7">
        <f>+GH78+GI78</f>
        <v>2296180.36</v>
      </c>
      <c r="GK78" s="7">
        <f>+GK79+GK80+GK81+GK82+GK83</f>
        <v>505899.11</v>
      </c>
      <c r="GL78" s="7">
        <f>+GL79+GL80+GL81+GL82+GL83</f>
        <v>1439456.42</v>
      </c>
      <c r="GM78" s="7">
        <f>+GK78+GL78</f>
        <v>1945355.5299999998</v>
      </c>
      <c r="GN78" s="7">
        <f>+GN79+GN80+GN81+GN82+GN83</f>
        <v>51640</v>
      </c>
      <c r="GO78" s="7">
        <f>+GO79+GO80+GO81+GO82+GO83</f>
        <v>1668035.49</v>
      </c>
      <c r="GP78" s="7">
        <f>+GN78+GO78</f>
        <v>1719675.49</v>
      </c>
      <c r="GQ78" s="7">
        <f>+GQ79+GQ80+GQ81+GQ82+GQ83</f>
        <v>43288.78</v>
      </c>
      <c r="GR78" s="7">
        <f>+GR79+GR80+GR81+GR82+GR83</f>
        <v>2112543.77</v>
      </c>
      <c r="GS78" s="7">
        <f>+GQ78+GR78</f>
        <v>2155832.5499999998</v>
      </c>
      <c r="GT78" s="7">
        <f>+GT79+GT80+GT81+GT82+GT83</f>
        <v>261302.07</v>
      </c>
      <c r="GU78" s="7">
        <f>+GU79+GU80+GU81+GU82+GU83</f>
        <v>1895207.5</v>
      </c>
      <c r="GV78" s="7">
        <f>+GT78+GU78</f>
        <v>2156509.5699999998</v>
      </c>
      <c r="GW78" s="7">
        <f>+GW79+GW80+GW81+GW82+GW83</f>
        <v>438424.95999999996</v>
      </c>
      <c r="GX78" s="7">
        <f>+GX79+GX80+GX81+GX82+GX83</f>
        <v>1476566.85</v>
      </c>
      <c r="GY78" s="7">
        <f>+GW78+GX78</f>
        <v>1914991.81</v>
      </c>
      <c r="GZ78" s="7">
        <f>+GZ79+GZ80+GZ81+GZ82+GZ83</f>
        <v>143616.10999999999</v>
      </c>
      <c r="HA78" s="7">
        <f>+HA79+HA80+HA81+HA82+HA83</f>
        <v>1862132.0499999998</v>
      </c>
      <c r="HB78" s="7">
        <f>+GZ78+HA78</f>
        <v>2005748.1599999997</v>
      </c>
      <c r="HC78" s="7">
        <f>+HC79+HC80+HC81+HC82+HC83</f>
        <v>57112.09</v>
      </c>
      <c r="HD78" s="7">
        <f>+HD79+HD80+HD81+HD82+HD83</f>
        <v>1712123.54</v>
      </c>
      <c r="HE78" s="7">
        <f>+HC78+HD78</f>
        <v>1769235.6300000001</v>
      </c>
      <c r="HF78" s="7">
        <f>+HF79+HF80+HF81+HF82+HF83</f>
        <v>41400</v>
      </c>
      <c r="HG78" s="7">
        <f>+HG79+HG80+HG81+HG82+HG83</f>
        <v>2023092.78</v>
      </c>
      <c r="HH78" s="7">
        <f>+HF78+HG78</f>
        <v>2064492.78</v>
      </c>
      <c r="HI78" s="7">
        <f>+HI79+HI80+HI81+HI82+HI83</f>
        <v>178001.87</v>
      </c>
      <c r="HJ78" s="7">
        <f>+HJ79+HJ80+HJ81+HJ82+HJ83</f>
        <v>742127.74</v>
      </c>
      <c r="HK78" s="7">
        <f>+HI78+HJ78</f>
        <v>920129.61</v>
      </c>
      <c r="HL78" s="7">
        <f>+HL79+HL80+HL81+HL82+HL83</f>
        <v>188788.04</v>
      </c>
      <c r="HM78" s="7">
        <f>+HM79+HM80+HM81+HM82+HM83</f>
        <v>1361340.1600000001</v>
      </c>
      <c r="HN78" s="7">
        <f t="shared" si="140"/>
        <v>1550128.2000000002</v>
      </c>
      <c r="HO78" s="7">
        <f>+HO79+HO80+HO81+HO82+HO83</f>
        <v>149865.99</v>
      </c>
      <c r="HP78" s="7">
        <f>+HP79+HP80+HP81+HP82+HP83</f>
        <v>1507220.4100000004</v>
      </c>
      <c r="HQ78" s="7">
        <f t="shared" si="139"/>
        <v>1657086.4000000004</v>
      </c>
      <c r="HR78" s="7">
        <f>+HR79+HR80+HR81+HR82+HR83</f>
        <v>42020.21</v>
      </c>
      <c r="HS78" s="7">
        <f>+HS79+HS80+HS81+HS82+HS83</f>
        <v>1048923.5299999998</v>
      </c>
      <c r="HT78" s="73">
        <f t="shared" si="290"/>
        <v>1090943.7399999998</v>
      </c>
      <c r="HU78" s="10">
        <f>+HU79+HU80+HU81+HU82+HU83</f>
        <v>74965.53</v>
      </c>
      <c r="HV78" s="7">
        <f>+HV79+HV80+HV81+HV82+HV83</f>
        <v>2144788.0099999998</v>
      </c>
      <c r="HW78" s="59">
        <f>+HU78+HV78</f>
        <v>2219753.5399999996</v>
      </c>
      <c r="HX78" s="10">
        <f>+HX79+HX80+HX81+HX82+HX83</f>
        <v>179547.97999999998</v>
      </c>
      <c r="HY78" s="7">
        <f>+HY79+HY80+HY81+HY82+HY83</f>
        <v>1908632.8</v>
      </c>
      <c r="HZ78" s="59">
        <f>+HX78+HY78</f>
        <v>2088180.78</v>
      </c>
      <c r="IA78" s="10"/>
      <c r="IB78" s="7"/>
      <c r="IC78" s="59">
        <f>+IA78+IB78</f>
        <v>0</v>
      </c>
    </row>
    <row r="79" spans="2:237" x14ac:dyDescent="0.25">
      <c r="B79" s="132"/>
      <c r="C79" s="48" t="s">
        <v>18</v>
      </c>
      <c r="D79" s="7">
        <v>0</v>
      </c>
      <c r="E79" s="7">
        <v>0</v>
      </c>
      <c r="F79" s="7">
        <f>SUM(D79:E79)</f>
        <v>0</v>
      </c>
      <c r="G79" s="7">
        <v>0</v>
      </c>
      <c r="H79" s="7">
        <v>0</v>
      </c>
      <c r="I79" s="7">
        <f>SUM(G79:H79)</f>
        <v>0</v>
      </c>
      <c r="J79" s="7">
        <v>0</v>
      </c>
      <c r="K79" s="7">
        <v>0</v>
      </c>
      <c r="L79" s="7">
        <f>SUM(J79:K79)</f>
        <v>0</v>
      </c>
      <c r="M79" s="7">
        <v>0</v>
      </c>
      <c r="N79" s="7">
        <v>0</v>
      </c>
      <c r="O79" s="7">
        <f>SUM(M79:N79)</f>
        <v>0</v>
      </c>
      <c r="P79" s="7">
        <v>0</v>
      </c>
      <c r="Q79" s="7">
        <v>0</v>
      </c>
      <c r="R79" s="7">
        <f>SUM(P79:Q79)</f>
        <v>0</v>
      </c>
      <c r="S79" s="7">
        <v>0</v>
      </c>
      <c r="T79" s="7">
        <v>0</v>
      </c>
      <c r="U79" s="7">
        <f>SUM(S79:T79)</f>
        <v>0</v>
      </c>
      <c r="V79" s="7">
        <v>0</v>
      </c>
      <c r="W79" s="7">
        <v>0</v>
      </c>
      <c r="X79" s="7">
        <f>SUM(V79:W79)</f>
        <v>0</v>
      </c>
      <c r="Y79" s="7">
        <v>0</v>
      </c>
      <c r="Z79" s="7">
        <v>0</v>
      </c>
      <c r="AA79" s="7">
        <f>SUM(Y79:Z79)</f>
        <v>0</v>
      </c>
      <c r="AB79" s="7">
        <v>0</v>
      </c>
      <c r="AC79" s="7">
        <v>0</v>
      </c>
      <c r="AD79" s="7">
        <f>SUM(AB79:AC79)</f>
        <v>0</v>
      </c>
      <c r="AE79" s="7">
        <v>0</v>
      </c>
      <c r="AF79" s="7">
        <v>0</v>
      </c>
      <c r="AG79" s="7">
        <f>SUM(AE79:AF79)</f>
        <v>0</v>
      </c>
      <c r="AH79" s="7">
        <v>0</v>
      </c>
      <c r="AI79" s="7">
        <v>0</v>
      </c>
      <c r="AJ79" s="7">
        <f>SUM(AH79:AI79)</f>
        <v>0</v>
      </c>
      <c r="AK79" s="7">
        <v>0</v>
      </c>
      <c r="AL79" s="7">
        <v>0</v>
      </c>
      <c r="AM79" s="7">
        <f>SUM(AK79:AL79)</f>
        <v>0</v>
      </c>
      <c r="AN79" s="7">
        <v>0</v>
      </c>
      <c r="AO79" s="7">
        <v>0</v>
      </c>
      <c r="AP79" s="7">
        <f>SUM(AN79:AO79)</f>
        <v>0</v>
      </c>
      <c r="AQ79" s="7">
        <v>0</v>
      </c>
      <c r="AR79" s="7">
        <v>0</v>
      </c>
      <c r="AS79" s="7">
        <f>SUM(AQ79:AR79)</f>
        <v>0</v>
      </c>
      <c r="AT79" s="7">
        <v>0</v>
      </c>
      <c r="AU79" s="7">
        <v>0</v>
      </c>
      <c r="AV79" s="7">
        <f>SUM(AT79:AU79)</f>
        <v>0</v>
      </c>
      <c r="AW79" s="7">
        <v>550</v>
      </c>
      <c r="AX79" s="7">
        <v>0</v>
      </c>
      <c r="AY79" s="7">
        <f>SUM(AW79:AX79)</f>
        <v>550</v>
      </c>
      <c r="AZ79" s="7">
        <v>0</v>
      </c>
      <c r="BA79" s="7">
        <v>0</v>
      </c>
      <c r="BB79" s="7">
        <f>SUM(AZ79:BA79)</f>
        <v>0</v>
      </c>
      <c r="BC79" s="7">
        <v>0</v>
      </c>
      <c r="BD79" s="7">
        <v>0</v>
      </c>
      <c r="BE79" s="7">
        <f>SUM(BC79:BD79)</f>
        <v>0</v>
      </c>
      <c r="BF79" s="7">
        <v>0</v>
      </c>
      <c r="BG79" s="7">
        <v>0</v>
      </c>
      <c r="BH79" s="7">
        <f>SUM(BF79:BG79)</f>
        <v>0</v>
      </c>
      <c r="BI79" s="7">
        <v>0</v>
      </c>
      <c r="BJ79" s="7">
        <v>0</v>
      </c>
      <c r="BK79" s="7">
        <f>SUM(BI79:BJ79)</f>
        <v>0</v>
      </c>
      <c r="BL79" s="7">
        <v>0</v>
      </c>
      <c r="BM79" s="7">
        <v>0</v>
      </c>
      <c r="BN79" s="7">
        <f>SUM(BL79:BM79)</f>
        <v>0</v>
      </c>
      <c r="BO79" s="7">
        <v>0</v>
      </c>
      <c r="BP79" s="7">
        <v>0</v>
      </c>
      <c r="BQ79" s="7">
        <f>SUM(BO79:BP79)</f>
        <v>0</v>
      </c>
      <c r="BR79" s="7">
        <v>0</v>
      </c>
      <c r="BS79" s="7">
        <v>0</v>
      </c>
      <c r="BT79" s="7">
        <f>SUM(BR79:BS79)</f>
        <v>0</v>
      </c>
      <c r="BU79" s="7">
        <v>0</v>
      </c>
      <c r="BV79" s="7">
        <v>0</v>
      </c>
      <c r="BW79" s="7">
        <f>SUM(BU79:BV79)</f>
        <v>0</v>
      </c>
      <c r="BX79" s="7">
        <v>0</v>
      </c>
      <c r="BY79" s="7">
        <v>0</v>
      </c>
      <c r="BZ79" s="7">
        <f>SUM(BX79:BY79)</f>
        <v>0</v>
      </c>
      <c r="CA79" s="7">
        <v>0</v>
      </c>
      <c r="CB79" s="7">
        <v>0</v>
      </c>
      <c r="CC79" s="7">
        <f>SUM(CA79:CB79)</f>
        <v>0</v>
      </c>
      <c r="CD79" s="7">
        <v>0</v>
      </c>
      <c r="CE79" s="7">
        <v>0</v>
      </c>
      <c r="CF79" s="7">
        <f>SUM(CD79:CE79)</f>
        <v>0</v>
      </c>
      <c r="CG79" s="7">
        <v>0</v>
      </c>
      <c r="CH79" s="7">
        <v>0</v>
      </c>
      <c r="CI79" s="7">
        <f>SUM(CG79:CH79)</f>
        <v>0</v>
      </c>
      <c r="CJ79" s="7">
        <v>0</v>
      </c>
      <c r="CK79" s="7">
        <v>0</v>
      </c>
      <c r="CL79" s="7">
        <f>SUM(CJ79:CK79)</f>
        <v>0</v>
      </c>
      <c r="CM79" s="7">
        <v>0</v>
      </c>
      <c r="CN79" s="7">
        <v>0</v>
      </c>
      <c r="CO79" s="7">
        <f>SUM(CM79:CN79)</f>
        <v>0</v>
      </c>
      <c r="CP79" s="7">
        <v>0</v>
      </c>
      <c r="CQ79" s="7">
        <v>0</v>
      </c>
      <c r="CR79" s="7">
        <f>SUM(CP79:CQ79)</f>
        <v>0</v>
      </c>
      <c r="CS79" s="7">
        <v>0</v>
      </c>
      <c r="CT79" s="7">
        <v>0</v>
      </c>
      <c r="CU79" s="7">
        <f>SUM(CS79:CT79)</f>
        <v>0</v>
      </c>
      <c r="CV79" s="7">
        <v>0</v>
      </c>
      <c r="CW79" s="7">
        <v>0</v>
      </c>
      <c r="CX79" s="7">
        <f>SUM(CV79:CW79)</f>
        <v>0</v>
      </c>
      <c r="CY79" s="7">
        <v>0</v>
      </c>
      <c r="CZ79" s="7">
        <v>0</v>
      </c>
      <c r="DA79" s="7">
        <f>SUM(CY79:CZ79)</f>
        <v>0</v>
      </c>
      <c r="DB79" s="7">
        <v>0</v>
      </c>
      <c r="DC79" s="7">
        <v>0</v>
      </c>
      <c r="DD79" s="7">
        <f>SUM(DB79:DC79)</f>
        <v>0</v>
      </c>
      <c r="DE79" s="7">
        <v>0</v>
      </c>
      <c r="DF79" s="7">
        <v>0</v>
      </c>
      <c r="DG79" s="7">
        <f>SUM(DE79:DF79)</f>
        <v>0</v>
      </c>
      <c r="DH79" s="7">
        <v>0</v>
      </c>
      <c r="DI79" s="7">
        <v>0</v>
      </c>
      <c r="DJ79" s="7">
        <f>SUM(DH79:DI79)</f>
        <v>0</v>
      </c>
      <c r="DK79" s="7">
        <v>0</v>
      </c>
      <c r="DL79" s="7">
        <v>0</v>
      </c>
      <c r="DM79" s="7">
        <f>SUM(DK79:DL79)</f>
        <v>0</v>
      </c>
      <c r="DN79" s="7">
        <v>0</v>
      </c>
      <c r="DO79" s="7">
        <v>0</v>
      </c>
      <c r="DP79" s="7">
        <f>SUM(DN79:DO79)</f>
        <v>0</v>
      </c>
      <c r="DQ79" s="7">
        <v>0</v>
      </c>
      <c r="DR79" s="7">
        <v>0</v>
      </c>
      <c r="DS79" s="7">
        <f>SUM(DQ79:DR79)</f>
        <v>0</v>
      </c>
      <c r="DT79" s="7">
        <v>0</v>
      </c>
      <c r="DU79" s="7">
        <v>0</v>
      </c>
      <c r="DV79" s="7">
        <f>SUM(DT79:DU79)</f>
        <v>0</v>
      </c>
      <c r="DW79" s="7">
        <v>0</v>
      </c>
      <c r="DX79" s="7">
        <v>0</v>
      </c>
      <c r="DY79" s="7">
        <f>SUM(DW79:DX79)</f>
        <v>0</v>
      </c>
      <c r="DZ79" s="7">
        <v>0</v>
      </c>
      <c r="EA79" s="7">
        <v>0</v>
      </c>
      <c r="EB79" s="7">
        <f>SUM(DZ79:EA79)</f>
        <v>0</v>
      </c>
      <c r="EC79" s="7">
        <v>0</v>
      </c>
      <c r="ED79" s="7">
        <v>0</v>
      </c>
      <c r="EE79" s="7">
        <f>SUM(EC79:ED79)</f>
        <v>0</v>
      </c>
      <c r="EF79" s="7">
        <v>0</v>
      </c>
      <c r="EG79" s="7">
        <v>0</v>
      </c>
      <c r="EH79" s="7">
        <f>SUM(EF79:EG79)</f>
        <v>0</v>
      </c>
      <c r="EI79" s="7">
        <v>0</v>
      </c>
      <c r="EJ79" s="7">
        <v>0</v>
      </c>
      <c r="EK79" s="7">
        <f>SUM(EI79:EJ79)</f>
        <v>0</v>
      </c>
      <c r="EL79" s="7">
        <v>0</v>
      </c>
      <c r="EM79" s="7">
        <v>0</v>
      </c>
      <c r="EN79" s="7">
        <f>SUM(EL79:EM79)</f>
        <v>0</v>
      </c>
      <c r="EO79" s="7">
        <v>0</v>
      </c>
      <c r="EP79" s="7">
        <v>0</v>
      </c>
      <c r="EQ79" s="7">
        <f>SUM(EO79:EP79)</f>
        <v>0</v>
      </c>
      <c r="ER79" s="7">
        <v>0</v>
      </c>
      <c r="ES79" s="7">
        <v>0</v>
      </c>
      <c r="ET79" s="7">
        <f>SUM(ER79:ES79)</f>
        <v>0</v>
      </c>
      <c r="EU79" s="7">
        <v>0</v>
      </c>
      <c r="EV79" s="7">
        <v>0</v>
      </c>
      <c r="EW79" s="7">
        <f>SUM(EU79:EV79)</f>
        <v>0</v>
      </c>
      <c r="EX79" s="7">
        <v>0</v>
      </c>
      <c r="EY79" s="7">
        <v>0</v>
      </c>
      <c r="EZ79" s="7">
        <f>SUM(EX79:EY79)</f>
        <v>0</v>
      </c>
      <c r="FA79" s="7">
        <v>0</v>
      </c>
      <c r="FB79" s="7">
        <v>0</v>
      </c>
      <c r="FC79" s="7">
        <f>SUM(FA79:FB79)</f>
        <v>0</v>
      </c>
      <c r="FD79" s="7">
        <v>0</v>
      </c>
      <c r="FE79" s="7">
        <v>0</v>
      </c>
      <c r="FF79" s="7">
        <f>SUM(FD79:FE79)</f>
        <v>0</v>
      </c>
      <c r="FG79" s="7">
        <v>0</v>
      </c>
      <c r="FH79" s="7">
        <v>0</v>
      </c>
      <c r="FI79" s="7">
        <f>SUM(FG79:FH79)</f>
        <v>0</v>
      </c>
      <c r="FJ79" s="7">
        <v>0</v>
      </c>
      <c r="FK79" s="7">
        <v>0</v>
      </c>
      <c r="FL79" s="7">
        <f>SUM(FJ79:FK79)</f>
        <v>0</v>
      </c>
      <c r="FM79" s="7">
        <v>0</v>
      </c>
      <c r="FN79" s="7">
        <v>0</v>
      </c>
      <c r="FO79" s="7">
        <v>0</v>
      </c>
      <c r="FP79" s="7">
        <v>0</v>
      </c>
      <c r="FQ79" s="7">
        <v>0</v>
      </c>
      <c r="FR79" s="7">
        <f>SUM(FP79:FQ79)</f>
        <v>0</v>
      </c>
      <c r="FS79" s="7">
        <v>0</v>
      </c>
      <c r="FT79" s="7">
        <v>0</v>
      </c>
      <c r="FU79" s="7">
        <f>SUM(FS79:FT79)</f>
        <v>0</v>
      </c>
      <c r="FV79" s="7">
        <v>0</v>
      </c>
      <c r="FW79" s="7">
        <v>0</v>
      </c>
      <c r="FX79" s="7">
        <f>SUM(FV79:FW79)</f>
        <v>0</v>
      </c>
      <c r="FY79" s="7">
        <v>0</v>
      </c>
      <c r="FZ79" s="7">
        <v>0</v>
      </c>
      <c r="GA79" s="7">
        <f>SUM(FY79:FZ79)</f>
        <v>0</v>
      </c>
      <c r="GB79" s="7">
        <v>0</v>
      </c>
      <c r="GC79" s="7">
        <v>0</v>
      </c>
      <c r="GD79" s="7">
        <f>SUM(GB79:GC79)</f>
        <v>0</v>
      </c>
      <c r="GE79" s="7">
        <v>0</v>
      </c>
      <c r="GF79" s="7">
        <v>0</v>
      </c>
      <c r="GG79" s="7">
        <f>SUM(GE79:GF79)</f>
        <v>0</v>
      </c>
      <c r="GH79" s="7">
        <v>0</v>
      </c>
      <c r="GI79" s="7">
        <v>0</v>
      </c>
      <c r="GJ79" s="7">
        <f>SUM(GH79:GI79)</f>
        <v>0</v>
      </c>
      <c r="GK79" s="7">
        <v>0</v>
      </c>
      <c r="GL79" s="7">
        <v>0</v>
      </c>
      <c r="GM79" s="7">
        <f>SUM(GK79:GL79)</f>
        <v>0</v>
      </c>
      <c r="GN79" s="7">
        <v>0</v>
      </c>
      <c r="GO79" s="7">
        <v>0</v>
      </c>
      <c r="GP79" s="7">
        <f>SUM(GN79:GO79)</f>
        <v>0</v>
      </c>
      <c r="GQ79" s="7">
        <v>0</v>
      </c>
      <c r="GR79" s="7">
        <v>0</v>
      </c>
      <c r="GS79" s="7">
        <f>SUM(GQ79:GR79)</f>
        <v>0</v>
      </c>
      <c r="GT79" s="7">
        <v>0</v>
      </c>
      <c r="GU79" s="7">
        <v>0</v>
      </c>
      <c r="GV79" s="7">
        <f>SUM(GT79:GU79)</f>
        <v>0</v>
      </c>
      <c r="GW79" s="7">
        <v>0</v>
      </c>
      <c r="GX79" s="7">
        <v>0</v>
      </c>
      <c r="GY79" s="7">
        <f>SUM(GW79:GX79)</f>
        <v>0</v>
      </c>
      <c r="GZ79" s="7">
        <v>0</v>
      </c>
      <c r="HA79" s="7">
        <v>0</v>
      </c>
      <c r="HB79" s="7">
        <f>SUM(GZ79:HA79)</f>
        <v>0</v>
      </c>
      <c r="HC79" s="7">
        <v>0</v>
      </c>
      <c r="HD79" s="7">
        <v>0</v>
      </c>
      <c r="HE79" s="7">
        <f>SUM(HC79:HD79)</f>
        <v>0</v>
      </c>
      <c r="HF79" s="7">
        <v>0</v>
      </c>
      <c r="HG79" s="7">
        <v>0</v>
      </c>
      <c r="HH79" s="7">
        <f>SUM(HF79:HG79)</f>
        <v>0</v>
      </c>
      <c r="HI79" s="7">
        <v>0</v>
      </c>
      <c r="HJ79" s="7">
        <v>0</v>
      </c>
      <c r="HK79" s="7">
        <f>SUM(HI79:HJ79)</f>
        <v>0</v>
      </c>
      <c r="HL79" s="7"/>
      <c r="HM79" s="7"/>
      <c r="HN79" s="7"/>
      <c r="HO79" s="7"/>
      <c r="HP79" s="7"/>
      <c r="HQ79" s="7">
        <f t="shared" si="139"/>
        <v>0</v>
      </c>
      <c r="HR79" s="7"/>
      <c r="HS79" s="7"/>
      <c r="HT79" s="73">
        <f t="shared" si="290"/>
        <v>0</v>
      </c>
      <c r="HU79" s="10"/>
      <c r="HV79" s="7"/>
      <c r="HW79" s="59"/>
      <c r="HX79" s="10"/>
      <c r="HY79" s="7"/>
      <c r="HZ79" s="59"/>
      <c r="IA79" s="10"/>
      <c r="IB79" s="7"/>
      <c r="IC79" s="59"/>
    </row>
    <row r="80" spans="2:237" x14ac:dyDescent="0.25">
      <c r="B80" s="132"/>
      <c r="C80" s="21" t="s">
        <v>19</v>
      </c>
      <c r="D80" s="7">
        <v>0</v>
      </c>
      <c r="E80" s="7">
        <v>0</v>
      </c>
      <c r="F80" s="7">
        <f>SUM(D80:E80)</f>
        <v>0</v>
      </c>
      <c r="G80" s="7">
        <v>0</v>
      </c>
      <c r="H80" s="7">
        <v>0</v>
      </c>
      <c r="I80" s="7">
        <f>SUM(G80:H80)</f>
        <v>0</v>
      </c>
      <c r="J80" s="7">
        <v>0</v>
      </c>
      <c r="K80" s="7">
        <v>0</v>
      </c>
      <c r="L80" s="7">
        <f>SUM(J80:K80)</f>
        <v>0</v>
      </c>
      <c r="M80" s="7">
        <v>0</v>
      </c>
      <c r="N80" s="7">
        <v>0</v>
      </c>
      <c r="O80" s="7">
        <f>SUM(M80:N80)</f>
        <v>0</v>
      </c>
      <c r="P80" s="7">
        <v>0</v>
      </c>
      <c r="Q80" s="7">
        <v>0</v>
      </c>
      <c r="R80" s="7">
        <f>SUM(P80:Q80)</f>
        <v>0</v>
      </c>
      <c r="S80" s="7">
        <v>0</v>
      </c>
      <c r="T80" s="7">
        <v>0</v>
      </c>
      <c r="U80" s="7">
        <f>SUM(S80:T80)</f>
        <v>0</v>
      </c>
      <c r="V80" s="7">
        <v>0</v>
      </c>
      <c r="W80" s="7">
        <v>0</v>
      </c>
      <c r="X80" s="7">
        <f>SUM(V80:W80)</f>
        <v>0</v>
      </c>
      <c r="Y80" s="7">
        <v>0</v>
      </c>
      <c r="Z80" s="7">
        <v>0</v>
      </c>
      <c r="AA80" s="7">
        <f>SUM(Y80:Z80)</f>
        <v>0</v>
      </c>
      <c r="AB80" s="7">
        <v>0</v>
      </c>
      <c r="AC80" s="7">
        <v>0</v>
      </c>
      <c r="AD80" s="7">
        <f>SUM(AB80:AC80)</f>
        <v>0</v>
      </c>
      <c r="AE80" s="7">
        <v>0</v>
      </c>
      <c r="AF80" s="7">
        <v>0</v>
      </c>
      <c r="AG80" s="7">
        <f>SUM(AE80:AF80)</f>
        <v>0</v>
      </c>
      <c r="AH80" s="7">
        <v>0</v>
      </c>
      <c r="AI80" s="7">
        <v>0</v>
      </c>
      <c r="AJ80" s="7">
        <f>SUM(AH80:AI80)</f>
        <v>0</v>
      </c>
      <c r="AK80" s="7">
        <v>0</v>
      </c>
      <c r="AL80" s="7">
        <v>0</v>
      </c>
      <c r="AM80" s="7">
        <f>SUM(AK80:AL80)</f>
        <v>0</v>
      </c>
      <c r="AN80" s="7">
        <v>0</v>
      </c>
      <c r="AO80" s="7">
        <v>0</v>
      </c>
      <c r="AP80" s="7">
        <f>SUM(AN80:AO80)</f>
        <v>0</v>
      </c>
      <c r="AQ80" s="7">
        <v>0</v>
      </c>
      <c r="AR80" s="7">
        <v>0</v>
      </c>
      <c r="AS80" s="7">
        <f>SUM(AQ80:AR80)</f>
        <v>0</v>
      </c>
      <c r="AT80" s="7">
        <v>0</v>
      </c>
      <c r="AU80" s="7">
        <v>0</v>
      </c>
      <c r="AV80" s="7">
        <f>SUM(AT80:AU80)</f>
        <v>0</v>
      </c>
      <c r="AW80" s="7">
        <v>0</v>
      </c>
      <c r="AX80" s="7">
        <v>0</v>
      </c>
      <c r="AY80" s="7">
        <f>SUM(AW80:AX80)</f>
        <v>0</v>
      </c>
      <c r="AZ80" s="7">
        <v>0</v>
      </c>
      <c r="BA80" s="7">
        <v>0</v>
      </c>
      <c r="BB80" s="7">
        <f>SUM(AZ80:BA80)</f>
        <v>0</v>
      </c>
      <c r="BC80" s="7">
        <v>0</v>
      </c>
      <c r="BD80" s="7">
        <v>0</v>
      </c>
      <c r="BE80" s="7">
        <f>SUM(BC80:BD80)</f>
        <v>0</v>
      </c>
      <c r="BF80" s="7">
        <v>0</v>
      </c>
      <c r="BG80" s="7">
        <v>0</v>
      </c>
      <c r="BH80" s="7">
        <f>SUM(BF80:BG80)</f>
        <v>0</v>
      </c>
      <c r="BI80" s="7">
        <v>0</v>
      </c>
      <c r="BJ80" s="7">
        <v>0</v>
      </c>
      <c r="BK80" s="7">
        <f>SUM(BI80:BJ80)</f>
        <v>0</v>
      </c>
      <c r="BL80" s="7">
        <v>0</v>
      </c>
      <c r="BM80" s="7">
        <v>0</v>
      </c>
      <c r="BN80" s="7">
        <f>SUM(BL80:BM80)</f>
        <v>0</v>
      </c>
      <c r="BO80" s="7">
        <v>0</v>
      </c>
      <c r="BP80" s="7">
        <v>0</v>
      </c>
      <c r="BQ80" s="7">
        <f>SUM(BO80:BP80)</f>
        <v>0</v>
      </c>
      <c r="BR80" s="7">
        <v>0</v>
      </c>
      <c r="BS80" s="7">
        <v>0</v>
      </c>
      <c r="BT80" s="7">
        <f>SUM(BR80:BS80)</f>
        <v>0</v>
      </c>
      <c r="BU80" s="7">
        <v>0</v>
      </c>
      <c r="BV80" s="7">
        <v>0</v>
      </c>
      <c r="BW80" s="7">
        <f>SUM(BU80:BV80)</f>
        <v>0</v>
      </c>
      <c r="BX80" s="7">
        <v>0</v>
      </c>
      <c r="BY80" s="7">
        <v>0</v>
      </c>
      <c r="BZ80" s="7">
        <f>SUM(BX80:BY80)</f>
        <v>0</v>
      </c>
      <c r="CA80" s="7">
        <v>0</v>
      </c>
      <c r="CB80" s="7">
        <v>0</v>
      </c>
      <c r="CC80" s="7">
        <f>SUM(CA80:CB80)</f>
        <v>0</v>
      </c>
      <c r="CD80" s="7">
        <v>0</v>
      </c>
      <c r="CE80" s="7">
        <v>0</v>
      </c>
      <c r="CF80" s="7">
        <f>SUM(CD80:CE80)</f>
        <v>0</v>
      </c>
      <c r="CG80" s="7">
        <v>0</v>
      </c>
      <c r="CH80" s="7">
        <v>0</v>
      </c>
      <c r="CI80" s="7">
        <f>SUM(CG80:CH80)</f>
        <v>0</v>
      </c>
      <c r="CJ80" s="7">
        <v>0</v>
      </c>
      <c r="CK80" s="7">
        <v>0</v>
      </c>
      <c r="CL80" s="7">
        <f>SUM(CJ80:CK80)</f>
        <v>0</v>
      </c>
      <c r="CM80" s="7">
        <v>0</v>
      </c>
      <c r="CN80" s="7">
        <v>0</v>
      </c>
      <c r="CO80" s="7">
        <f>SUM(CM80:CN80)</f>
        <v>0</v>
      </c>
      <c r="CP80" s="7">
        <v>0</v>
      </c>
      <c r="CQ80" s="7">
        <v>0</v>
      </c>
      <c r="CR80" s="7">
        <f>SUM(CP80:CQ80)</f>
        <v>0</v>
      </c>
      <c r="CS80" s="7">
        <v>0</v>
      </c>
      <c r="CT80" s="7">
        <v>0</v>
      </c>
      <c r="CU80" s="7">
        <f>SUM(CS80:CT80)</f>
        <v>0</v>
      </c>
      <c r="CV80" s="7">
        <v>0</v>
      </c>
      <c r="CW80" s="7">
        <v>0</v>
      </c>
      <c r="CX80" s="7">
        <f>SUM(CV80:CW80)</f>
        <v>0</v>
      </c>
      <c r="CY80" s="7">
        <v>0</v>
      </c>
      <c r="CZ80" s="7">
        <v>0</v>
      </c>
      <c r="DA80" s="7">
        <f>SUM(CY80:CZ80)</f>
        <v>0</v>
      </c>
      <c r="DB80" s="7">
        <v>0</v>
      </c>
      <c r="DC80" s="7">
        <v>0</v>
      </c>
      <c r="DD80" s="7">
        <f>SUM(DB80:DC80)</f>
        <v>0</v>
      </c>
      <c r="DE80" s="7">
        <v>0</v>
      </c>
      <c r="DF80" s="7">
        <v>0</v>
      </c>
      <c r="DG80" s="7">
        <f>SUM(DE80:DF80)</f>
        <v>0</v>
      </c>
      <c r="DH80" s="7">
        <v>0</v>
      </c>
      <c r="DI80" s="7">
        <v>0</v>
      </c>
      <c r="DJ80" s="7">
        <f>SUM(DH80:DI80)</f>
        <v>0</v>
      </c>
      <c r="DK80" s="7">
        <v>0</v>
      </c>
      <c r="DL80" s="7">
        <v>0</v>
      </c>
      <c r="DM80" s="7">
        <f>SUM(DK80:DL80)</f>
        <v>0</v>
      </c>
      <c r="DN80" s="7">
        <v>0</v>
      </c>
      <c r="DO80" s="7">
        <v>0</v>
      </c>
      <c r="DP80" s="7">
        <f>SUM(DN80:DO80)</f>
        <v>0</v>
      </c>
      <c r="DQ80" s="7">
        <v>0</v>
      </c>
      <c r="DR80" s="7">
        <v>0</v>
      </c>
      <c r="DS80" s="7">
        <f>SUM(DQ80:DR80)</f>
        <v>0</v>
      </c>
      <c r="DT80" s="7">
        <v>0</v>
      </c>
      <c r="DU80" s="7">
        <v>0</v>
      </c>
      <c r="DV80" s="7">
        <f>SUM(DT80:DU80)</f>
        <v>0</v>
      </c>
      <c r="DW80" s="7">
        <v>0</v>
      </c>
      <c r="DX80" s="7">
        <v>0</v>
      </c>
      <c r="DY80" s="7">
        <f>SUM(DW80:DX80)</f>
        <v>0</v>
      </c>
      <c r="DZ80" s="7">
        <v>0</v>
      </c>
      <c r="EA80" s="7">
        <v>0</v>
      </c>
      <c r="EB80" s="7">
        <f>SUM(DZ80:EA80)</f>
        <v>0</v>
      </c>
      <c r="EC80" s="7">
        <v>0</v>
      </c>
      <c r="ED80" s="7">
        <v>0</v>
      </c>
      <c r="EE80" s="7">
        <f>SUM(EC80:ED80)</f>
        <v>0</v>
      </c>
      <c r="EF80" s="7">
        <v>0</v>
      </c>
      <c r="EG80" s="7">
        <v>0</v>
      </c>
      <c r="EH80" s="7">
        <f>SUM(EF80:EG80)</f>
        <v>0</v>
      </c>
      <c r="EI80" s="7">
        <v>0</v>
      </c>
      <c r="EJ80" s="7">
        <v>0</v>
      </c>
      <c r="EK80" s="7">
        <f>SUM(EI80:EJ80)</f>
        <v>0</v>
      </c>
      <c r="EL80" s="7">
        <v>0</v>
      </c>
      <c r="EM80" s="7">
        <v>0</v>
      </c>
      <c r="EN80" s="7">
        <f>SUM(EL80:EM80)</f>
        <v>0</v>
      </c>
      <c r="EO80" s="7">
        <v>0</v>
      </c>
      <c r="EP80" s="7">
        <v>0</v>
      </c>
      <c r="EQ80" s="7">
        <f>SUM(EO80:EP80)</f>
        <v>0</v>
      </c>
      <c r="ER80" s="7">
        <v>0</v>
      </c>
      <c r="ES80" s="7">
        <v>0</v>
      </c>
      <c r="ET80" s="7">
        <f>SUM(ER80:ES80)</f>
        <v>0</v>
      </c>
      <c r="EU80" s="7">
        <v>0</v>
      </c>
      <c r="EV80" s="7">
        <v>0</v>
      </c>
      <c r="EW80" s="7">
        <f>SUM(EU80:EV80)</f>
        <v>0</v>
      </c>
      <c r="EX80" s="7">
        <v>0</v>
      </c>
      <c r="EY80" s="7">
        <v>0</v>
      </c>
      <c r="EZ80" s="7">
        <f>SUM(EX80:EY80)</f>
        <v>0</v>
      </c>
      <c r="FA80" s="7">
        <v>0</v>
      </c>
      <c r="FB80" s="7">
        <v>0</v>
      </c>
      <c r="FC80" s="7">
        <f>SUM(FA80:FB80)</f>
        <v>0</v>
      </c>
      <c r="FD80" s="7">
        <v>0</v>
      </c>
      <c r="FE80" s="7">
        <v>0</v>
      </c>
      <c r="FF80" s="7">
        <f>SUM(FD80:FE80)</f>
        <v>0</v>
      </c>
      <c r="FG80" s="7">
        <v>0</v>
      </c>
      <c r="FH80" s="7">
        <v>0</v>
      </c>
      <c r="FI80" s="7">
        <f>SUM(FG80:FH80)</f>
        <v>0</v>
      </c>
      <c r="FJ80" s="7">
        <v>0</v>
      </c>
      <c r="FK80" s="7">
        <v>0</v>
      </c>
      <c r="FL80" s="7">
        <f>SUM(FJ80:FK80)</f>
        <v>0</v>
      </c>
      <c r="FM80" s="7">
        <v>0</v>
      </c>
      <c r="FN80" s="7">
        <v>0</v>
      </c>
      <c r="FO80" s="7">
        <v>0</v>
      </c>
      <c r="FP80" s="7">
        <v>0</v>
      </c>
      <c r="FQ80" s="7">
        <v>0</v>
      </c>
      <c r="FR80" s="7">
        <f>SUM(FP80:FQ80)</f>
        <v>0</v>
      </c>
      <c r="FS80" s="7">
        <v>0</v>
      </c>
      <c r="FT80" s="7">
        <v>0</v>
      </c>
      <c r="FU80" s="7">
        <f>SUM(FS80:FT80)</f>
        <v>0</v>
      </c>
      <c r="FV80" s="7">
        <v>0</v>
      </c>
      <c r="FW80" s="7">
        <v>0</v>
      </c>
      <c r="FX80" s="7">
        <f>SUM(FV80:FW80)</f>
        <v>0</v>
      </c>
      <c r="FY80" s="7">
        <v>0</v>
      </c>
      <c r="FZ80" s="7">
        <v>0</v>
      </c>
      <c r="GA80" s="7">
        <f>SUM(FY80:FZ80)</f>
        <v>0</v>
      </c>
      <c r="GB80" s="7">
        <v>0</v>
      </c>
      <c r="GC80" s="7">
        <v>0</v>
      </c>
      <c r="GD80" s="7">
        <f>SUM(GB80:GC80)</f>
        <v>0</v>
      </c>
      <c r="GE80" s="7">
        <v>0</v>
      </c>
      <c r="GF80" s="7">
        <v>0</v>
      </c>
      <c r="GG80" s="7">
        <f>SUM(GE80:GF80)</f>
        <v>0</v>
      </c>
      <c r="GH80" s="7">
        <v>0</v>
      </c>
      <c r="GI80" s="7">
        <v>0</v>
      </c>
      <c r="GJ80" s="7">
        <f>SUM(GH80:GI80)</f>
        <v>0</v>
      </c>
      <c r="GK80" s="7">
        <v>0</v>
      </c>
      <c r="GL80" s="7">
        <v>0</v>
      </c>
      <c r="GM80" s="7">
        <f>SUM(GK80:GL80)</f>
        <v>0</v>
      </c>
      <c r="GN80" s="7">
        <v>0</v>
      </c>
      <c r="GO80" s="7">
        <v>0</v>
      </c>
      <c r="GP80" s="7">
        <f>SUM(GN80:GO80)</f>
        <v>0</v>
      </c>
      <c r="GQ80" s="7">
        <v>0</v>
      </c>
      <c r="GR80" s="7">
        <v>0</v>
      </c>
      <c r="GS80" s="7">
        <f>SUM(GQ80:GR80)</f>
        <v>0</v>
      </c>
      <c r="GT80" s="7">
        <v>0</v>
      </c>
      <c r="GU80" s="7">
        <v>0</v>
      </c>
      <c r="GV80" s="7">
        <f>SUM(GT80:GU80)</f>
        <v>0</v>
      </c>
      <c r="GW80" s="7">
        <v>0</v>
      </c>
      <c r="GX80" s="7">
        <v>0</v>
      </c>
      <c r="GY80" s="7">
        <f>SUM(GW80:GX80)</f>
        <v>0</v>
      </c>
      <c r="GZ80" s="7">
        <v>0</v>
      </c>
      <c r="HA80" s="7">
        <v>0</v>
      </c>
      <c r="HB80" s="7">
        <f>SUM(GZ80:HA80)</f>
        <v>0</v>
      </c>
      <c r="HC80" s="7">
        <v>0</v>
      </c>
      <c r="HD80" s="7">
        <v>0</v>
      </c>
      <c r="HE80" s="7">
        <f>SUM(HC80:HD80)</f>
        <v>0</v>
      </c>
      <c r="HF80" s="7">
        <v>0</v>
      </c>
      <c r="HG80" s="7">
        <v>0</v>
      </c>
      <c r="HH80" s="7">
        <f>SUM(HF80:HG80)</f>
        <v>0</v>
      </c>
      <c r="HI80" s="7">
        <v>0</v>
      </c>
      <c r="HJ80" s="7">
        <v>0</v>
      </c>
      <c r="HK80" s="7">
        <f>SUM(HI80:HJ80)</f>
        <v>0</v>
      </c>
      <c r="HL80" s="7"/>
      <c r="HM80" s="7"/>
      <c r="HN80" s="7"/>
      <c r="HO80" s="7"/>
      <c r="HP80" s="7"/>
      <c r="HQ80" s="7">
        <f t="shared" si="139"/>
        <v>0</v>
      </c>
      <c r="HR80" s="7"/>
      <c r="HS80" s="7"/>
      <c r="HT80" s="73">
        <f t="shared" si="290"/>
        <v>0</v>
      </c>
      <c r="HU80" s="10"/>
      <c r="HV80" s="7"/>
      <c r="HW80" s="59"/>
      <c r="HX80" s="10"/>
      <c r="HY80" s="7"/>
      <c r="HZ80" s="59"/>
      <c r="IA80" s="10"/>
      <c r="IB80" s="7"/>
      <c r="IC80" s="59"/>
    </row>
    <row r="81" spans="2:237" x14ac:dyDescent="0.25">
      <c r="B81" s="132"/>
      <c r="C81" s="48" t="s">
        <v>20</v>
      </c>
      <c r="D81" s="7">
        <v>0</v>
      </c>
      <c r="E81" s="7">
        <v>0</v>
      </c>
      <c r="F81" s="7">
        <f>SUM(D81:E81)</f>
        <v>0</v>
      </c>
      <c r="G81" s="7">
        <v>0</v>
      </c>
      <c r="H81" s="7">
        <v>0</v>
      </c>
      <c r="I81" s="7">
        <f>SUM(G81:H81)</f>
        <v>0</v>
      </c>
      <c r="J81" s="7">
        <v>0</v>
      </c>
      <c r="K81" s="7">
        <v>0</v>
      </c>
      <c r="L81" s="7">
        <f>SUM(J81:K81)</f>
        <v>0</v>
      </c>
      <c r="M81" s="7">
        <v>0</v>
      </c>
      <c r="N81" s="7">
        <v>0</v>
      </c>
      <c r="O81" s="7">
        <f>SUM(M81:N81)</f>
        <v>0</v>
      </c>
      <c r="P81" s="7">
        <v>0</v>
      </c>
      <c r="Q81" s="7">
        <v>0</v>
      </c>
      <c r="R81" s="7">
        <f>SUM(P81:Q81)</f>
        <v>0</v>
      </c>
      <c r="S81" s="7">
        <v>0</v>
      </c>
      <c r="T81" s="7">
        <v>0</v>
      </c>
      <c r="U81" s="7">
        <f>SUM(S81:T81)</f>
        <v>0</v>
      </c>
      <c r="V81" s="7">
        <v>0</v>
      </c>
      <c r="W81" s="7">
        <v>0</v>
      </c>
      <c r="X81" s="7">
        <f>SUM(V81:W81)</f>
        <v>0</v>
      </c>
      <c r="Y81" s="7">
        <v>0</v>
      </c>
      <c r="Z81" s="7">
        <v>0</v>
      </c>
      <c r="AA81" s="7">
        <f>SUM(Y81:Z81)</f>
        <v>0</v>
      </c>
      <c r="AB81" s="7">
        <v>0</v>
      </c>
      <c r="AC81" s="7">
        <v>0</v>
      </c>
      <c r="AD81" s="7">
        <f>SUM(AB81:AC81)</f>
        <v>0</v>
      </c>
      <c r="AE81" s="7">
        <v>0</v>
      </c>
      <c r="AF81" s="7">
        <v>0</v>
      </c>
      <c r="AG81" s="7">
        <f>SUM(AE81:AF81)</f>
        <v>0</v>
      </c>
      <c r="AH81" s="7">
        <v>0</v>
      </c>
      <c r="AI81" s="7">
        <v>0</v>
      </c>
      <c r="AJ81" s="7">
        <f>SUM(AH81:AI81)</f>
        <v>0</v>
      </c>
      <c r="AK81" s="7">
        <v>814.35</v>
      </c>
      <c r="AL81" s="7">
        <v>0</v>
      </c>
      <c r="AM81" s="7">
        <f>SUM(AK81:AL81)</f>
        <v>814.35</v>
      </c>
      <c r="AN81" s="7">
        <v>311.01</v>
      </c>
      <c r="AO81" s="7">
        <v>0</v>
      </c>
      <c r="AP81" s="7">
        <f>SUM(AN81:AO81)</f>
        <v>311.01</v>
      </c>
      <c r="AQ81" s="7">
        <v>0</v>
      </c>
      <c r="AR81" s="7">
        <v>0</v>
      </c>
      <c r="AS81" s="7">
        <f>SUM(AQ81:AR81)</f>
        <v>0</v>
      </c>
      <c r="AT81" s="7">
        <v>0</v>
      </c>
      <c r="AU81" s="7">
        <v>0</v>
      </c>
      <c r="AV81" s="7">
        <f>SUM(AT81:AU81)</f>
        <v>0</v>
      </c>
      <c r="AW81" s="7">
        <v>0</v>
      </c>
      <c r="AX81" s="7">
        <v>0</v>
      </c>
      <c r="AY81" s="7">
        <f>SUM(AW81:AX81)</f>
        <v>0</v>
      </c>
      <c r="AZ81" s="7">
        <v>0</v>
      </c>
      <c r="BA81" s="7">
        <v>0</v>
      </c>
      <c r="BB81" s="7">
        <f>SUM(AZ81:BA81)</f>
        <v>0</v>
      </c>
      <c r="BC81" s="7">
        <v>0</v>
      </c>
      <c r="BD81" s="7">
        <v>0</v>
      </c>
      <c r="BE81" s="7">
        <f>SUM(BC81:BD81)</f>
        <v>0</v>
      </c>
      <c r="BF81" s="7">
        <v>0</v>
      </c>
      <c r="BG81" s="7">
        <v>0</v>
      </c>
      <c r="BH81" s="7">
        <f>SUM(BF81:BG81)</f>
        <v>0</v>
      </c>
      <c r="BI81" s="7">
        <v>0</v>
      </c>
      <c r="BJ81" s="7">
        <v>0</v>
      </c>
      <c r="BK81" s="7">
        <f>SUM(BI81:BJ81)</f>
        <v>0</v>
      </c>
      <c r="BL81" s="7">
        <v>0</v>
      </c>
      <c r="BM81" s="7">
        <v>0</v>
      </c>
      <c r="BN81" s="7">
        <f>SUM(BL81:BM81)</f>
        <v>0</v>
      </c>
      <c r="BO81" s="7">
        <v>0</v>
      </c>
      <c r="BP81" s="7">
        <v>0</v>
      </c>
      <c r="BQ81" s="7">
        <f>SUM(BO81:BP81)</f>
        <v>0</v>
      </c>
      <c r="BR81" s="7">
        <v>0</v>
      </c>
      <c r="BS81" s="7">
        <v>0</v>
      </c>
      <c r="BT81" s="7">
        <f>SUM(BR81:BS81)</f>
        <v>0</v>
      </c>
      <c r="BU81" s="7">
        <v>0</v>
      </c>
      <c r="BV81" s="7">
        <v>0</v>
      </c>
      <c r="BW81" s="7">
        <f>SUM(BU81:BV81)</f>
        <v>0</v>
      </c>
      <c r="BX81" s="7">
        <v>0</v>
      </c>
      <c r="BY81" s="7">
        <v>0</v>
      </c>
      <c r="BZ81" s="7">
        <f>SUM(BX81:BY81)</f>
        <v>0</v>
      </c>
      <c r="CA81" s="7">
        <v>0</v>
      </c>
      <c r="CB81" s="7">
        <v>0</v>
      </c>
      <c r="CC81" s="7">
        <f>SUM(CA81:CB81)</f>
        <v>0</v>
      </c>
      <c r="CD81" s="7">
        <v>0</v>
      </c>
      <c r="CE81" s="7">
        <v>0</v>
      </c>
      <c r="CF81" s="7">
        <f>SUM(CD81:CE81)</f>
        <v>0</v>
      </c>
      <c r="CG81" s="7">
        <v>71921</v>
      </c>
      <c r="CH81" s="7">
        <v>0</v>
      </c>
      <c r="CI81" s="7">
        <f>SUM(CG81:CH81)</f>
        <v>71921</v>
      </c>
      <c r="CJ81" s="7">
        <v>0</v>
      </c>
      <c r="CK81" s="7">
        <v>0</v>
      </c>
      <c r="CL81" s="7">
        <f>SUM(CJ81:CK81)</f>
        <v>0</v>
      </c>
      <c r="CM81" s="7">
        <v>0</v>
      </c>
      <c r="CN81" s="7">
        <v>0</v>
      </c>
      <c r="CO81" s="7">
        <f>SUM(CM81:CN81)</f>
        <v>0</v>
      </c>
      <c r="CP81" s="7">
        <v>0</v>
      </c>
      <c r="CQ81" s="7">
        <v>39815.26</v>
      </c>
      <c r="CR81" s="7">
        <f>SUM(CP81:CQ81)</f>
        <v>39815.26</v>
      </c>
      <c r="CS81" s="7">
        <v>0</v>
      </c>
      <c r="CT81" s="7">
        <v>0</v>
      </c>
      <c r="CU81" s="7">
        <f>SUM(CS81:CT81)</f>
        <v>0</v>
      </c>
      <c r="CV81" s="7">
        <v>0</v>
      </c>
      <c r="CW81" s="7">
        <v>0</v>
      </c>
      <c r="CX81" s="7">
        <f>SUM(CV81:CW81)</f>
        <v>0</v>
      </c>
      <c r="CY81" s="7">
        <v>0</v>
      </c>
      <c r="CZ81" s="7">
        <v>13999.9</v>
      </c>
      <c r="DA81" s="7">
        <f>SUM(CY81:CZ81)</f>
        <v>13999.9</v>
      </c>
      <c r="DB81" s="7">
        <v>20409.669999999998</v>
      </c>
      <c r="DC81" s="7">
        <v>0</v>
      </c>
      <c r="DD81" s="7">
        <f>SUM(DB81:DC81)</f>
        <v>20409.669999999998</v>
      </c>
      <c r="DE81" s="7">
        <v>0</v>
      </c>
      <c r="DF81" s="7">
        <v>0</v>
      </c>
      <c r="DG81" s="7">
        <f>SUM(DE81:DF81)</f>
        <v>0</v>
      </c>
      <c r="DH81" s="7">
        <v>0</v>
      </c>
      <c r="DI81" s="7">
        <v>0</v>
      </c>
      <c r="DJ81" s="7">
        <f>SUM(DH81:DI81)</f>
        <v>0</v>
      </c>
      <c r="DK81" s="7">
        <v>0</v>
      </c>
      <c r="DL81" s="7">
        <v>0</v>
      </c>
      <c r="DM81" s="7">
        <f>SUM(DK81:DL81)</f>
        <v>0</v>
      </c>
      <c r="DN81" s="7">
        <v>0</v>
      </c>
      <c r="DO81" s="7">
        <v>128768.07</v>
      </c>
      <c r="DP81" s="7">
        <f>SUM(DN81:DO81)</f>
        <v>128768.07</v>
      </c>
      <c r="DQ81" s="7">
        <v>0</v>
      </c>
      <c r="DR81" s="7">
        <v>0</v>
      </c>
      <c r="DS81" s="7">
        <f>SUM(DQ81:DR81)</f>
        <v>0</v>
      </c>
      <c r="DT81" s="7">
        <v>0</v>
      </c>
      <c r="DU81" s="7">
        <v>14600</v>
      </c>
      <c r="DV81" s="7">
        <f>SUM(DT81:DU81)</f>
        <v>14600</v>
      </c>
      <c r="DW81" s="7">
        <v>0</v>
      </c>
      <c r="DX81" s="7">
        <v>0</v>
      </c>
      <c r="DY81" s="7">
        <f>SUM(DW81:DX81)</f>
        <v>0</v>
      </c>
      <c r="DZ81" s="7">
        <v>0</v>
      </c>
      <c r="EA81" s="7">
        <v>0</v>
      </c>
      <c r="EB81" s="7">
        <f>SUM(DZ81:EA81)</f>
        <v>0</v>
      </c>
      <c r="EC81" s="7">
        <v>0</v>
      </c>
      <c r="ED81" s="7">
        <v>14007</v>
      </c>
      <c r="EE81" s="7">
        <f>SUM(EC81:ED81)</f>
        <v>14007</v>
      </c>
      <c r="EF81" s="7">
        <v>0</v>
      </c>
      <c r="EG81" s="7">
        <v>5377.07</v>
      </c>
      <c r="EH81" s="7">
        <f>SUM(EF81:EG81)</f>
        <v>5377.07</v>
      </c>
      <c r="EI81" s="7">
        <v>0</v>
      </c>
      <c r="EJ81" s="7">
        <v>7203.53</v>
      </c>
      <c r="EK81" s="7">
        <f>SUM(EI81:EJ81)</f>
        <v>7203.53</v>
      </c>
      <c r="EL81" s="7">
        <v>0</v>
      </c>
      <c r="EM81" s="7">
        <v>20295</v>
      </c>
      <c r="EN81" s="7">
        <f>SUM(EL81:EM81)</f>
        <v>20295</v>
      </c>
      <c r="EO81" s="7">
        <v>0</v>
      </c>
      <c r="EP81" s="7">
        <v>6600</v>
      </c>
      <c r="EQ81" s="7">
        <f>SUM(EO81:EP81)</f>
        <v>6600</v>
      </c>
      <c r="ER81" s="7">
        <v>0</v>
      </c>
      <c r="ES81" s="7">
        <v>0</v>
      </c>
      <c r="ET81" s="7">
        <f>SUM(ER81:ES81)</f>
        <v>0</v>
      </c>
      <c r="EU81" s="7">
        <v>0</v>
      </c>
      <c r="EV81" s="7">
        <v>0</v>
      </c>
      <c r="EW81" s="7">
        <f>SUM(EU81:EV81)</f>
        <v>0</v>
      </c>
      <c r="EX81" s="7">
        <v>0</v>
      </c>
      <c r="EY81" s="7">
        <v>22000</v>
      </c>
      <c r="EZ81" s="7">
        <f>SUM(EX81:EY81)</f>
        <v>22000</v>
      </c>
      <c r="FA81" s="7">
        <v>0</v>
      </c>
      <c r="FB81" s="7">
        <v>56900</v>
      </c>
      <c r="FC81" s="7">
        <f>SUM(FA81:FB81)</f>
        <v>56900</v>
      </c>
      <c r="FD81" s="7">
        <v>0</v>
      </c>
      <c r="FE81" s="7">
        <v>0</v>
      </c>
      <c r="FF81" s="7">
        <f>SUM(FD81:FE81)</f>
        <v>0</v>
      </c>
      <c r="FG81" s="7">
        <v>0</v>
      </c>
      <c r="FH81" s="7">
        <v>0</v>
      </c>
      <c r="FI81" s="7">
        <f>SUM(FG81:FH81)</f>
        <v>0</v>
      </c>
      <c r="FJ81" s="7">
        <v>0</v>
      </c>
      <c r="FK81" s="7">
        <v>55903.97</v>
      </c>
      <c r="FL81" s="7">
        <f>SUM(FJ81:FK81)</f>
        <v>55903.97</v>
      </c>
      <c r="FM81" s="7">
        <v>0</v>
      </c>
      <c r="FN81" s="7">
        <v>0</v>
      </c>
      <c r="FO81" s="7">
        <v>0</v>
      </c>
      <c r="FP81" s="7">
        <v>0</v>
      </c>
      <c r="FQ81" s="7">
        <v>25125</v>
      </c>
      <c r="FR81" s="7">
        <f>SUM(FP81:FQ81)</f>
        <v>25125</v>
      </c>
      <c r="FS81" s="7">
        <v>0</v>
      </c>
      <c r="FT81" s="7">
        <v>1493.16</v>
      </c>
      <c r="FU81" s="7">
        <f>SUM(FS81:FT81)</f>
        <v>1493.16</v>
      </c>
      <c r="FV81" s="7">
        <v>0</v>
      </c>
      <c r="FW81" s="7">
        <v>0</v>
      </c>
      <c r="FX81" s="7">
        <f>SUM(FV81:FW81)</f>
        <v>0</v>
      </c>
      <c r="FY81" s="7">
        <v>0</v>
      </c>
      <c r="FZ81" s="7">
        <v>0</v>
      </c>
      <c r="GA81" s="7">
        <f>SUM(FY81:FZ81)</f>
        <v>0</v>
      </c>
      <c r="GB81" s="7">
        <v>0</v>
      </c>
      <c r="GC81" s="7">
        <v>41452.25</v>
      </c>
      <c r="GD81" s="7">
        <f>SUM(GB81:GC81)</f>
        <v>41452.25</v>
      </c>
      <c r="GE81" s="7">
        <v>0</v>
      </c>
      <c r="GF81" s="7">
        <v>0</v>
      </c>
      <c r="GG81" s="7">
        <f>SUM(GE81:GF81)</f>
        <v>0</v>
      </c>
      <c r="GH81" s="7">
        <v>0</v>
      </c>
      <c r="GI81" s="7">
        <v>49005.67</v>
      </c>
      <c r="GJ81" s="7">
        <f>SUM(GH81:GI81)</f>
        <v>49005.67</v>
      </c>
      <c r="GK81" s="7">
        <v>0</v>
      </c>
      <c r="GL81" s="7">
        <v>49005.67</v>
      </c>
      <c r="GM81" s="7">
        <f>SUM(GK81:GL81)</f>
        <v>49005.67</v>
      </c>
      <c r="GN81" s="7">
        <v>0</v>
      </c>
      <c r="GO81" s="7">
        <v>0</v>
      </c>
      <c r="GP81" s="7">
        <f>SUM(GN81:GO81)</f>
        <v>0</v>
      </c>
      <c r="GQ81" s="7">
        <v>0</v>
      </c>
      <c r="GR81" s="7">
        <v>32672.92</v>
      </c>
      <c r="GS81" s="7">
        <f>SUM(GQ81:GR81)</f>
        <v>32672.92</v>
      </c>
      <c r="GT81" s="7">
        <v>0</v>
      </c>
      <c r="GU81" s="7">
        <v>0</v>
      </c>
      <c r="GV81" s="7">
        <f>SUM(GT81:GU81)</f>
        <v>0</v>
      </c>
      <c r="GW81" s="7">
        <v>0</v>
      </c>
      <c r="GX81" s="7">
        <v>19890.349999999999</v>
      </c>
      <c r="GY81" s="7">
        <f>SUM(GW81:GX81)</f>
        <v>19890.349999999999</v>
      </c>
      <c r="GZ81" s="7">
        <v>9393.89</v>
      </c>
      <c r="HA81" s="7">
        <v>19892.13</v>
      </c>
      <c r="HB81" s="7">
        <f>SUM(GZ81:HA81)</f>
        <v>29286.02</v>
      </c>
      <c r="HC81" s="7">
        <v>0</v>
      </c>
      <c r="HD81" s="7">
        <v>57270</v>
      </c>
      <c r="HE81" s="7">
        <f>SUM(HC81:HD81)</f>
        <v>57270</v>
      </c>
      <c r="HF81" s="7">
        <v>0</v>
      </c>
      <c r="HG81" s="7">
        <v>1509.94</v>
      </c>
      <c r="HH81" s="7">
        <f>SUM(HF81:HG81)</f>
        <v>1509.94</v>
      </c>
      <c r="HI81" s="7">
        <v>0</v>
      </c>
      <c r="HJ81" s="7">
        <v>2474</v>
      </c>
      <c r="HK81" s="7">
        <f>SUM(HI81:HJ81)</f>
        <v>2474</v>
      </c>
      <c r="HL81" s="7"/>
      <c r="HM81" s="57">
        <v>27867.040000000001</v>
      </c>
      <c r="HN81" s="7">
        <f t="shared" si="140"/>
        <v>27867.040000000001</v>
      </c>
      <c r="HO81" s="7"/>
      <c r="HP81" s="7"/>
      <c r="HQ81" s="7">
        <f t="shared" si="139"/>
        <v>0</v>
      </c>
      <c r="HR81" s="7"/>
      <c r="HS81" s="71">
        <v>20677.8</v>
      </c>
      <c r="HT81" s="73">
        <f t="shared" si="290"/>
        <v>20677.8</v>
      </c>
      <c r="HU81" s="10"/>
      <c r="HV81" s="7"/>
      <c r="HW81" s="59"/>
      <c r="HX81" s="10"/>
      <c r="HY81" s="7"/>
      <c r="HZ81" s="59"/>
      <c r="IA81" s="10"/>
      <c r="IB81" s="103"/>
      <c r="IC81" s="59">
        <f t="shared" ref="IC81:IC89" si="291">+IA81+IB81</f>
        <v>0</v>
      </c>
    </row>
    <row r="82" spans="2:237" x14ac:dyDescent="0.25">
      <c r="B82" s="132"/>
      <c r="C82" s="48" t="s">
        <v>21</v>
      </c>
      <c r="D82" s="7">
        <v>0</v>
      </c>
      <c r="E82" s="7">
        <v>2462490.9900000002</v>
      </c>
      <c r="F82" s="7">
        <f>SUM(D82:E82)</f>
        <v>2462490.9900000002</v>
      </c>
      <c r="G82" s="7">
        <v>0</v>
      </c>
      <c r="H82" s="7">
        <v>2077897.1</v>
      </c>
      <c r="I82" s="7">
        <f>SUM(G82:H82)</f>
        <v>2077897.1</v>
      </c>
      <c r="J82" s="7">
        <v>0</v>
      </c>
      <c r="K82" s="7">
        <v>2354433.86</v>
      </c>
      <c r="L82" s="7">
        <f>SUM(J82:K82)</f>
        <v>2354433.86</v>
      </c>
      <c r="M82" s="7">
        <v>0</v>
      </c>
      <c r="N82" s="7">
        <v>2510585.35</v>
      </c>
      <c r="O82" s="7">
        <f>SUM(M82:N82)</f>
        <v>2510585.35</v>
      </c>
      <c r="P82" s="7">
        <v>0</v>
      </c>
      <c r="Q82" s="7">
        <v>2282666.46</v>
      </c>
      <c r="R82" s="7">
        <f>SUM(P82:Q82)</f>
        <v>2282666.46</v>
      </c>
      <c r="S82" s="7">
        <v>0</v>
      </c>
      <c r="T82" s="7">
        <v>2386749.21</v>
      </c>
      <c r="U82" s="7">
        <f>SUM(S82:T82)</f>
        <v>2386749.21</v>
      </c>
      <c r="V82" s="7">
        <v>270992</v>
      </c>
      <c r="W82" s="7">
        <v>2444994.7999999998</v>
      </c>
      <c r="X82" s="7">
        <f>SUM(V82:W82)</f>
        <v>2715986.8</v>
      </c>
      <c r="Y82" s="7">
        <v>82127.509999999995</v>
      </c>
      <c r="Z82" s="7">
        <v>2430154.12</v>
      </c>
      <c r="AA82" s="7">
        <f>SUM(Y82:Z82)</f>
        <v>2512281.63</v>
      </c>
      <c r="AB82" s="7">
        <v>0</v>
      </c>
      <c r="AC82" s="7">
        <v>2293369.77</v>
      </c>
      <c r="AD82" s="7">
        <f>SUM(AB82:AC82)</f>
        <v>2293369.77</v>
      </c>
      <c r="AE82" s="7">
        <v>67255.97</v>
      </c>
      <c r="AF82" s="7">
        <v>2189844.2400000002</v>
      </c>
      <c r="AG82" s="7">
        <f>SUM(AE82:AF82)</f>
        <v>2257100.2100000004</v>
      </c>
      <c r="AH82" s="7">
        <v>72552.09</v>
      </c>
      <c r="AI82" s="7">
        <v>2573960.75</v>
      </c>
      <c r="AJ82" s="7">
        <f>SUM(AH82:AI82)</f>
        <v>2646512.84</v>
      </c>
      <c r="AK82" s="7">
        <v>0</v>
      </c>
      <c r="AL82" s="7">
        <v>2420821.0099999998</v>
      </c>
      <c r="AM82" s="7">
        <f>SUM(AK82:AL82)</f>
        <v>2420821.0099999998</v>
      </c>
      <c r="AN82" s="7">
        <v>0</v>
      </c>
      <c r="AO82" s="7">
        <v>2659459.9300000002</v>
      </c>
      <c r="AP82" s="7">
        <f>SUM(AN82:AO82)</f>
        <v>2659459.9300000002</v>
      </c>
      <c r="AQ82" s="7">
        <v>0</v>
      </c>
      <c r="AR82" s="7">
        <v>2449188.9900000002</v>
      </c>
      <c r="AS82" s="7">
        <f>SUM(AQ82:AR82)</f>
        <v>2449188.9900000002</v>
      </c>
      <c r="AT82" s="7">
        <v>0</v>
      </c>
      <c r="AU82" s="7">
        <v>2334507.7400000002</v>
      </c>
      <c r="AV82" s="7">
        <f>SUM(AT82:AU82)</f>
        <v>2334507.7400000002</v>
      </c>
      <c r="AW82" s="7">
        <v>0</v>
      </c>
      <c r="AX82" s="7">
        <v>2626250.7799999998</v>
      </c>
      <c r="AY82" s="7">
        <f>SUM(AW82:AX82)</f>
        <v>2626250.7799999998</v>
      </c>
      <c r="AZ82" s="7">
        <v>0</v>
      </c>
      <c r="BA82" s="7">
        <v>2520181.1800000002</v>
      </c>
      <c r="BB82" s="7">
        <f>SUM(AZ82:BA82)</f>
        <v>2520181.1800000002</v>
      </c>
      <c r="BC82" s="7">
        <v>0</v>
      </c>
      <c r="BD82" s="7">
        <v>2693667.1</v>
      </c>
      <c r="BE82" s="7">
        <f>SUM(BC82:BD82)</f>
        <v>2693667.1</v>
      </c>
      <c r="BF82" s="7">
        <v>0</v>
      </c>
      <c r="BG82" s="7">
        <v>2586415.65</v>
      </c>
      <c r="BH82" s="7">
        <f>SUM(BF82:BG82)</f>
        <v>2586415.65</v>
      </c>
      <c r="BI82" s="7">
        <v>0</v>
      </c>
      <c r="BJ82" s="7">
        <v>2507837.56</v>
      </c>
      <c r="BK82" s="7">
        <f>SUM(BI82:BJ82)</f>
        <v>2507837.56</v>
      </c>
      <c r="BL82" s="7">
        <v>0</v>
      </c>
      <c r="BM82" s="7">
        <v>2323924.02</v>
      </c>
      <c r="BN82" s="7">
        <f>SUM(BL82:BM82)</f>
        <v>2323924.02</v>
      </c>
      <c r="BO82" s="7">
        <v>0</v>
      </c>
      <c r="BP82" s="7">
        <v>2657173.4500000002</v>
      </c>
      <c r="BQ82" s="7">
        <f>SUM(BO82:BP82)</f>
        <v>2657173.4500000002</v>
      </c>
      <c r="BR82" s="7">
        <v>0</v>
      </c>
      <c r="BS82" s="7">
        <v>2564360.44</v>
      </c>
      <c r="BT82" s="7">
        <f>SUM(BR82:BS82)</f>
        <v>2564360.44</v>
      </c>
      <c r="BU82" s="7">
        <v>0</v>
      </c>
      <c r="BV82" s="7">
        <v>2461029.85</v>
      </c>
      <c r="BW82" s="7">
        <f>SUM(BU82:BV82)</f>
        <v>2461029.85</v>
      </c>
      <c r="BX82" s="7">
        <v>0</v>
      </c>
      <c r="BY82" s="7">
        <v>2549840.04</v>
      </c>
      <c r="BZ82" s="7">
        <f>SUM(BX82:BY82)</f>
        <v>2549840.04</v>
      </c>
      <c r="CA82" s="7">
        <v>0</v>
      </c>
      <c r="CB82" s="7">
        <v>2651011.0299999998</v>
      </c>
      <c r="CC82" s="7">
        <f>SUM(CA82:CB82)</f>
        <v>2651011.0299999998</v>
      </c>
      <c r="CD82" s="7">
        <v>0</v>
      </c>
      <c r="CE82" s="7">
        <v>2565449.15</v>
      </c>
      <c r="CF82" s="7">
        <f>SUM(CD82:CE82)</f>
        <v>2565449.15</v>
      </c>
      <c r="CG82" s="7">
        <v>0</v>
      </c>
      <c r="CH82" s="7">
        <v>2842192.73</v>
      </c>
      <c r="CI82" s="7">
        <f>SUM(CG82:CH82)</f>
        <v>2842192.73</v>
      </c>
      <c r="CJ82" s="7">
        <v>0</v>
      </c>
      <c r="CK82" s="7">
        <v>2090116.66</v>
      </c>
      <c r="CL82" s="7">
        <f>SUM(CJ82:CK82)</f>
        <v>2090116.66</v>
      </c>
      <c r="CM82" s="7">
        <v>0</v>
      </c>
      <c r="CN82" s="7">
        <v>2015957.22</v>
      </c>
      <c r="CO82" s="7">
        <f>SUM(CM82:CN82)</f>
        <v>2015957.22</v>
      </c>
      <c r="CP82" s="7">
        <v>0</v>
      </c>
      <c r="CQ82" s="7">
        <v>2414725.62</v>
      </c>
      <c r="CR82" s="7">
        <f>SUM(CP82:CQ82)</f>
        <v>2414725.62</v>
      </c>
      <c r="CS82" s="7">
        <v>0</v>
      </c>
      <c r="CT82" s="7">
        <v>2246772.67</v>
      </c>
      <c r="CU82" s="7">
        <f>SUM(CS82:CT82)</f>
        <v>2246772.67</v>
      </c>
      <c r="CV82" s="7">
        <v>0</v>
      </c>
      <c r="CW82" s="7">
        <v>1735958.7</v>
      </c>
      <c r="CX82" s="7">
        <f>SUM(CV82:CW82)</f>
        <v>1735958.7</v>
      </c>
      <c r="CY82" s="7">
        <v>0</v>
      </c>
      <c r="CZ82" s="7">
        <v>2019154.35</v>
      </c>
      <c r="DA82" s="7">
        <f>SUM(CY82:CZ82)</f>
        <v>2019154.35</v>
      </c>
      <c r="DB82" s="7">
        <v>0</v>
      </c>
      <c r="DC82" s="7">
        <v>2012088.3200000001</v>
      </c>
      <c r="DD82" s="7">
        <f>SUM(DB82:DC82)</f>
        <v>2012088.3200000001</v>
      </c>
      <c r="DE82" s="7">
        <v>51994</v>
      </c>
      <c r="DF82" s="7">
        <v>1710150.19</v>
      </c>
      <c r="DG82" s="7">
        <f>SUM(DE82:DF82)</f>
        <v>1762144.19</v>
      </c>
      <c r="DH82" s="7">
        <v>0</v>
      </c>
      <c r="DI82" s="7">
        <v>2124417.6800000002</v>
      </c>
      <c r="DJ82" s="7">
        <f>SUM(DH82:DI82)</f>
        <v>2124417.6800000002</v>
      </c>
      <c r="DK82" s="7">
        <v>0</v>
      </c>
      <c r="DL82" s="7">
        <v>1264340.46</v>
      </c>
      <c r="DM82" s="7">
        <f>SUM(DK82:DL82)</f>
        <v>1264340.46</v>
      </c>
      <c r="DN82" s="7">
        <v>0</v>
      </c>
      <c r="DO82" s="7">
        <v>1741815.4</v>
      </c>
      <c r="DP82" s="7">
        <f>SUM(DN82:DO82)</f>
        <v>1741815.4</v>
      </c>
      <c r="DQ82" s="7">
        <v>0</v>
      </c>
      <c r="DR82" s="7">
        <v>1679057.83</v>
      </c>
      <c r="DS82" s="7">
        <f>SUM(DQ82:DR82)</f>
        <v>1679057.83</v>
      </c>
      <c r="DT82" s="7">
        <v>76530.73</v>
      </c>
      <c r="DU82" s="7">
        <v>1805688.47</v>
      </c>
      <c r="DV82" s="7">
        <f>SUM(DT82:DU82)</f>
        <v>1882219.2</v>
      </c>
      <c r="DW82" s="7">
        <v>74950</v>
      </c>
      <c r="DX82" s="7">
        <v>1689095.07</v>
      </c>
      <c r="DY82" s="7">
        <f>SUM(DW82:DX82)</f>
        <v>1764045.07</v>
      </c>
      <c r="DZ82" s="7">
        <v>0</v>
      </c>
      <c r="EA82" s="7">
        <v>1800779.36</v>
      </c>
      <c r="EB82" s="7">
        <f>SUM(DZ82:EA82)</f>
        <v>1800779.36</v>
      </c>
      <c r="EC82" s="7">
        <v>63408</v>
      </c>
      <c r="ED82" s="7">
        <v>1773396.13</v>
      </c>
      <c r="EE82" s="7">
        <f>SUM(EC82:ED82)</f>
        <v>1836804.13</v>
      </c>
      <c r="EF82" s="7">
        <v>0</v>
      </c>
      <c r="EG82" s="7">
        <v>1982406.61</v>
      </c>
      <c r="EH82" s="7">
        <f>SUM(EF82:EG82)</f>
        <v>1982406.61</v>
      </c>
      <c r="EI82" s="7">
        <v>300748.71999999997</v>
      </c>
      <c r="EJ82" s="7">
        <v>1524736.99</v>
      </c>
      <c r="EK82" s="7">
        <f>SUM(EI82:EJ82)</f>
        <v>1825485.71</v>
      </c>
      <c r="EL82" s="7">
        <v>0</v>
      </c>
      <c r="EM82" s="7">
        <v>1917141.23</v>
      </c>
      <c r="EN82" s="7">
        <f>SUM(EL82:EM82)</f>
        <v>1917141.23</v>
      </c>
      <c r="EO82" s="7">
        <v>338597.28</v>
      </c>
      <c r="EP82" s="7">
        <v>1819517.55</v>
      </c>
      <c r="EQ82" s="7">
        <f>SUM(EO82:EP82)</f>
        <v>2158114.83</v>
      </c>
      <c r="ER82" s="7">
        <v>0</v>
      </c>
      <c r="ES82" s="7">
        <v>2089160.51</v>
      </c>
      <c r="ET82" s="7">
        <f>SUM(ER82:ES82)</f>
        <v>2089160.51</v>
      </c>
      <c r="EU82" s="7">
        <v>222354.68</v>
      </c>
      <c r="EV82" s="7">
        <v>1389548.59</v>
      </c>
      <c r="EW82" s="7">
        <f>SUM(EU82:EV82)</f>
        <v>1611903.27</v>
      </c>
      <c r="EX82" s="7">
        <v>0</v>
      </c>
      <c r="EY82" s="7">
        <v>1318942.33</v>
      </c>
      <c r="EZ82" s="7">
        <f>SUM(EX82:EY82)</f>
        <v>1318942.33</v>
      </c>
      <c r="FA82" s="7">
        <v>0</v>
      </c>
      <c r="FB82" s="7">
        <v>1427459.71</v>
      </c>
      <c r="FC82" s="7">
        <f>SUM(FA82:FB82)</f>
        <v>1427459.71</v>
      </c>
      <c r="FD82" s="7">
        <v>0</v>
      </c>
      <c r="FE82" s="7">
        <v>1347247.64</v>
      </c>
      <c r="FF82" s="7">
        <f>SUM(FD82:FE82)</f>
        <v>1347247.64</v>
      </c>
      <c r="FG82" s="7">
        <v>143292</v>
      </c>
      <c r="FH82" s="7">
        <v>1571177.99</v>
      </c>
      <c r="FI82" s="7">
        <f>SUM(FG82:FH82)</f>
        <v>1714469.99</v>
      </c>
      <c r="FJ82" s="7">
        <v>0</v>
      </c>
      <c r="FK82" s="7">
        <v>1708830.1</v>
      </c>
      <c r="FL82" s="7">
        <f>SUM(FJ82:FK82)</f>
        <v>1708830.1</v>
      </c>
      <c r="FM82" s="7">
        <v>70439.05</v>
      </c>
      <c r="FN82" s="7">
        <v>1217548.44</v>
      </c>
      <c r="FO82" s="7">
        <f>SUM(FM82:FN82)</f>
        <v>1287987.49</v>
      </c>
      <c r="FP82" s="7">
        <v>0</v>
      </c>
      <c r="FQ82" s="7">
        <v>1437448.99</v>
      </c>
      <c r="FR82" s="7">
        <f>SUM(FP82:FQ82)</f>
        <v>1437448.99</v>
      </c>
      <c r="FS82" s="7">
        <v>67829.929999999993</v>
      </c>
      <c r="FT82" s="7">
        <v>1291146.22</v>
      </c>
      <c r="FU82" s="7">
        <f>SUM(FS82:FT82)</f>
        <v>1358976.15</v>
      </c>
      <c r="FV82" s="7">
        <v>0</v>
      </c>
      <c r="FW82" s="7">
        <v>1262951.8799999999</v>
      </c>
      <c r="FX82" s="7">
        <f>SUM(FV82:FW82)</f>
        <v>1262951.8799999999</v>
      </c>
      <c r="FY82" s="7">
        <v>219494.68</v>
      </c>
      <c r="FZ82" s="7">
        <v>1505447.07</v>
      </c>
      <c r="GA82" s="7">
        <f>SUM(FY82:FZ82)</f>
        <v>1724941.75</v>
      </c>
      <c r="GB82" s="7">
        <v>0</v>
      </c>
      <c r="GC82" s="7">
        <v>1644693.89</v>
      </c>
      <c r="GD82" s="7">
        <f>SUM(GB82:GC82)</f>
        <v>1644693.89</v>
      </c>
      <c r="GE82" s="7">
        <v>80286.03</v>
      </c>
      <c r="GF82" s="7">
        <v>1427139.27</v>
      </c>
      <c r="GG82" s="7">
        <f>SUM(GE82:GF82)</f>
        <v>1507425.3</v>
      </c>
      <c r="GH82" s="7">
        <v>0</v>
      </c>
      <c r="GI82" s="7">
        <v>2193477.09</v>
      </c>
      <c r="GJ82" s="7">
        <f>SUM(GH82:GI82)</f>
        <v>2193477.09</v>
      </c>
      <c r="GK82" s="7">
        <v>418947.95</v>
      </c>
      <c r="GL82" s="7">
        <v>1300076.75</v>
      </c>
      <c r="GM82" s="7">
        <f>SUM(GK82:GL82)</f>
        <v>1719024.7</v>
      </c>
      <c r="GN82" s="7">
        <v>24900</v>
      </c>
      <c r="GO82" s="7">
        <v>1626836.64</v>
      </c>
      <c r="GP82" s="7">
        <f>SUM(GN82:GO82)</f>
        <v>1651736.64</v>
      </c>
      <c r="GQ82" s="7">
        <v>0</v>
      </c>
      <c r="GR82" s="7">
        <v>1980207.5</v>
      </c>
      <c r="GS82" s="7">
        <f>SUM(GQ82:GR82)</f>
        <v>1980207.5</v>
      </c>
      <c r="GT82" s="7">
        <v>250880.88</v>
      </c>
      <c r="GU82" s="7">
        <v>1822195.5</v>
      </c>
      <c r="GV82" s="7">
        <f>SUM(GT82:GU82)</f>
        <v>2073076.38</v>
      </c>
      <c r="GW82" s="7">
        <v>351246.17</v>
      </c>
      <c r="GX82" s="7">
        <v>1420345.34</v>
      </c>
      <c r="GY82" s="7">
        <f>SUM(GW82:GX82)</f>
        <v>1771591.51</v>
      </c>
      <c r="GZ82" s="7">
        <v>78522.22</v>
      </c>
      <c r="HA82" s="7">
        <v>1807104.92</v>
      </c>
      <c r="HB82" s="7">
        <f>SUM(GZ82:HA82)</f>
        <v>1885627.14</v>
      </c>
      <c r="HC82" s="7">
        <v>1762.09</v>
      </c>
      <c r="HD82" s="7">
        <v>1629553.54</v>
      </c>
      <c r="HE82" s="7">
        <f>SUM(HC82:HD82)</f>
        <v>1631315.6300000001</v>
      </c>
      <c r="HF82" s="7">
        <v>0</v>
      </c>
      <c r="HG82" s="7">
        <v>1988582.84</v>
      </c>
      <c r="HH82" s="7">
        <f>SUM(HF82:HG82)</f>
        <v>1988582.84</v>
      </c>
      <c r="HI82" s="7">
        <v>83004.22</v>
      </c>
      <c r="HJ82" s="7">
        <v>739653.74</v>
      </c>
      <c r="HK82" s="7">
        <f>SUM(HI82:HJ82)</f>
        <v>822657.96</v>
      </c>
      <c r="HL82" s="57">
        <v>160921</v>
      </c>
      <c r="HM82" s="57">
        <v>1300983.1200000001</v>
      </c>
      <c r="HN82" s="7">
        <f t="shared" si="140"/>
        <v>1461904.12</v>
      </c>
      <c r="HO82" s="71">
        <v>122948.99</v>
      </c>
      <c r="HP82" s="71">
        <v>1458560.3600000003</v>
      </c>
      <c r="HQ82" s="7">
        <f t="shared" si="139"/>
        <v>1581509.3500000003</v>
      </c>
      <c r="HR82" s="7"/>
      <c r="HS82" s="71">
        <v>1028245.7299999999</v>
      </c>
      <c r="HT82" s="73">
        <f t="shared" si="290"/>
        <v>1028245.7299999999</v>
      </c>
      <c r="HU82" s="10"/>
      <c r="HV82" s="71">
        <v>2090788.01</v>
      </c>
      <c r="HW82" s="59"/>
      <c r="HX82" s="107">
        <v>159404.35999999999</v>
      </c>
      <c r="HY82" s="103">
        <v>1888932.8</v>
      </c>
      <c r="HZ82" s="59">
        <f>HY82+HX82</f>
        <v>2048337.1600000001</v>
      </c>
      <c r="IA82" s="10"/>
      <c r="IB82" s="103"/>
      <c r="IC82" s="59">
        <f t="shared" si="291"/>
        <v>0</v>
      </c>
    </row>
    <row r="83" spans="2:237" x14ac:dyDescent="0.25">
      <c r="B83" s="132"/>
      <c r="C83" s="48" t="s">
        <v>22</v>
      </c>
      <c r="D83" s="7">
        <v>38101</v>
      </c>
      <c r="E83" s="7">
        <v>64895.73</v>
      </c>
      <c r="F83" s="7">
        <f>SUM(D83:E83)</f>
        <v>102996.73000000001</v>
      </c>
      <c r="G83" s="7">
        <v>25327</v>
      </c>
      <c r="H83" s="7">
        <v>0</v>
      </c>
      <c r="I83" s="7">
        <f>SUM(G83:H83)</f>
        <v>25327</v>
      </c>
      <c r="J83" s="7">
        <v>81345</v>
      </c>
      <c r="K83" s="7">
        <v>29310.63</v>
      </c>
      <c r="L83" s="7">
        <f>SUM(J83:K83)</f>
        <v>110655.63</v>
      </c>
      <c r="M83" s="7">
        <v>0</v>
      </c>
      <c r="N83" s="7">
        <v>32800.99</v>
      </c>
      <c r="O83" s="7">
        <f>SUM(M83:N83)</f>
        <v>32800.99</v>
      </c>
      <c r="P83" s="7">
        <v>67764</v>
      </c>
      <c r="Q83" s="7">
        <v>0</v>
      </c>
      <c r="R83" s="7">
        <f>SUM(P83:Q83)</f>
        <v>67764</v>
      </c>
      <c r="S83" s="7">
        <v>0</v>
      </c>
      <c r="T83" s="7">
        <v>66203.22</v>
      </c>
      <c r="U83" s="7">
        <f>SUM(S83:T83)</f>
        <v>66203.22</v>
      </c>
      <c r="V83" s="7">
        <v>52123</v>
      </c>
      <c r="W83" s="7">
        <v>0</v>
      </c>
      <c r="X83" s="7">
        <f>SUM(V83:W83)</f>
        <v>52123</v>
      </c>
      <c r="Y83" s="7">
        <v>17300</v>
      </c>
      <c r="Z83" s="7">
        <v>30326.38</v>
      </c>
      <c r="AA83" s="7">
        <f>SUM(Y83:Z83)</f>
        <v>47626.380000000005</v>
      </c>
      <c r="AB83" s="7">
        <v>42559</v>
      </c>
      <c r="AC83" s="7">
        <v>31086.35</v>
      </c>
      <c r="AD83" s="7">
        <f>SUM(AB83:AC83)</f>
        <v>73645.350000000006</v>
      </c>
      <c r="AE83" s="7">
        <v>49355</v>
      </c>
      <c r="AF83" s="7">
        <v>30794.13</v>
      </c>
      <c r="AG83" s="7">
        <f>SUM(AE83:AF83)</f>
        <v>80149.13</v>
      </c>
      <c r="AH83" s="7">
        <v>49573</v>
      </c>
      <c r="AI83" s="7">
        <v>0</v>
      </c>
      <c r="AJ83" s="7">
        <f>SUM(AH83:AI83)</f>
        <v>49573</v>
      </c>
      <c r="AK83" s="7">
        <v>93325</v>
      </c>
      <c r="AL83" s="7">
        <v>60955.34</v>
      </c>
      <c r="AM83" s="7">
        <f>SUM(AK83:AL83)</f>
        <v>154280.34</v>
      </c>
      <c r="AN83" s="7">
        <v>49608</v>
      </c>
      <c r="AO83" s="7">
        <v>0</v>
      </c>
      <c r="AP83" s="7">
        <f>SUM(AN83:AO83)</f>
        <v>49608</v>
      </c>
      <c r="AQ83" s="7">
        <v>37350</v>
      </c>
      <c r="AR83" s="7">
        <v>67986.47</v>
      </c>
      <c r="AS83" s="7">
        <f>SUM(AQ83:AR83)</f>
        <v>105336.47</v>
      </c>
      <c r="AT83" s="7">
        <v>39435</v>
      </c>
      <c r="AU83" s="7">
        <v>32551.14</v>
      </c>
      <c r="AV83" s="7">
        <f>SUM(AT83:AU83)</f>
        <v>71986.14</v>
      </c>
      <c r="AW83" s="7">
        <v>79661</v>
      </c>
      <c r="AX83" s="7">
        <v>0</v>
      </c>
      <c r="AY83" s="7">
        <f>SUM(AW83:AX83)</f>
        <v>79661</v>
      </c>
      <c r="AZ83" s="7">
        <v>32712</v>
      </c>
      <c r="BA83" s="7">
        <v>0</v>
      </c>
      <c r="BB83" s="7">
        <f>SUM(AZ83:BA83)</f>
        <v>32712</v>
      </c>
      <c r="BC83" s="7">
        <v>40642</v>
      </c>
      <c r="BD83" s="7">
        <v>0</v>
      </c>
      <c r="BE83" s="7">
        <f>SUM(BC83:BD83)</f>
        <v>40642</v>
      </c>
      <c r="BF83" s="7">
        <v>74251</v>
      </c>
      <c r="BG83" s="7">
        <v>11000</v>
      </c>
      <c r="BH83" s="7">
        <f>SUM(BF83:BG83)</f>
        <v>85251</v>
      </c>
      <c r="BI83" s="7">
        <v>110731</v>
      </c>
      <c r="BJ83" s="7">
        <v>11000</v>
      </c>
      <c r="BK83" s="7">
        <f>SUM(BI83:BJ83)</f>
        <v>121731</v>
      </c>
      <c r="BL83" s="7">
        <v>0</v>
      </c>
      <c r="BM83" s="7">
        <v>0</v>
      </c>
      <c r="BN83" s="7">
        <f>SUM(BL83:BM83)</f>
        <v>0</v>
      </c>
      <c r="BO83" s="7">
        <v>38002</v>
      </c>
      <c r="BP83" s="7">
        <v>11000</v>
      </c>
      <c r="BQ83" s="7">
        <f>SUM(BO83:BP83)</f>
        <v>49002</v>
      </c>
      <c r="BR83" s="7">
        <v>0</v>
      </c>
      <c r="BS83" s="7">
        <v>0</v>
      </c>
      <c r="BT83" s="7">
        <f>SUM(BR83:BS83)</f>
        <v>0</v>
      </c>
      <c r="BU83" s="7">
        <v>69576</v>
      </c>
      <c r="BV83" s="7">
        <v>11000</v>
      </c>
      <c r="BW83" s="7">
        <f>SUM(BU83:BV83)</f>
        <v>80576</v>
      </c>
      <c r="BX83" s="7">
        <v>16152</v>
      </c>
      <c r="BY83" s="7">
        <v>11000</v>
      </c>
      <c r="BZ83" s="7">
        <f>SUM(BX83:BY83)</f>
        <v>27152</v>
      </c>
      <c r="CA83" s="7">
        <v>93095</v>
      </c>
      <c r="CB83" s="7">
        <v>0</v>
      </c>
      <c r="CC83" s="7">
        <f>SUM(CA83:CB83)</f>
        <v>93095</v>
      </c>
      <c r="CD83" s="7">
        <v>33665</v>
      </c>
      <c r="CE83" s="7">
        <v>0</v>
      </c>
      <c r="CF83" s="7">
        <f>SUM(CD83:CE83)</f>
        <v>33665</v>
      </c>
      <c r="CG83" s="7">
        <v>104560</v>
      </c>
      <c r="CH83" s="7">
        <v>0</v>
      </c>
      <c r="CI83" s="7">
        <f>SUM(CG83:CH83)</f>
        <v>104560</v>
      </c>
      <c r="CJ83" s="7">
        <v>35027</v>
      </c>
      <c r="CK83" s="7">
        <v>0</v>
      </c>
      <c r="CL83" s="7">
        <f>SUM(CJ83:CK83)</f>
        <v>35027</v>
      </c>
      <c r="CM83" s="7">
        <v>59623</v>
      </c>
      <c r="CN83" s="7">
        <v>12773</v>
      </c>
      <c r="CO83" s="7"/>
      <c r="CP83" s="7">
        <v>89078</v>
      </c>
      <c r="CQ83" s="7">
        <v>0</v>
      </c>
      <c r="CR83" s="7">
        <f>SUM(CP83:CQ83)</f>
        <v>89078</v>
      </c>
      <c r="CS83" s="7">
        <v>29270.34</v>
      </c>
      <c r="CT83" s="7">
        <v>32999.129999999997</v>
      </c>
      <c r="CU83" s="7">
        <f>SUM(CS83:CT83)</f>
        <v>62269.47</v>
      </c>
      <c r="CV83" s="7">
        <v>50612.18</v>
      </c>
      <c r="CW83" s="7">
        <v>0</v>
      </c>
      <c r="CX83" s="7">
        <f>SUM(CV83:CW83)</f>
        <v>50612.18</v>
      </c>
      <c r="CY83" s="7">
        <v>46947.14</v>
      </c>
      <c r="CZ83" s="7">
        <v>22000</v>
      </c>
      <c r="DA83" s="7">
        <f>SUM(CY83:CZ83)</f>
        <v>68947.14</v>
      </c>
      <c r="DB83" s="7">
        <v>53224.6</v>
      </c>
      <c r="DC83" s="7">
        <v>19957.849999999999</v>
      </c>
      <c r="DD83" s="7">
        <f>SUM(DB83:DC83)</f>
        <v>73182.45</v>
      </c>
      <c r="DE83" s="7">
        <v>25997.74</v>
      </c>
      <c r="DF83" s="7">
        <v>0</v>
      </c>
      <c r="DG83" s="7">
        <f>SUM(DE83:DF83)</f>
        <v>25997.74</v>
      </c>
      <c r="DH83" s="7">
        <v>94394.22</v>
      </c>
      <c r="DI83" s="7">
        <v>38095</v>
      </c>
      <c r="DJ83" s="7">
        <f>SUM(DH83:DI83)</f>
        <v>132489.22</v>
      </c>
      <c r="DK83" s="7">
        <v>41381.15</v>
      </c>
      <c r="DL83" s="7">
        <v>33990</v>
      </c>
      <c r="DM83" s="7">
        <f>SUM(DK83:DL83)</f>
        <v>75371.149999999994</v>
      </c>
      <c r="DN83" s="7">
        <v>32855.360000000001</v>
      </c>
      <c r="DO83" s="7">
        <v>0</v>
      </c>
      <c r="DP83" s="7">
        <f>SUM(DN83:DO83)</f>
        <v>32855.360000000001</v>
      </c>
      <c r="DQ83" s="7">
        <v>14000</v>
      </c>
      <c r="DR83" s="7">
        <v>0</v>
      </c>
      <c r="DS83" s="7">
        <f>SUM(DQ83:DR83)</f>
        <v>14000</v>
      </c>
      <c r="DT83" s="7">
        <v>101139.63</v>
      </c>
      <c r="DU83" s="7">
        <v>56001</v>
      </c>
      <c r="DV83" s="7">
        <f>SUM(DT83:DU83)</f>
        <v>157140.63</v>
      </c>
      <c r="DW83" s="7">
        <v>51264.05</v>
      </c>
      <c r="DX83" s="7">
        <v>0</v>
      </c>
      <c r="DY83" s="7">
        <f>SUM(DW83:DX83)</f>
        <v>51264.05</v>
      </c>
      <c r="DZ83" s="7">
        <v>47487.68</v>
      </c>
      <c r="EA83" s="7">
        <v>58382.55</v>
      </c>
      <c r="EB83" s="7">
        <f>SUM(DZ83:EA83)</f>
        <v>105870.23000000001</v>
      </c>
      <c r="EC83" s="7">
        <v>13132.9</v>
      </c>
      <c r="ED83" s="7"/>
      <c r="EE83" s="7">
        <f>SUM(EC83:ED83)</f>
        <v>13132.9</v>
      </c>
      <c r="EF83" s="7">
        <v>0</v>
      </c>
      <c r="EG83" s="7">
        <v>0</v>
      </c>
      <c r="EH83" s="7">
        <f>SUM(EF83:EG83)</f>
        <v>0</v>
      </c>
      <c r="EI83" s="7">
        <v>80982</v>
      </c>
      <c r="EJ83" s="7">
        <v>52800.78</v>
      </c>
      <c r="EK83" s="7">
        <f>SUM(EI83:EJ83)</f>
        <v>133782.78</v>
      </c>
      <c r="EL83" s="7">
        <v>46693.919999999998</v>
      </c>
      <c r="EM83" s="7">
        <v>20550</v>
      </c>
      <c r="EN83" s="7">
        <f>SUM(EL83:EM83)</f>
        <v>67243.92</v>
      </c>
      <c r="EO83" s="7">
        <v>33134.639999999999</v>
      </c>
      <c r="EP83" s="7">
        <v>38500</v>
      </c>
      <c r="EQ83" s="7">
        <f>SUM(EO83:EP83)</f>
        <v>71634.64</v>
      </c>
      <c r="ER83" s="7">
        <v>97466.08</v>
      </c>
      <c r="ES83" s="7">
        <v>51225</v>
      </c>
      <c r="ET83" s="7">
        <f>SUM(ER83:ES83)</f>
        <v>148691.08000000002</v>
      </c>
      <c r="EU83" s="7">
        <v>55434.15</v>
      </c>
      <c r="EV83" s="7">
        <v>101663.2</v>
      </c>
      <c r="EW83" s="7">
        <f>SUM(EU83:EV83)</f>
        <v>157097.35</v>
      </c>
      <c r="EX83" s="7">
        <v>90434.36</v>
      </c>
      <c r="EY83" s="7">
        <v>0</v>
      </c>
      <c r="EZ83" s="7">
        <f>SUM(EX83:EY83)</f>
        <v>90434.36</v>
      </c>
      <c r="FA83" s="7">
        <v>29220</v>
      </c>
      <c r="FB83" s="7">
        <v>63808</v>
      </c>
      <c r="FC83" s="7">
        <f>SUM(FA83:FB83)</f>
        <v>93028</v>
      </c>
      <c r="FD83" s="7">
        <v>81968.38</v>
      </c>
      <c r="FE83" s="7">
        <v>69650</v>
      </c>
      <c r="FF83" s="7">
        <f>SUM(FD83:FE83)</f>
        <v>151618.38</v>
      </c>
      <c r="FG83" s="7">
        <v>40220.230000000003</v>
      </c>
      <c r="FH83" s="7">
        <v>0</v>
      </c>
      <c r="FI83" s="7">
        <f>SUM(FG83:FH83)</f>
        <v>40220.230000000003</v>
      </c>
      <c r="FJ83" s="7">
        <v>68512.52</v>
      </c>
      <c r="FK83" s="7">
        <v>84309.53</v>
      </c>
      <c r="FL83" s="7">
        <f>SUM(FJ83:FK83)</f>
        <v>152822.04999999999</v>
      </c>
      <c r="FM83" s="7">
        <v>108541.27</v>
      </c>
      <c r="FN83" s="7">
        <v>39234.68</v>
      </c>
      <c r="FO83" s="7">
        <f>SUM(FM83:FN83)</f>
        <v>147775.95000000001</v>
      </c>
      <c r="FP83" s="7">
        <v>54997.34</v>
      </c>
      <c r="FQ83" s="7">
        <v>83650</v>
      </c>
      <c r="FR83" s="7">
        <f>SUM(FP83:FQ83)</f>
        <v>138647.34</v>
      </c>
      <c r="FS83" s="7">
        <v>24030</v>
      </c>
      <c r="FT83" s="7">
        <v>0</v>
      </c>
      <c r="FU83" s="7">
        <f>SUM(FS83:FT83)</f>
        <v>24030</v>
      </c>
      <c r="FV83" s="7">
        <v>35702.870000000003</v>
      </c>
      <c r="FW83" s="7">
        <v>55000</v>
      </c>
      <c r="FX83" s="7">
        <f>SUM(FV83:FW83)</f>
        <v>90702.87</v>
      </c>
      <c r="FY83" s="7">
        <v>41994.2</v>
      </c>
      <c r="FZ83" s="7">
        <v>22970</v>
      </c>
      <c r="GA83" s="7">
        <f>SUM(FY83:FZ83)</f>
        <v>64964.2</v>
      </c>
      <c r="GB83" s="7">
        <v>61578.35</v>
      </c>
      <c r="GC83" s="7">
        <v>27500</v>
      </c>
      <c r="GD83" s="7">
        <f>SUM(GB83:GC83)</f>
        <v>89078.35</v>
      </c>
      <c r="GE83" s="7">
        <v>88293.87</v>
      </c>
      <c r="GF83" s="7">
        <v>111032.19</v>
      </c>
      <c r="GG83" s="7">
        <f>SUM(GE83:GF83)</f>
        <v>199326.06</v>
      </c>
      <c r="GH83" s="7">
        <v>53697.599999999999</v>
      </c>
      <c r="GI83" s="7">
        <v>0</v>
      </c>
      <c r="GJ83" s="7">
        <f>SUM(GH83:GI83)</f>
        <v>53697.599999999999</v>
      </c>
      <c r="GK83" s="7">
        <v>86951.16</v>
      </c>
      <c r="GL83" s="7">
        <v>90374</v>
      </c>
      <c r="GM83" s="7">
        <f>SUM(GK83:GL83)</f>
        <v>177325.16</v>
      </c>
      <c r="GN83" s="7">
        <v>26740</v>
      </c>
      <c r="GO83" s="7">
        <v>41198.85</v>
      </c>
      <c r="GP83" s="7">
        <f>SUM(GN83:GO83)</f>
        <v>67938.850000000006</v>
      </c>
      <c r="GQ83" s="7">
        <v>43288.78</v>
      </c>
      <c r="GR83" s="7">
        <v>99663.35</v>
      </c>
      <c r="GS83" s="7">
        <f>SUM(GQ83:GR83)</f>
        <v>142952.13</v>
      </c>
      <c r="GT83" s="7">
        <v>10421.19</v>
      </c>
      <c r="GU83" s="7">
        <v>73012</v>
      </c>
      <c r="GV83" s="7">
        <f>SUM(GT83:GU83)</f>
        <v>83433.19</v>
      </c>
      <c r="GW83" s="7">
        <v>87178.79</v>
      </c>
      <c r="GX83" s="7">
        <v>36331.160000000003</v>
      </c>
      <c r="GY83" s="7">
        <f>SUM(GW83:GX83)</f>
        <v>123509.95</v>
      </c>
      <c r="GZ83" s="7">
        <v>55700</v>
      </c>
      <c r="HA83" s="7">
        <v>35135</v>
      </c>
      <c r="HB83" s="7">
        <f>SUM(GZ83:HA83)</f>
        <v>90835</v>
      </c>
      <c r="HC83" s="7">
        <v>55350</v>
      </c>
      <c r="HD83" s="7">
        <v>25300</v>
      </c>
      <c r="HE83" s="7">
        <f>SUM(HC83:HD83)</f>
        <v>80650</v>
      </c>
      <c r="HF83" s="7">
        <v>41400</v>
      </c>
      <c r="HG83" s="7">
        <v>33000</v>
      </c>
      <c r="HH83" s="7">
        <f>SUM(HF83:HG83)</f>
        <v>74400</v>
      </c>
      <c r="HI83" s="7">
        <v>94997.65</v>
      </c>
      <c r="HJ83" s="7">
        <v>0</v>
      </c>
      <c r="HK83" s="7">
        <f>SUM(HI83:HJ83)</f>
        <v>94997.65</v>
      </c>
      <c r="HL83" s="57">
        <v>27867.040000000001</v>
      </c>
      <c r="HM83" s="57">
        <v>32490</v>
      </c>
      <c r="HN83" s="7">
        <f t="shared" si="140"/>
        <v>60357.04</v>
      </c>
      <c r="HO83" s="71">
        <v>26917</v>
      </c>
      <c r="HP83" s="71">
        <v>48660.05</v>
      </c>
      <c r="HQ83" s="7">
        <f t="shared" si="139"/>
        <v>75577.05</v>
      </c>
      <c r="HR83" s="71">
        <v>42020.21</v>
      </c>
      <c r="HS83" s="7"/>
      <c r="HT83" s="73">
        <f t="shared" si="290"/>
        <v>42020.21</v>
      </c>
      <c r="HU83" s="78">
        <v>74965.53</v>
      </c>
      <c r="HV83" s="71">
        <v>54000</v>
      </c>
      <c r="HW83" s="59"/>
      <c r="HX83" s="107">
        <v>20143.62</v>
      </c>
      <c r="HY83" s="103">
        <v>19700</v>
      </c>
      <c r="HZ83" s="59">
        <f>HY83+HX83</f>
        <v>39843.619999999995</v>
      </c>
      <c r="IA83" s="107"/>
      <c r="IB83" s="103"/>
      <c r="IC83" s="59">
        <f t="shared" si="291"/>
        <v>0</v>
      </c>
    </row>
    <row r="84" spans="2:237" x14ac:dyDescent="0.25">
      <c r="B84" s="132"/>
      <c r="C84" s="27" t="s">
        <v>10</v>
      </c>
      <c r="D84" s="7">
        <f>+D85+D86+D87+D88+D89</f>
        <v>33834.25</v>
      </c>
      <c r="E84" s="7">
        <f>+E85+E86+E87+E88+E89</f>
        <v>2984485</v>
      </c>
      <c r="F84" s="7">
        <f>+D84+E84</f>
        <v>3018319.25</v>
      </c>
      <c r="G84" s="7">
        <f>+G85+G86+G87+G88+G89</f>
        <v>32827.020000000004</v>
      </c>
      <c r="H84" s="7">
        <f>+H85+H86+H87+H88+H89</f>
        <v>2169941</v>
      </c>
      <c r="I84" s="7">
        <f>+G84+H84</f>
        <v>2202768.02</v>
      </c>
      <c r="J84" s="7">
        <f>+J85+J86+J87+J88+J89</f>
        <v>25739.89</v>
      </c>
      <c r="K84" s="7">
        <f>+K85+K86+K87+K88+K89</f>
        <v>2103430</v>
      </c>
      <c r="L84" s="7">
        <f>+J84+K84</f>
        <v>2129169.89</v>
      </c>
      <c r="M84" s="7">
        <f>+M85+M86+M87+M88+M89</f>
        <v>39422.28</v>
      </c>
      <c r="N84" s="7">
        <f>+N85+N86+N87+N88+N89</f>
        <v>2868633.44</v>
      </c>
      <c r="O84" s="7">
        <f>+M84+N84</f>
        <v>2908055.7199999997</v>
      </c>
      <c r="P84" s="7">
        <f>+P85+P86+P87+P88+P89</f>
        <v>173447.35</v>
      </c>
      <c r="Q84" s="7">
        <f>+Q85+Q86+Q87+Q88+Q89</f>
        <v>2636343</v>
      </c>
      <c r="R84" s="7">
        <f>+P84+Q84</f>
        <v>2809790.35</v>
      </c>
      <c r="S84" s="7">
        <f>+S85+S86+S87+S88+S89</f>
        <v>34710.119999999995</v>
      </c>
      <c r="T84" s="7">
        <f>+T85+T86+T87+T88+T89</f>
        <v>2635935.5</v>
      </c>
      <c r="U84" s="7">
        <f>+S84+T84</f>
        <v>2670645.62</v>
      </c>
      <c r="V84" s="7">
        <f>+V85+V86+V87+V88+V89</f>
        <v>34850.600000000006</v>
      </c>
      <c r="W84" s="7">
        <f>+W85+W86+W87+W88+W89</f>
        <v>1984996</v>
      </c>
      <c r="X84" s="7">
        <f>+V84+W84</f>
        <v>2019846.6</v>
      </c>
      <c r="Y84" s="7">
        <f>+Y85+Y86+Y87+Y88+Y89</f>
        <v>29868.010000000002</v>
      </c>
      <c r="Z84" s="7">
        <f>+Z85+Z86+Z87+Z88+Z89</f>
        <v>2359532.1599999997</v>
      </c>
      <c r="AA84" s="7">
        <f>+Y84+Z84</f>
        <v>2389400.1699999995</v>
      </c>
      <c r="AB84" s="7">
        <f>+AB85+AB86+AB87+AB88+AB89</f>
        <v>21302.39</v>
      </c>
      <c r="AC84" s="7">
        <f>+AC85+AC86+AC87+AC88+AC89</f>
        <v>2174129</v>
      </c>
      <c r="AD84" s="7">
        <f>+AB84+AC84</f>
        <v>2195431.39</v>
      </c>
      <c r="AE84" s="7">
        <f>+AE85+AE86+AE87+AE88+AE89</f>
        <v>28172.719999999998</v>
      </c>
      <c r="AF84" s="7">
        <f>+AF85+AF86+AF87+AF88+AF89</f>
        <v>2578009</v>
      </c>
      <c r="AG84" s="7">
        <f>+AE84+AF84</f>
        <v>2606181.7200000002</v>
      </c>
      <c r="AH84" s="7">
        <f>+AH85+AH86+AH87+AH88+AH89</f>
        <v>40435.46</v>
      </c>
      <c r="AI84" s="7">
        <f>+AI85+AI86+AI87+AI88+AI89</f>
        <v>2373927</v>
      </c>
      <c r="AJ84" s="7">
        <f>+AH84+AI84</f>
        <v>2414362.46</v>
      </c>
      <c r="AK84" s="7">
        <f>+AK85+AK86+AK87+AK88+AK89</f>
        <v>85860.45</v>
      </c>
      <c r="AL84" s="7">
        <f>+AL85+AL86+AL87+AL88+AL89</f>
        <v>1501489</v>
      </c>
      <c r="AM84" s="7">
        <f>+AK84+AL84</f>
        <v>1587349.45</v>
      </c>
      <c r="AN84" s="7">
        <f>+AN85+AN86+AN87+AN88+AN89</f>
        <v>32021.260000000002</v>
      </c>
      <c r="AO84" s="7">
        <f>+AO85+AO86+AO87+AO88+AO89</f>
        <v>2157006</v>
      </c>
      <c r="AP84" s="7">
        <f>+AN84+AO84</f>
        <v>2189027.2599999998</v>
      </c>
      <c r="AQ84" s="7">
        <f>+AQ85+AQ86+AQ87+AQ88+AQ89</f>
        <v>22200.370000000003</v>
      </c>
      <c r="AR84" s="7">
        <f>+AR85+AR86+AR87+AR88+AR89</f>
        <v>2267752</v>
      </c>
      <c r="AS84" s="7">
        <f>+AQ84+AR84</f>
        <v>2289952.37</v>
      </c>
      <c r="AT84" s="7">
        <f>+AT85+AT86+AT87+AT88+AT89</f>
        <v>48295.47</v>
      </c>
      <c r="AU84" s="7">
        <f>+AU85+AU86+AU87+AU88+AU89</f>
        <v>2250297</v>
      </c>
      <c r="AV84" s="7">
        <f>+AT84+AU84</f>
        <v>2298592.4700000002</v>
      </c>
      <c r="AW84" s="7">
        <f>+AW85+AW86+AW87+AW88+AW89</f>
        <v>30954.98</v>
      </c>
      <c r="AX84" s="7">
        <f>+AX85+AX86+AX87+AX88+AX89</f>
        <v>2073201.5</v>
      </c>
      <c r="AY84" s="7">
        <f>+AW84+AX84</f>
        <v>2104156.48</v>
      </c>
      <c r="AZ84" s="7">
        <f>+AZ85+AZ86+AZ87+AZ88+AZ89</f>
        <v>33212.61</v>
      </c>
      <c r="BA84" s="7">
        <f>+BA85+BA86+BA87+BA88+BA89</f>
        <v>2870973.5</v>
      </c>
      <c r="BB84" s="7">
        <f>+AZ84+BA84</f>
        <v>2904186.11</v>
      </c>
      <c r="BC84" s="7">
        <f>+BC85+BC86+BC87+BC88+BC89</f>
        <v>10426.67</v>
      </c>
      <c r="BD84" s="7">
        <f>+BD85+BD86+BD87+BD88+BD89</f>
        <v>1797872</v>
      </c>
      <c r="BE84" s="7">
        <f>+BC84+BD84</f>
        <v>1808298.67</v>
      </c>
      <c r="BF84" s="7">
        <f>+BF85+BF86+BF87+BF88+BF89</f>
        <v>22080.11</v>
      </c>
      <c r="BG84" s="7">
        <f>+BG85+BG86+BG87+BG88+BG89</f>
        <v>1506452</v>
      </c>
      <c r="BH84" s="7">
        <f>+BF84+BG84</f>
        <v>1528532.11</v>
      </c>
      <c r="BI84" s="7">
        <f>+BI85+BI86+BI87+BI88+BI89</f>
        <v>1936.6100000000001</v>
      </c>
      <c r="BJ84" s="7">
        <f>+BJ85+BJ86+BJ87+BJ88+BJ89</f>
        <v>2126546</v>
      </c>
      <c r="BK84" s="7">
        <f>+BI84+BJ84</f>
        <v>2128482.61</v>
      </c>
      <c r="BL84" s="7">
        <f>+BL85+BL86+BL87+BL88+BL89</f>
        <v>24215.09</v>
      </c>
      <c r="BM84" s="7">
        <f>+BM85+BM86+BM87+BM88+BM89</f>
        <v>2259439</v>
      </c>
      <c r="BN84" s="7">
        <f>+BL84+BM84</f>
        <v>2283654.09</v>
      </c>
      <c r="BO84" s="7">
        <f>+BO85+BO86+BO87+BO88+BO89</f>
        <v>25488.26</v>
      </c>
      <c r="BP84" s="7">
        <f>+BP85+BP86+BP87+BP88+BP89</f>
        <v>1962807</v>
      </c>
      <c r="BQ84" s="7">
        <f>+BO84+BP84</f>
        <v>1988295.26</v>
      </c>
      <c r="BR84" s="7">
        <f>+BR85+BR86+BR87+BR88+BR89</f>
        <v>834.69</v>
      </c>
      <c r="BS84" s="7">
        <f>+BS85+BS86+BS87+BS88+BS89</f>
        <v>2646824.1800000002</v>
      </c>
      <c r="BT84" s="7">
        <f>+BR84+BS84</f>
        <v>2647658.87</v>
      </c>
      <c r="BU84" s="7">
        <f>+BU85+BU86+BU87+BU88+BU89</f>
        <v>23958.03</v>
      </c>
      <c r="BV84" s="7">
        <f>+BV85+BV86+BV87+BV88+BV89</f>
        <v>1958834</v>
      </c>
      <c r="BW84" s="7">
        <f>+BU84+BV84</f>
        <v>1982792.03</v>
      </c>
      <c r="BX84" s="7">
        <f>+BX85+BX86+BX87+BX88+BX89</f>
        <v>38655.5</v>
      </c>
      <c r="BY84" s="7">
        <f>+BY85+BY86+BY87+BY88+BY89</f>
        <v>1513099</v>
      </c>
      <c r="BZ84" s="7">
        <f>+BX84+BY84</f>
        <v>1551754.5</v>
      </c>
      <c r="CA84" s="7">
        <f>+CA85+CA86+CA87+CA88+CA89</f>
        <v>35952.15</v>
      </c>
      <c r="CB84" s="7">
        <f>+CB85+CB86+CB87+CB88+CB89</f>
        <v>2243803</v>
      </c>
      <c r="CC84" s="7">
        <f>+CA84+CB84</f>
        <v>2279755.15</v>
      </c>
      <c r="CD84" s="7">
        <f>+CD85+CD86+CD87+CD88+CD89</f>
        <v>56521.47</v>
      </c>
      <c r="CE84" s="7">
        <f>+CE85+CE86+CE87+CE88+CE89</f>
        <v>2285106</v>
      </c>
      <c r="CF84" s="7">
        <f>+CD84+CE84</f>
        <v>2341627.4700000002</v>
      </c>
      <c r="CG84" s="7">
        <f>+CG85+CG86+CG87+CG88+CG89</f>
        <v>191.87</v>
      </c>
      <c r="CH84" s="7">
        <f>+CH85+CH86+CH87+CH88+CH89</f>
        <v>1110268</v>
      </c>
      <c r="CI84" s="7">
        <f>+CG84+CH84</f>
        <v>1110459.8700000001</v>
      </c>
      <c r="CJ84" s="7">
        <f>+CJ85+CJ86+CJ87+CJ88+CJ89</f>
        <v>7848.04</v>
      </c>
      <c r="CK84" s="7">
        <f>+CK85+CK86+CK87+CK88+CK89</f>
        <v>941827</v>
      </c>
      <c r="CL84" s="7">
        <f>+CJ84+CK84</f>
        <v>949675.04</v>
      </c>
      <c r="CM84" s="7">
        <f>+CM85+CM86+CM87+CM88+CM89</f>
        <v>476.33</v>
      </c>
      <c r="CN84" s="7">
        <f>+CN85+CN86+CN87+CN88+CN89</f>
        <v>1347339</v>
      </c>
      <c r="CO84" s="7">
        <f>+CM84+CN84</f>
        <v>1347815.33</v>
      </c>
      <c r="CP84" s="7">
        <f>+CP85+CP86+CP87+CP88+CP89</f>
        <v>28692.079999999998</v>
      </c>
      <c r="CQ84" s="7">
        <f>+CQ85+CQ86+CQ87+CQ88+CQ89</f>
        <v>1093863</v>
      </c>
      <c r="CR84" s="7">
        <f>+CP84+CQ84</f>
        <v>1122555.08</v>
      </c>
      <c r="CS84" s="7">
        <f>+CS85+CS86+CS87+CS88+CS89</f>
        <v>24933.13</v>
      </c>
      <c r="CT84" s="7">
        <f>+CT85+CT86+CT87+CT88+CT89</f>
        <v>1748511</v>
      </c>
      <c r="CU84" s="7">
        <f>+CS84+CT84</f>
        <v>1773444.13</v>
      </c>
      <c r="CV84" s="7">
        <f>+CV85+CV86+CV87+CV88+CV89</f>
        <v>372</v>
      </c>
      <c r="CW84" s="7">
        <f>+CW85+CW86+CW87+CW88+CW89</f>
        <v>0</v>
      </c>
      <c r="CX84" s="7">
        <f>+CV84+CW84</f>
        <v>372</v>
      </c>
      <c r="CY84" s="7">
        <f>+CY85+CY86+CY87+CY88+CY89</f>
        <v>366.89</v>
      </c>
      <c r="CZ84" s="7">
        <f>+CZ85+CZ86+CZ87+CZ88+CZ89</f>
        <v>0</v>
      </c>
      <c r="DA84" s="7">
        <f>+CY84+CZ84</f>
        <v>366.89</v>
      </c>
      <c r="DB84" s="7">
        <f>+DB85+DB86+DB87+DB88+DB89</f>
        <v>207.12</v>
      </c>
      <c r="DC84" s="7">
        <f>+DC85+DC86+DC87+DC88+DC89</f>
        <v>0</v>
      </c>
      <c r="DD84" s="7">
        <f>+DB84+DC84</f>
        <v>207.12</v>
      </c>
      <c r="DE84" s="7">
        <f>+DE85+DE86+DE87+DE88+DE89</f>
        <v>7094.12</v>
      </c>
      <c r="DF84" s="7">
        <f>+DF85+DF86+DF87+DF88+DF89</f>
        <v>1600592</v>
      </c>
      <c r="DG84" s="7">
        <f>+DE84+DF84</f>
        <v>1607686.12</v>
      </c>
      <c r="DH84" s="7">
        <f>+DH85+DH86+DH87+DH88+DH89</f>
        <v>28954.59</v>
      </c>
      <c r="DI84" s="7">
        <f>+DI85+DI86+DI87+DI88+DI89</f>
        <v>1767346</v>
      </c>
      <c r="DJ84" s="7">
        <f>+DH84+DI84</f>
        <v>1796300.59</v>
      </c>
      <c r="DK84" s="7">
        <f>+DK85+DK86+DK87+DK88+DK89</f>
        <v>28662.06</v>
      </c>
      <c r="DL84" s="7">
        <f>+DL85+DL86+DL87+DL88+DL89</f>
        <v>1282777</v>
      </c>
      <c r="DM84" s="7">
        <f>+DK84+DL84</f>
        <v>1311439.06</v>
      </c>
      <c r="DN84" s="7">
        <f>+DN85+DN86+DN87+DN88+DN89</f>
        <v>27945.33</v>
      </c>
      <c r="DO84" s="7">
        <f>+DO85+DO86+DO87+DO88+DO89</f>
        <v>1912815</v>
      </c>
      <c r="DP84" s="7">
        <f>+DN84+DO84</f>
        <v>1940760.33</v>
      </c>
      <c r="DQ84" s="7">
        <f>+DQ85+DQ86+DQ87+DQ88+DQ89</f>
        <v>35571.300000000003</v>
      </c>
      <c r="DR84" s="7">
        <f>+DR85+DR86+DR87+DR88+DR89</f>
        <v>1858431</v>
      </c>
      <c r="DS84" s="7">
        <f>+DQ84+DR84</f>
        <v>1894002.3</v>
      </c>
      <c r="DT84" s="7">
        <f>+DT85+DT86+DT87+DT88+DT89</f>
        <v>493.22</v>
      </c>
      <c r="DU84" s="7">
        <f>+DU85+DU86+DU87+DU88+DU89</f>
        <v>1161683</v>
      </c>
      <c r="DV84" s="7">
        <f>+DT84+DU84</f>
        <v>1162176.22</v>
      </c>
      <c r="DW84" s="7">
        <f>+DW85+DW86+DW87+DW88+DW89</f>
        <v>35903.300000000003</v>
      </c>
      <c r="DX84" s="7">
        <f>+DX85+DX86+DX87+DX88+DX89</f>
        <v>2049278</v>
      </c>
      <c r="DY84" s="7">
        <f>+DW84+DX84</f>
        <v>2085181.3</v>
      </c>
      <c r="DZ84" s="7">
        <f>+DZ85+DZ86+DZ87+DZ88+DZ89</f>
        <v>35688.97</v>
      </c>
      <c r="EA84" s="7">
        <f>+EA85+EA86+EA87+EA88+EA89</f>
        <v>1992806</v>
      </c>
      <c r="EB84" s="7">
        <f>+DZ84+EA84</f>
        <v>2028494.97</v>
      </c>
      <c r="EC84" s="7">
        <f>+EC85+EC86+EC87+EC88+EC89</f>
        <v>6586.4000000000005</v>
      </c>
      <c r="ED84" s="7">
        <f>+ED85+ED86+ED87+ED88+ED89</f>
        <v>2027736</v>
      </c>
      <c r="EE84" s="7">
        <f>+EC84+ED84</f>
        <v>2034322.4</v>
      </c>
      <c r="EF84" s="7">
        <f>+EF85+EF86+EF87+EF88+EF89</f>
        <v>36513.61</v>
      </c>
      <c r="EG84" s="7">
        <f>+EG85+EG86+EG87+EG88+EG89</f>
        <v>1827927</v>
      </c>
      <c r="EH84" s="7">
        <f>+EF84+EG84</f>
        <v>1864440.61</v>
      </c>
      <c r="EI84" s="7">
        <f>+EI85+EI86+EI87+EI88+EI89</f>
        <v>37197.61</v>
      </c>
      <c r="EJ84" s="7">
        <f>+EJ85+EJ86+EJ87+EJ88+EJ89</f>
        <v>2162697.27</v>
      </c>
      <c r="EK84" s="7">
        <f>+EI84+EJ84</f>
        <v>2199894.88</v>
      </c>
      <c r="EL84" s="7">
        <f>+EL85+EL86+EL87+EL88+EL89</f>
        <v>801.78000000000009</v>
      </c>
      <c r="EM84" s="7">
        <f>+EM85+EM86+EM87+EM88+EM89</f>
        <v>2046734</v>
      </c>
      <c r="EN84" s="7">
        <f>+EL84+EM84</f>
        <v>2047535.78</v>
      </c>
      <c r="EO84" s="7">
        <f>+EO85+EO86+EO87+EO88+EO89</f>
        <v>27638.720000000001</v>
      </c>
      <c r="EP84" s="7">
        <f>+EP85+EP86+EP87+EP88+EP89</f>
        <v>1579286</v>
      </c>
      <c r="EQ84" s="7">
        <f>+EO84+EP84</f>
        <v>1606924.72</v>
      </c>
      <c r="ER84" s="7">
        <f>+ER85+ER86+ER87+ER88+ER89</f>
        <v>23839.11</v>
      </c>
      <c r="ES84" s="7">
        <f>+ES85+ES86+ES87+ES88+ES89</f>
        <v>2173623</v>
      </c>
      <c r="ET84" s="7">
        <f>+ER84+ES84</f>
        <v>2197462.11</v>
      </c>
      <c r="EU84" s="7">
        <f>+EU85+EU86+EU87+EU88+EU89</f>
        <v>30923.350000000002</v>
      </c>
      <c r="EV84" s="7">
        <f>+EV85+EV86+EV87+EV88+EV89</f>
        <v>1934900</v>
      </c>
      <c r="EW84" s="7">
        <f>+EU84+EV84</f>
        <v>1965823.35</v>
      </c>
      <c r="EX84" s="7">
        <f>+EX85+EX86+EX87+EX88+EX89</f>
        <v>26288.620000000003</v>
      </c>
      <c r="EY84" s="7">
        <f>+EY85+EY86+EY87+EY88+EY89</f>
        <v>2236711.83</v>
      </c>
      <c r="EZ84" s="7">
        <f>+EX84+EY84</f>
        <v>2263000.4500000002</v>
      </c>
      <c r="FA84" s="7">
        <f>+FA85+FA86+FA87+FA88+FA89</f>
        <v>30013.58</v>
      </c>
      <c r="FB84" s="7">
        <f>+FB85+FB86+FB87+FB88+FB89</f>
        <v>2553392.39</v>
      </c>
      <c r="FC84" s="7">
        <f>+FA84+FB84</f>
        <v>2583405.9700000002</v>
      </c>
      <c r="FD84" s="7">
        <f>+FD85+FD86+FD87+FD88+FD89</f>
        <v>13819.150000000001</v>
      </c>
      <c r="FE84" s="7">
        <f>+FE85+FE86+FE87+FE88+FE89</f>
        <v>1577504.77</v>
      </c>
      <c r="FF84" s="7">
        <f>+FD84+FE84</f>
        <v>1591323.92</v>
      </c>
      <c r="FG84" s="7">
        <f>+FG85+FG86+FG87+FG88+FG89</f>
        <v>27222.5</v>
      </c>
      <c r="FH84" s="7">
        <f>+FH85+FH86+FH87+FH88+FH89</f>
        <v>1111407.27</v>
      </c>
      <c r="FI84" s="7">
        <f>+FG84+FH84</f>
        <v>1138629.77</v>
      </c>
      <c r="FJ84" s="7">
        <f>+FJ85+FJ86+FJ87+FJ88+FJ89</f>
        <v>69387.03</v>
      </c>
      <c r="FK84" s="7">
        <f>+FK85+FK86+FK87+FK88+FK89</f>
        <v>1389594.91</v>
      </c>
      <c r="FL84" s="7">
        <f>+FJ84+FK84</f>
        <v>1458981.94</v>
      </c>
      <c r="FM84" s="7">
        <f>+FM85+FM86+FM87+FM88+FM89</f>
        <v>9649.07</v>
      </c>
      <c r="FN84" s="7">
        <f>+FN85+FN86+FN87+FN88+FN89</f>
        <v>1542722.04</v>
      </c>
      <c r="FO84" s="7">
        <f>+FM84+FN84</f>
        <v>1552371.11</v>
      </c>
      <c r="FP84" s="7">
        <f>+FP85+FP86+FP87+FP88+FP89</f>
        <v>15269.56</v>
      </c>
      <c r="FQ84" s="7">
        <f>+FQ85+FQ86+FQ87+FQ88+FQ89</f>
        <v>1725464.31</v>
      </c>
      <c r="FR84" s="7">
        <f>+FP84+FQ84</f>
        <v>1740733.87</v>
      </c>
      <c r="FS84" s="7">
        <f>+FS85+FS86+FS87+FS88+FS89</f>
        <v>28309.3</v>
      </c>
      <c r="FT84" s="7">
        <f>+FT85+FT86+FT87+FT88+FT89</f>
        <v>715469.27</v>
      </c>
      <c r="FU84" s="7">
        <f>+FS84+FT84</f>
        <v>743778.57000000007</v>
      </c>
      <c r="FV84" s="7">
        <f>+FV85+FV86+FV87+FV88+FV89</f>
        <v>78619.16</v>
      </c>
      <c r="FW84" s="7">
        <f>+FW85+FW86+FW87+FW88+FW89</f>
        <v>1443742.86</v>
      </c>
      <c r="FX84" s="7">
        <f>+FV84+FW84</f>
        <v>1522362.02</v>
      </c>
      <c r="FY84" s="7">
        <f>+FY85+FY86+FY87+FY88+FY89</f>
        <v>7498.54</v>
      </c>
      <c r="FZ84" s="7">
        <f>+FZ85+FZ86+FZ87+FZ88+FZ89</f>
        <v>1533492.8</v>
      </c>
      <c r="GA84" s="7">
        <f>+FY84+FZ84</f>
        <v>1540991.34</v>
      </c>
      <c r="GB84" s="7">
        <f>+GB85+GB86+GB87+GB88+GB89</f>
        <v>29073.170000000002</v>
      </c>
      <c r="GC84" s="7">
        <f>+GC85+GC86+GC87+GC88+GC89</f>
        <v>1076403.1599999999</v>
      </c>
      <c r="GD84" s="7">
        <f>+GB84+GC84</f>
        <v>1105476.3299999998</v>
      </c>
      <c r="GE84" s="7">
        <f>+GE85+GE86+GE87+GE88+GE89</f>
        <v>28057.95</v>
      </c>
      <c r="GF84" s="7">
        <f>+GF85+GF86+GF87+GF88+GF89</f>
        <v>1261267.8899999999</v>
      </c>
      <c r="GG84" s="7">
        <f>+GE84+GF84</f>
        <v>1289325.8399999999</v>
      </c>
      <c r="GH84" s="7">
        <f>+GH85+GH86+GH87+GH88+GH89</f>
        <v>28143.070000000003</v>
      </c>
      <c r="GI84" s="7">
        <f>+GI85+GI86+GI87+GI88+GI89</f>
        <v>1614916.89</v>
      </c>
      <c r="GJ84" s="7">
        <f>+GH84+GI84</f>
        <v>1643059.96</v>
      </c>
      <c r="GK84" s="7">
        <f>+GK85+GK86+GK87+GK88+GK89</f>
        <v>8355.6</v>
      </c>
      <c r="GL84" s="7">
        <f>+GL85+GL86+GL87+GL88+GL89</f>
        <v>1801102.13</v>
      </c>
      <c r="GM84" s="7">
        <f>+GK84+GL84</f>
        <v>1809457.73</v>
      </c>
      <c r="GN84" s="7">
        <f>+GN85+GN86+GN87+GN88+GN89</f>
        <v>25578.16</v>
      </c>
      <c r="GO84" s="7">
        <f>+GO85+GO86+GO87+GO88+GO89</f>
        <v>1345347.62</v>
      </c>
      <c r="GP84" s="7">
        <f>+GN84+GO84</f>
        <v>1370925.78</v>
      </c>
      <c r="GQ84" s="7">
        <f>+GQ85+GQ86+GQ87+GQ88+GQ89</f>
        <v>35061.56</v>
      </c>
      <c r="GR84" s="7">
        <f>+GR85+GR86+GR87+GR88+GR89</f>
        <v>2237410.5099999998</v>
      </c>
      <c r="GS84" s="7">
        <f>+GQ84+GR84</f>
        <v>2272472.0699999998</v>
      </c>
      <c r="GT84" s="7">
        <f>+GT85+GT86+GT87+GT88+GT89</f>
        <v>27238.54</v>
      </c>
      <c r="GU84" s="7">
        <f>+GU85+GU86+GU87+GU88+GU89</f>
        <v>1916159.5</v>
      </c>
      <c r="GV84" s="7">
        <f>+GT84+GU84</f>
        <v>1943398.04</v>
      </c>
      <c r="GW84" s="7">
        <f>+GW85+GW86+GW87+GW88+GW89</f>
        <v>7800.26</v>
      </c>
      <c r="GX84" s="7">
        <f>+GX85+GX86+GX87+GX88+GX89</f>
        <v>1592291.96</v>
      </c>
      <c r="GY84" s="7">
        <f>+GW84+GX84</f>
        <v>1600092.22</v>
      </c>
      <c r="GZ84" s="7">
        <f>+GZ85+GZ86+GZ87+GZ88+GZ89</f>
        <v>26221.66</v>
      </c>
      <c r="HA84" s="7">
        <f>+HA85+HA86+HA87+HA88+HA89</f>
        <v>1873550.15</v>
      </c>
      <c r="HB84" s="7">
        <f>+GZ84+HA84</f>
        <v>1899771.8099999998</v>
      </c>
      <c r="HC84" s="7">
        <f>+HC85+HC86+HC87+HC88+HC89</f>
        <v>35178.03</v>
      </c>
      <c r="HD84" s="7">
        <f>+HD85+HD86+HD87+HD88+HD89</f>
        <v>2111773.12</v>
      </c>
      <c r="HE84" s="7">
        <f>+HC84+HD84</f>
        <v>2146951.15</v>
      </c>
      <c r="HF84" s="7">
        <f>+HF85+HF86+HF87+HF88+HF89</f>
        <v>165899.25</v>
      </c>
      <c r="HG84" s="7">
        <f>+HG85+HG86+HG87+HG88+HG89</f>
        <v>1870700.13</v>
      </c>
      <c r="HH84" s="7">
        <f>+HF84+HG84</f>
        <v>2036599.38</v>
      </c>
      <c r="HI84" s="7">
        <f>+HI85+HI86+HI87+HI88+HI89</f>
        <v>34146.6</v>
      </c>
      <c r="HJ84" s="7">
        <f>+HJ85+HJ86+HJ87+HJ88+HJ89</f>
        <v>1771911.11</v>
      </c>
      <c r="HK84" s="7">
        <f>+HI84+HJ84</f>
        <v>1806057.7100000002</v>
      </c>
      <c r="HL84" s="7">
        <f>+HL85+HL86+HL87+HL88+HL89</f>
        <v>27737.37</v>
      </c>
      <c r="HM84" s="7">
        <f>+HM85+HM86+HM87+HM88+HM89</f>
        <v>1208298.67</v>
      </c>
      <c r="HN84" s="7">
        <f t="shared" si="140"/>
        <v>1236036.04</v>
      </c>
      <c r="HO84" s="7">
        <f>+HO85+HO86+HO87+HO88+HO89</f>
        <v>193316.55</v>
      </c>
      <c r="HP84" s="7">
        <f>+HP85+HP86+HP87+HP88+HP89</f>
        <v>1517871.17</v>
      </c>
      <c r="HQ84" s="7">
        <f t="shared" si="139"/>
        <v>1711187.72</v>
      </c>
      <c r="HR84" s="7">
        <f>+HR85+HR86+HR87+HR88+HR89</f>
        <v>6979.13</v>
      </c>
      <c r="HS84" s="7">
        <f>+HS85+HS86+HS87+HS88+HS89</f>
        <v>2151469.75</v>
      </c>
      <c r="HT84" s="73">
        <f t="shared" si="290"/>
        <v>2158448.88</v>
      </c>
      <c r="HU84" s="10">
        <f>+HU85+HU86+HU87+HU88+HU89</f>
        <v>35584.639999999999</v>
      </c>
      <c r="HV84" s="7">
        <f>+HV85+HV86+HV87+HV88+HV89</f>
        <v>1748485.1200000001</v>
      </c>
      <c r="HW84" s="59">
        <f>+HU84+HV84</f>
        <v>1784069.76</v>
      </c>
      <c r="HX84" s="10">
        <f>+HX85+HX86+HX87+HX88+HX89</f>
        <v>2712.7</v>
      </c>
      <c r="HY84" s="7">
        <f>+HY85+HY86+HY87+HY88+HY89</f>
        <v>2165496.4700000002</v>
      </c>
      <c r="HZ84" s="59">
        <f>+HX84+HY84</f>
        <v>2168209.1700000004</v>
      </c>
      <c r="IA84" s="10"/>
      <c r="IB84" s="7"/>
      <c r="IC84" s="59">
        <f t="shared" si="291"/>
        <v>0</v>
      </c>
    </row>
    <row r="85" spans="2:237" x14ac:dyDescent="0.25">
      <c r="B85" s="132"/>
      <c r="C85" s="48" t="s">
        <v>18</v>
      </c>
      <c r="D85" s="7">
        <v>897.72</v>
      </c>
      <c r="E85" s="7">
        <v>0</v>
      </c>
      <c r="F85" s="7">
        <f>SUM(D85:E85)</f>
        <v>897.72</v>
      </c>
      <c r="G85" s="7">
        <v>161.09</v>
      </c>
      <c r="H85" s="7">
        <v>0</v>
      </c>
      <c r="I85" s="7">
        <f>SUM(G85:H85)</f>
        <v>161.09</v>
      </c>
      <c r="J85" s="7">
        <v>0</v>
      </c>
      <c r="K85" s="7">
        <v>0</v>
      </c>
      <c r="L85" s="7">
        <f>SUM(J85:K85)</f>
        <v>0</v>
      </c>
      <c r="M85" s="7">
        <v>0</v>
      </c>
      <c r="N85" s="7">
        <v>0</v>
      </c>
      <c r="O85" s="7">
        <f>SUM(M85:N85)</f>
        <v>0</v>
      </c>
      <c r="P85" s="7">
        <v>0</v>
      </c>
      <c r="Q85" s="7">
        <v>0</v>
      </c>
      <c r="R85" s="7">
        <f>SUM(P85:Q85)</f>
        <v>0</v>
      </c>
      <c r="S85" s="7">
        <v>1110.52</v>
      </c>
      <c r="T85" s="7">
        <v>0</v>
      </c>
      <c r="U85" s="7">
        <f>SUM(S85:T85)</f>
        <v>1110.52</v>
      </c>
      <c r="V85" s="7">
        <v>633.85</v>
      </c>
      <c r="W85" s="7">
        <v>0</v>
      </c>
      <c r="X85" s="7">
        <f>SUM(V85:W85)</f>
        <v>633.85</v>
      </c>
      <c r="Y85" s="7">
        <v>819.77</v>
      </c>
      <c r="Z85" s="7">
        <v>1.53</v>
      </c>
      <c r="AA85" s="7">
        <f>SUM(Y85:Z85)</f>
        <v>821.3</v>
      </c>
      <c r="AB85" s="7">
        <v>0</v>
      </c>
      <c r="AC85" s="7">
        <v>0</v>
      </c>
      <c r="AD85" s="7">
        <f>SUM(AB85:AC85)</f>
        <v>0</v>
      </c>
      <c r="AE85" s="7">
        <v>0</v>
      </c>
      <c r="AF85" s="7">
        <v>0</v>
      </c>
      <c r="AG85" s="7">
        <f>SUM(AE85:AF85)</f>
        <v>0</v>
      </c>
      <c r="AH85" s="7">
        <v>0</v>
      </c>
      <c r="AI85" s="7">
        <v>0</v>
      </c>
      <c r="AJ85" s="7">
        <f>SUM(AH85:AI85)</f>
        <v>0</v>
      </c>
      <c r="AK85" s="7">
        <v>0</v>
      </c>
      <c r="AL85" s="7">
        <v>0</v>
      </c>
      <c r="AM85" s="7">
        <f>SUM(AK85:AL85)</f>
        <v>0</v>
      </c>
      <c r="AN85" s="7">
        <v>794.27</v>
      </c>
      <c r="AO85" s="7">
        <v>0</v>
      </c>
      <c r="AP85" s="7">
        <f>SUM(AN85:AO85)</f>
        <v>794.27</v>
      </c>
      <c r="AQ85" s="7">
        <v>968.94</v>
      </c>
      <c r="AR85" s="7">
        <v>0</v>
      </c>
      <c r="AS85" s="7">
        <f>SUM(AQ85:AR85)</f>
        <v>968.94</v>
      </c>
      <c r="AT85" s="7">
        <v>1395.96</v>
      </c>
      <c r="AU85" s="7">
        <v>0</v>
      </c>
      <c r="AV85" s="7">
        <f>SUM(AT85:AU85)</f>
        <v>1395.96</v>
      </c>
      <c r="AW85" s="7">
        <v>699.33</v>
      </c>
      <c r="AX85" s="7">
        <v>0</v>
      </c>
      <c r="AY85" s="7">
        <f>SUM(AW85:AX85)</f>
        <v>699.33</v>
      </c>
      <c r="AZ85" s="7">
        <v>612.11</v>
      </c>
      <c r="BA85" s="7">
        <v>0</v>
      </c>
      <c r="BB85" s="7">
        <f>SUM(AZ85:BA85)</f>
        <v>612.11</v>
      </c>
      <c r="BC85" s="7">
        <v>1128.81</v>
      </c>
      <c r="BD85" s="7">
        <v>0</v>
      </c>
      <c r="BE85" s="7">
        <f>SUM(BC85:BD85)</f>
        <v>1128.81</v>
      </c>
      <c r="BF85" s="7">
        <v>0</v>
      </c>
      <c r="BG85" s="7">
        <v>0</v>
      </c>
      <c r="BH85" s="7">
        <f>SUM(BF85:BG85)</f>
        <v>0</v>
      </c>
      <c r="BI85" s="7">
        <v>164.72</v>
      </c>
      <c r="BJ85" s="7">
        <v>0</v>
      </c>
      <c r="BK85" s="7">
        <f>SUM(BI85:BJ85)</f>
        <v>164.72</v>
      </c>
      <c r="BL85" s="7">
        <v>174.83</v>
      </c>
      <c r="BM85" s="7">
        <v>0</v>
      </c>
      <c r="BN85" s="7">
        <f>SUM(BL85:BM85)</f>
        <v>174.83</v>
      </c>
      <c r="BO85" s="7">
        <v>451.86</v>
      </c>
      <c r="BP85" s="7">
        <v>0</v>
      </c>
      <c r="BQ85" s="7">
        <f>SUM(BO85:BP85)</f>
        <v>451.86</v>
      </c>
      <c r="BR85" s="7">
        <v>177.22</v>
      </c>
      <c r="BS85" s="7">
        <v>0</v>
      </c>
      <c r="BT85" s="7">
        <f>SUM(BR85:BS85)</f>
        <v>177.22</v>
      </c>
      <c r="BU85" s="7">
        <v>0</v>
      </c>
      <c r="BV85" s="7">
        <v>0</v>
      </c>
      <c r="BW85" s="7">
        <f>SUM(BU85:BV85)</f>
        <v>0</v>
      </c>
      <c r="BX85" s="7">
        <v>0</v>
      </c>
      <c r="BY85" s="7">
        <v>0</v>
      </c>
      <c r="BZ85" s="7">
        <f>SUM(BX85:BY85)</f>
        <v>0</v>
      </c>
      <c r="CA85" s="7">
        <v>0</v>
      </c>
      <c r="CB85" s="7">
        <v>0</v>
      </c>
      <c r="CC85" s="7">
        <f>SUM(CA85:CB85)</f>
        <v>0</v>
      </c>
      <c r="CD85" s="7">
        <v>0</v>
      </c>
      <c r="CE85" s="7">
        <v>0</v>
      </c>
      <c r="CF85" s="7">
        <f>SUM(CD85:CE85)</f>
        <v>0</v>
      </c>
      <c r="CG85" s="7">
        <v>0</v>
      </c>
      <c r="CH85" s="7">
        <v>0</v>
      </c>
      <c r="CI85" s="7">
        <f>SUM(CG85:CH85)</f>
        <v>0</v>
      </c>
      <c r="CJ85" s="7">
        <v>0</v>
      </c>
      <c r="CK85" s="7">
        <v>0</v>
      </c>
      <c r="CL85" s="7">
        <f>SUM(CJ85:CK85)</f>
        <v>0</v>
      </c>
      <c r="CM85" s="7">
        <v>0</v>
      </c>
      <c r="CN85" s="7">
        <v>0</v>
      </c>
      <c r="CO85" s="7">
        <f>SUM(CM85:CN85)</f>
        <v>0</v>
      </c>
      <c r="CP85" s="7">
        <v>0</v>
      </c>
      <c r="CQ85" s="7">
        <v>151</v>
      </c>
      <c r="CR85" s="7">
        <f>SUM(CP85:CQ85)</f>
        <v>151</v>
      </c>
      <c r="CS85" s="7">
        <v>0</v>
      </c>
      <c r="CT85" s="7">
        <v>0</v>
      </c>
      <c r="CU85" s="7">
        <f>SUM(CS85:CT85)</f>
        <v>0</v>
      </c>
      <c r="CV85" s="7">
        <v>0</v>
      </c>
      <c r="CW85" s="7">
        <v>0</v>
      </c>
      <c r="CX85" s="7">
        <f>SUM(CV85:CW85)</f>
        <v>0</v>
      </c>
      <c r="CY85" s="7">
        <v>0</v>
      </c>
      <c r="CZ85" s="7"/>
      <c r="DA85" s="7">
        <f>SUM(CY85:CZ85)</f>
        <v>0</v>
      </c>
      <c r="DB85" s="7">
        <v>0</v>
      </c>
      <c r="DC85" s="7">
        <v>0</v>
      </c>
      <c r="DD85" s="7">
        <f>SUM(DB85:DC85)</f>
        <v>0</v>
      </c>
      <c r="DE85" s="7">
        <v>0</v>
      </c>
      <c r="DF85" s="7">
        <v>0</v>
      </c>
      <c r="DG85" s="7">
        <f>SUM(DE85:DF85)</f>
        <v>0</v>
      </c>
      <c r="DH85" s="7">
        <v>391.59</v>
      </c>
      <c r="DI85" s="7">
        <v>0</v>
      </c>
      <c r="DJ85" s="7">
        <f>SUM(DH85:DI85)</f>
        <v>391.59</v>
      </c>
      <c r="DK85" s="7">
        <v>247.75</v>
      </c>
      <c r="DL85" s="7">
        <v>0</v>
      </c>
      <c r="DM85" s="7">
        <f>SUM(DK85:DL85)</f>
        <v>247.75</v>
      </c>
      <c r="DN85" s="7">
        <v>281.67</v>
      </c>
      <c r="DO85" s="7">
        <v>0</v>
      </c>
      <c r="DP85" s="7">
        <f>SUM(DN85:DO85)</f>
        <v>281.67</v>
      </c>
      <c r="DQ85" s="7">
        <v>388.75</v>
      </c>
      <c r="DR85" s="7">
        <v>0</v>
      </c>
      <c r="DS85" s="7">
        <f>SUM(DQ85:DR85)</f>
        <v>388.75</v>
      </c>
      <c r="DT85" s="7">
        <v>493.22</v>
      </c>
      <c r="DU85" s="7">
        <v>0</v>
      </c>
      <c r="DV85" s="7">
        <f>SUM(DT85:DU85)</f>
        <v>493.22</v>
      </c>
      <c r="DW85" s="7">
        <v>769.69</v>
      </c>
      <c r="DX85" s="7">
        <v>0</v>
      </c>
      <c r="DY85" s="7">
        <f>SUM(DW85:DX85)</f>
        <v>769.69</v>
      </c>
      <c r="DZ85" s="7">
        <v>234.65</v>
      </c>
      <c r="EA85" s="7">
        <v>0</v>
      </c>
      <c r="EB85" s="7">
        <f>SUM(DZ85:EA85)</f>
        <v>234.65</v>
      </c>
      <c r="EC85" s="7">
        <v>90.27</v>
      </c>
      <c r="ED85" s="7">
        <v>0</v>
      </c>
      <c r="EE85" s="7">
        <f>SUM(EC85:ED85)</f>
        <v>90.27</v>
      </c>
      <c r="EF85" s="7">
        <v>539.16</v>
      </c>
      <c r="EG85" s="7">
        <v>0</v>
      </c>
      <c r="EH85" s="7">
        <f>SUM(EF85:EG85)</f>
        <v>539.16</v>
      </c>
      <c r="EI85" s="7">
        <v>447.85</v>
      </c>
      <c r="EJ85" s="7">
        <v>0</v>
      </c>
      <c r="EK85" s="7">
        <f>SUM(EI85:EJ85)</f>
        <v>447.85</v>
      </c>
      <c r="EL85" s="7">
        <v>197.59</v>
      </c>
      <c r="EM85" s="7">
        <v>0</v>
      </c>
      <c r="EN85" s="7">
        <f>SUM(EL85:EM85)</f>
        <v>197.59</v>
      </c>
      <c r="EO85" s="7">
        <v>792.38</v>
      </c>
      <c r="EP85" s="7">
        <v>0</v>
      </c>
      <c r="EQ85" s="7">
        <f>SUM(EO85:EP85)</f>
        <v>792.38</v>
      </c>
      <c r="ER85" s="7">
        <v>494.98</v>
      </c>
      <c r="ES85" s="7">
        <v>0</v>
      </c>
      <c r="ET85" s="7">
        <f>SUM(ER85:ES85)</f>
        <v>494.98</v>
      </c>
      <c r="EU85" s="7">
        <v>439.59</v>
      </c>
      <c r="EV85" s="7">
        <v>0</v>
      </c>
      <c r="EW85" s="7">
        <f>SUM(EU85:EV85)</f>
        <v>439.59</v>
      </c>
      <c r="EX85" s="7">
        <v>1106.95</v>
      </c>
      <c r="EY85" s="7">
        <v>0</v>
      </c>
      <c r="EZ85" s="7">
        <f>SUM(EX85:EY85)</f>
        <v>1106.95</v>
      </c>
      <c r="FA85" s="7">
        <v>361.97</v>
      </c>
      <c r="FB85" s="7">
        <v>1.39</v>
      </c>
      <c r="FC85" s="7">
        <f>SUM(FA85:FB85)</f>
        <v>363.36</v>
      </c>
      <c r="FD85" s="7">
        <v>537.28</v>
      </c>
      <c r="FE85" s="7">
        <v>0</v>
      </c>
      <c r="FF85" s="7">
        <f>SUM(FD85:FE85)</f>
        <v>537.28</v>
      </c>
      <c r="FG85" s="7">
        <v>680.76</v>
      </c>
      <c r="FH85" s="7">
        <v>257.27</v>
      </c>
      <c r="FI85" s="7">
        <f>SUM(FG85:FH85)</f>
        <v>938.03</v>
      </c>
      <c r="FJ85" s="7">
        <v>1007.03</v>
      </c>
      <c r="FK85" s="7">
        <v>102</v>
      </c>
      <c r="FL85" s="7">
        <f>SUM(FJ85:FK85)</f>
        <v>1109.03</v>
      </c>
      <c r="FM85" s="7">
        <v>998.75</v>
      </c>
      <c r="FN85" s="7">
        <v>0</v>
      </c>
      <c r="FO85" s="7">
        <v>0</v>
      </c>
      <c r="FP85" s="7">
        <v>483.51</v>
      </c>
      <c r="FQ85" s="7">
        <v>396.31</v>
      </c>
      <c r="FR85" s="7">
        <f>SUM(FP85:FQ85)</f>
        <v>879.81999999999994</v>
      </c>
      <c r="FS85" s="7">
        <v>308.43</v>
      </c>
      <c r="FT85" s="7">
        <v>226.27</v>
      </c>
      <c r="FU85" s="7">
        <f>SUM(FS85:FT85)</f>
        <v>534.70000000000005</v>
      </c>
      <c r="FV85" s="7">
        <v>494.87</v>
      </c>
      <c r="FW85" s="7">
        <v>299.86</v>
      </c>
      <c r="FX85" s="7">
        <f>SUM(FV85:FW85)</f>
        <v>794.73</v>
      </c>
      <c r="FY85" s="7">
        <v>837.61</v>
      </c>
      <c r="FZ85" s="7">
        <v>286.8</v>
      </c>
      <c r="GA85" s="7">
        <f>SUM(FY85:FZ85)</f>
        <v>1124.4100000000001</v>
      </c>
      <c r="GB85" s="7">
        <v>679.84</v>
      </c>
      <c r="GC85" s="7">
        <v>293.92</v>
      </c>
      <c r="GD85" s="7">
        <f>SUM(GB85:GC85)</f>
        <v>973.76</v>
      </c>
      <c r="GE85" s="7">
        <v>802.93</v>
      </c>
      <c r="GF85" s="7">
        <v>216.89</v>
      </c>
      <c r="GG85" s="7">
        <f>SUM(GE85:GF85)</f>
        <v>1019.8199999999999</v>
      </c>
      <c r="GH85" s="7">
        <v>646.74</v>
      </c>
      <c r="GI85" s="7">
        <v>315.77999999999997</v>
      </c>
      <c r="GJ85" s="7">
        <f>SUM(GH85:GI85)</f>
        <v>962.52</v>
      </c>
      <c r="GK85" s="7">
        <v>981.17</v>
      </c>
      <c r="GL85" s="7">
        <v>269.13</v>
      </c>
      <c r="GM85" s="7">
        <f>SUM(GK85:GL85)</f>
        <v>1250.3</v>
      </c>
      <c r="GN85" s="7">
        <v>902.72</v>
      </c>
      <c r="GO85" s="7">
        <v>305.62</v>
      </c>
      <c r="GP85" s="7">
        <f>SUM(GN85:GO85)</f>
        <v>1208.3400000000001</v>
      </c>
      <c r="GQ85" s="7">
        <v>744.25</v>
      </c>
      <c r="GR85" s="7">
        <v>455.51</v>
      </c>
      <c r="GS85" s="7">
        <f>SUM(GQ85:GR85)</f>
        <v>1199.76</v>
      </c>
      <c r="GT85" s="7">
        <v>509.8</v>
      </c>
      <c r="GU85" s="7">
        <v>242.1</v>
      </c>
      <c r="GV85" s="7">
        <f>SUM(GT85:GU85)</f>
        <v>751.9</v>
      </c>
      <c r="GW85" s="7">
        <v>482.74</v>
      </c>
      <c r="GX85" s="7">
        <v>199.96</v>
      </c>
      <c r="GY85" s="7">
        <f>SUM(GW85:GX85)</f>
        <v>682.7</v>
      </c>
      <c r="GZ85" s="7">
        <v>431.95</v>
      </c>
      <c r="HA85" s="7">
        <v>201.15</v>
      </c>
      <c r="HB85" s="7">
        <f>SUM(GZ85:HA85)</f>
        <v>633.1</v>
      </c>
      <c r="HC85" s="7">
        <v>778.71</v>
      </c>
      <c r="HD85" s="7">
        <v>167.12</v>
      </c>
      <c r="HE85" s="7">
        <f>SUM(HC85:HD85)</f>
        <v>945.83</v>
      </c>
      <c r="HF85" s="7">
        <v>840.62</v>
      </c>
      <c r="HG85" s="7">
        <v>419.9</v>
      </c>
      <c r="HH85" s="7">
        <f>SUM(HF85:HG85)</f>
        <v>1260.52</v>
      </c>
      <c r="HI85" s="7">
        <v>464.83</v>
      </c>
      <c r="HJ85" s="7">
        <v>313.11</v>
      </c>
      <c r="HK85" s="7">
        <f>SUM(HI85:HJ85)</f>
        <v>777.94</v>
      </c>
      <c r="HL85" s="57">
        <v>856.77</v>
      </c>
      <c r="HM85" s="57">
        <v>258.67</v>
      </c>
      <c r="HN85" s="7">
        <f t="shared" si="140"/>
        <v>1115.44</v>
      </c>
      <c r="HO85" s="71">
        <v>614.98</v>
      </c>
      <c r="HP85" s="71">
        <v>232.17</v>
      </c>
      <c r="HQ85" s="7">
        <f t="shared" si="139"/>
        <v>847.15</v>
      </c>
      <c r="HR85" s="71">
        <v>543.13</v>
      </c>
      <c r="HS85" s="71">
        <v>200.75</v>
      </c>
      <c r="HT85" s="73">
        <f t="shared" si="290"/>
        <v>743.88</v>
      </c>
      <c r="HU85" s="78">
        <v>1156.04</v>
      </c>
      <c r="HV85" s="71">
        <v>144.12</v>
      </c>
      <c r="HW85" s="59"/>
      <c r="HX85" s="107">
        <v>732.55</v>
      </c>
      <c r="HY85" s="103">
        <v>260.97000000000003</v>
      </c>
      <c r="HZ85" s="59">
        <f>HY85+HX85</f>
        <v>993.52</v>
      </c>
      <c r="IA85" s="107"/>
      <c r="IB85" s="7"/>
      <c r="IC85" s="59">
        <f t="shared" si="291"/>
        <v>0</v>
      </c>
    </row>
    <row r="86" spans="2:237" x14ac:dyDescent="0.25">
      <c r="B86" s="132"/>
      <c r="C86" s="21" t="s">
        <v>19</v>
      </c>
      <c r="D86" s="7">
        <v>0</v>
      </c>
      <c r="E86" s="7">
        <v>0</v>
      </c>
      <c r="F86" s="7">
        <f>SUM(D86:E86)</f>
        <v>0</v>
      </c>
      <c r="G86" s="7">
        <v>0</v>
      </c>
      <c r="H86" s="7">
        <v>0</v>
      </c>
      <c r="I86" s="7">
        <f>SUM(G86:H86)</f>
        <v>0</v>
      </c>
      <c r="J86" s="7">
        <v>0</v>
      </c>
      <c r="K86" s="7">
        <v>0</v>
      </c>
      <c r="L86" s="7">
        <f>SUM(J86:K86)</f>
        <v>0</v>
      </c>
      <c r="M86" s="7">
        <v>0</v>
      </c>
      <c r="N86" s="7">
        <v>0</v>
      </c>
      <c r="O86" s="7">
        <f>SUM(M86:N86)</f>
        <v>0</v>
      </c>
      <c r="P86" s="7">
        <v>0</v>
      </c>
      <c r="Q86" s="7">
        <v>0</v>
      </c>
      <c r="R86" s="7">
        <f>SUM(P86:Q86)</f>
        <v>0</v>
      </c>
      <c r="S86" s="7">
        <v>0</v>
      </c>
      <c r="T86" s="7">
        <v>0</v>
      </c>
      <c r="U86" s="7">
        <f>SUM(S86:T86)</f>
        <v>0</v>
      </c>
      <c r="V86" s="7">
        <v>0</v>
      </c>
      <c r="W86" s="7">
        <v>0</v>
      </c>
      <c r="X86" s="7">
        <f>SUM(V86:W86)</f>
        <v>0</v>
      </c>
      <c r="Y86" s="7">
        <v>0</v>
      </c>
      <c r="Z86" s="7">
        <v>0</v>
      </c>
      <c r="AA86" s="7">
        <f>SUM(Y86:Z86)</f>
        <v>0</v>
      </c>
      <c r="AB86" s="7">
        <v>0</v>
      </c>
      <c r="AC86" s="7">
        <v>0</v>
      </c>
      <c r="AD86" s="7">
        <f>SUM(AB86:AC86)</f>
        <v>0</v>
      </c>
      <c r="AE86" s="7">
        <v>0</v>
      </c>
      <c r="AF86" s="7">
        <v>0</v>
      </c>
      <c r="AG86" s="7">
        <f>SUM(AE86:AF86)</f>
        <v>0</v>
      </c>
      <c r="AH86" s="7">
        <v>0</v>
      </c>
      <c r="AI86" s="7">
        <v>0</v>
      </c>
      <c r="AJ86" s="7">
        <f>SUM(AH86:AI86)</f>
        <v>0</v>
      </c>
      <c r="AK86" s="7">
        <v>0</v>
      </c>
      <c r="AL86" s="7">
        <v>0</v>
      </c>
      <c r="AM86" s="7">
        <f>SUM(AK86:AL86)</f>
        <v>0</v>
      </c>
      <c r="AN86" s="7">
        <v>0</v>
      </c>
      <c r="AO86" s="7">
        <v>0</v>
      </c>
      <c r="AP86" s="7">
        <f>SUM(AN86:AO86)</f>
        <v>0</v>
      </c>
      <c r="AQ86" s="7">
        <v>0</v>
      </c>
      <c r="AR86" s="7">
        <v>0</v>
      </c>
      <c r="AS86" s="7">
        <f>SUM(AQ86:AR86)</f>
        <v>0</v>
      </c>
      <c r="AT86" s="7">
        <f>SUM(AR86:AS86)</f>
        <v>0</v>
      </c>
      <c r="AU86" s="7">
        <v>0</v>
      </c>
      <c r="AV86" s="7">
        <f>SUM(AT86:AU86)</f>
        <v>0</v>
      </c>
      <c r="AW86" s="7">
        <f>SUM(AU86:AV86)</f>
        <v>0</v>
      </c>
      <c r="AX86" s="7">
        <v>0</v>
      </c>
      <c r="AY86" s="7">
        <f>SUM(AW86:AX86)</f>
        <v>0</v>
      </c>
      <c r="AZ86" s="7">
        <v>0</v>
      </c>
      <c r="BA86" s="7">
        <v>0</v>
      </c>
      <c r="BB86" s="7">
        <f>SUM(AZ86:BA86)</f>
        <v>0</v>
      </c>
      <c r="BC86" s="7">
        <v>0</v>
      </c>
      <c r="BD86" s="7">
        <v>0</v>
      </c>
      <c r="BE86" s="7">
        <f>SUM(BC86:BD86)</f>
        <v>0</v>
      </c>
      <c r="BF86" s="7">
        <v>0</v>
      </c>
      <c r="BG86" s="7">
        <v>0</v>
      </c>
      <c r="BH86" s="7">
        <f>SUM(BF86:BG86)</f>
        <v>0</v>
      </c>
      <c r="BI86" s="7">
        <v>0</v>
      </c>
      <c r="BJ86" s="7">
        <v>0</v>
      </c>
      <c r="BK86" s="7">
        <f>SUM(BI86:BJ86)</f>
        <v>0</v>
      </c>
      <c r="BL86" s="7">
        <v>0</v>
      </c>
      <c r="BM86" s="7">
        <v>0</v>
      </c>
      <c r="BN86" s="7">
        <f>SUM(BL86:BM86)</f>
        <v>0</v>
      </c>
      <c r="BO86" s="7">
        <v>0</v>
      </c>
      <c r="BP86" s="7">
        <v>0</v>
      </c>
      <c r="BQ86" s="7">
        <f>SUM(BO86:BP86)</f>
        <v>0</v>
      </c>
      <c r="BR86" s="7"/>
      <c r="BS86" s="7">
        <v>0</v>
      </c>
      <c r="BT86" s="7">
        <f>SUM(BR86:BS86)</f>
        <v>0</v>
      </c>
      <c r="BU86" s="7">
        <v>0</v>
      </c>
      <c r="BV86" s="7">
        <v>0</v>
      </c>
      <c r="BW86" s="7">
        <f>SUM(BU86:BV86)</f>
        <v>0</v>
      </c>
      <c r="BX86" s="7">
        <v>0</v>
      </c>
      <c r="BY86" s="7">
        <v>0</v>
      </c>
      <c r="BZ86" s="7">
        <f>SUM(BX86:BY86)</f>
        <v>0</v>
      </c>
      <c r="CA86" s="7">
        <v>0</v>
      </c>
      <c r="CB86" s="7">
        <v>0</v>
      </c>
      <c r="CC86" s="7">
        <f>SUM(CA86:CB86)</f>
        <v>0</v>
      </c>
      <c r="CD86" s="7">
        <v>0</v>
      </c>
      <c r="CE86" s="7">
        <v>0</v>
      </c>
      <c r="CF86" s="7">
        <f>SUM(CD86:CE86)</f>
        <v>0</v>
      </c>
      <c r="CG86" s="7">
        <v>0</v>
      </c>
      <c r="CH86" s="7">
        <v>0</v>
      </c>
      <c r="CI86" s="7">
        <f>SUM(CG86:CH86)</f>
        <v>0</v>
      </c>
      <c r="CJ86" s="7">
        <v>0</v>
      </c>
      <c r="CK86" s="7">
        <v>0</v>
      </c>
      <c r="CL86" s="7">
        <f>SUM(CJ86:CK86)</f>
        <v>0</v>
      </c>
      <c r="CM86" s="7">
        <v>0</v>
      </c>
      <c r="CN86" s="7">
        <v>0</v>
      </c>
      <c r="CO86" s="7">
        <f>SUM(CM86:CN86)</f>
        <v>0</v>
      </c>
      <c r="CP86" s="7">
        <v>0</v>
      </c>
      <c r="CQ86" s="7">
        <v>0</v>
      </c>
      <c r="CR86" s="7">
        <f>SUM(CP86:CQ86)</f>
        <v>0</v>
      </c>
      <c r="CS86" s="7">
        <v>0</v>
      </c>
      <c r="CT86" s="7">
        <v>0</v>
      </c>
      <c r="CU86" s="7">
        <f>SUM(CS86:CT86)</f>
        <v>0</v>
      </c>
      <c r="CV86" s="7">
        <v>0</v>
      </c>
      <c r="CW86" s="7">
        <v>0</v>
      </c>
      <c r="CX86" s="7">
        <f>SUM(CV86:CW86)</f>
        <v>0</v>
      </c>
      <c r="CY86" s="7">
        <v>0</v>
      </c>
      <c r="CZ86" s="7">
        <v>0</v>
      </c>
      <c r="DA86" s="7">
        <f>SUM(CY86:CZ86)</f>
        <v>0</v>
      </c>
      <c r="DB86" s="7">
        <v>0</v>
      </c>
      <c r="DC86" s="7">
        <v>0</v>
      </c>
      <c r="DD86" s="7">
        <f>SUM(DB86:DC86)</f>
        <v>0</v>
      </c>
      <c r="DE86" s="7">
        <v>0</v>
      </c>
      <c r="DF86" s="7">
        <v>0</v>
      </c>
      <c r="DG86" s="7">
        <f>SUM(DE86:DF86)</f>
        <v>0</v>
      </c>
      <c r="DH86" s="7">
        <v>0</v>
      </c>
      <c r="DI86" s="7">
        <v>0</v>
      </c>
      <c r="DJ86" s="7">
        <f>SUM(DH86:DI86)</f>
        <v>0</v>
      </c>
      <c r="DK86" s="7">
        <v>0</v>
      </c>
      <c r="DL86" s="7">
        <v>0</v>
      </c>
      <c r="DM86" s="7">
        <f>SUM(DK86:DL86)</f>
        <v>0</v>
      </c>
      <c r="DN86" s="7">
        <v>0</v>
      </c>
      <c r="DO86" s="7">
        <v>0</v>
      </c>
      <c r="DP86" s="7">
        <f>SUM(DN86:DO86)</f>
        <v>0</v>
      </c>
      <c r="DQ86" s="7">
        <v>0</v>
      </c>
      <c r="DR86" s="7">
        <v>0</v>
      </c>
      <c r="DS86" s="7">
        <f>SUM(DQ86:DR86)</f>
        <v>0</v>
      </c>
      <c r="DT86" s="7">
        <v>0</v>
      </c>
      <c r="DU86" s="7">
        <v>0</v>
      </c>
      <c r="DV86" s="7">
        <f>SUM(DT86:DU86)</f>
        <v>0</v>
      </c>
      <c r="DW86" s="7">
        <v>0</v>
      </c>
      <c r="DX86" s="7">
        <v>0</v>
      </c>
      <c r="DY86" s="7">
        <f>SUM(DW86:DX86)</f>
        <v>0</v>
      </c>
      <c r="DZ86" s="7">
        <v>0</v>
      </c>
      <c r="EA86" s="7">
        <v>0</v>
      </c>
      <c r="EB86" s="7">
        <f>SUM(DZ86:EA86)</f>
        <v>0</v>
      </c>
      <c r="EC86" s="7">
        <v>0</v>
      </c>
      <c r="ED86" s="7">
        <v>0</v>
      </c>
      <c r="EE86" s="7">
        <f>SUM(EC86:ED86)</f>
        <v>0</v>
      </c>
      <c r="EF86" s="7">
        <v>0</v>
      </c>
      <c r="EG86" s="7">
        <v>0</v>
      </c>
      <c r="EH86" s="7">
        <f>SUM(EF86:EG86)</f>
        <v>0</v>
      </c>
      <c r="EI86" s="7">
        <v>0</v>
      </c>
      <c r="EJ86" s="7">
        <v>0</v>
      </c>
      <c r="EK86" s="7">
        <f>SUM(EI86:EJ86)</f>
        <v>0</v>
      </c>
      <c r="EL86" s="7">
        <v>0</v>
      </c>
      <c r="EM86" s="7">
        <v>0</v>
      </c>
      <c r="EN86" s="7">
        <f>SUM(EL86:EM86)</f>
        <v>0</v>
      </c>
      <c r="EO86" s="7">
        <v>0</v>
      </c>
      <c r="EP86" s="7">
        <v>0</v>
      </c>
      <c r="EQ86" s="7">
        <f>SUM(EO86:EP86)</f>
        <v>0</v>
      </c>
      <c r="ER86" s="7">
        <v>0</v>
      </c>
      <c r="ES86" s="7">
        <v>0</v>
      </c>
      <c r="ET86" s="7">
        <f>SUM(ER86:ES86)</f>
        <v>0</v>
      </c>
      <c r="EU86" s="7">
        <v>0</v>
      </c>
      <c r="EV86" s="7">
        <v>0</v>
      </c>
      <c r="EW86" s="7">
        <f>SUM(EU86:EV86)</f>
        <v>0</v>
      </c>
      <c r="EX86" s="7">
        <v>0</v>
      </c>
      <c r="EY86" s="7">
        <v>0</v>
      </c>
      <c r="EZ86" s="7">
        <f>SUM(EX86:EY86)</f>
        <v>0</v>
      </c>
      <c r="FA86" s="7">
        <v>0</v>
      </c>
      <c r="FB86" s="7">
        <v>0</v>
      </c>
      <c r="FC86" s="7">
        <f>SUM(FA86:FB86)</f>
        <v>0</v>
      </c>
      <c r="FD86" s="7">
        <v>0</v>
      </c>
      <c r="FE86" s="7">
        <v>0</v>
      </c>
      <c r="FF86" s="7">
        <f>SUM(FD86:FE86)</f>
        <v>0</v>
      </c>
      <c r="FG86" s="7">
        <v>0</v>
      </c>
      <c r="FH86" s="7">
        <v>0</v>
      </c>
      <c r="FI86" s="7">
        <f>SUM(FG86:FH86)</f>
        <v>0</v>
      </c>
      <c r="FJ86" s="7">
        <v>0</v>
      </c>
      <c r="FK86" s="7">
        <v>0</v>
      </c>
      <c r="FL86" s="7">
        <f>SUM(FJ86:FK86)</f>
        <v>0</v>
      </c>
      <c r="FM86" s="7">
        <v>0</v>
      </c>
      <c r="FN86" s="7">
        <v>0</v>
      </c>
      <c r="FO86" s="7">
        <v>0</v>
      </c>
      <c r="FP86" s="7">
        <v>0</v>
      </c>
      <c r="FQ86" s="7">
        <v>0</v>
      </c>
      <c r="FR86" s="7">
        <f>SUM(FP86:FQ86)</f>
        <v>0</v>
      </c>
      <c r="FS86" s="7">
        <v>0</v>
      </c>
      <c r="FT86" s="7">
        <v>0</v>
      </c>
      <c r="FU86" s="7">
        <f>SUM(FS86:FT86)</f>
        <v>0</v>
      </c>
      <c r="FV86" s="7">
        <v>0</v>
      </c>
      <c r="FW86" s="7">
        <v>0</v>
      </c>
      <c r="FX86" s="7">
        <f>SUM(FV86:FW86)</f>
        <v>0</v>
      </c>
      <c r="FY86" s="7">
        <v>0</v>
      </c>
      <c r="FZ86" s="7">
        <v>0</v>
      </c>
      <c r="GA86" s="7">
        <f>SUM(FY86:FZ86)</f>
        <v>0</v>
      </c>
      <c r="GB86" s="7">
        <v>0</v>
      </c>
      <c r="GC86" s="7">
        <v>0</v>
      </c>
      <c r="GD86" s="7">
        <f>SUM(GB86:GC86)</f>
        <v>0</v>
      </c>
      <c r="GE86" s="7">
        <v>0</v>
      </c>
      <c r="GF86" s="7">
        <v>0</v>
      </c>
      <c r="GG86" s="7">
        <f>SUM(GE86:GF86)</f>
        <v>0</v>
      </c>
      <c r="GH86" s="7">
        <v>0</v>
      </c>
      <c r="GI86" s="7">
        <v>0</v>
      </c>
      <c r="GJ86" s="7">
        <f>SUM(GH86:GI86)</f>
        <v>0</v>
      </c>
      <c r="GK86" s="7">
        <v>0</v>
      </c>
      <c r="GL86" s="7">
        <v>0</v>
      </c>
      <c r="GM86" s="7">
        <f>SUM(GK86:GL86)</f>
        <v>0</v>
      </c>
      <c r="GN86" s="7">
        <v>0</v>
      </c>
      <c r="GO86" s="7">
        <v>0</v>
      </c>
      <c r="GP86" s="7">
        <f>SUM(GN86:GO86)</f>
        <v>0</v>
      </c>
      <c r="GQ86" s="7">
        <v>0</v>
      </c>
      <c r="GR86" s="7">
        <v>0</v>
      </c>
      <c r="GS86" s="7">
        <f>SUM(GQ86:GR86)</f>
        <v>0</v>
      </c>
      <c r="GT86" s="7">
        <v>0</v>
      </c>
      <c r="GU86" s="7">
        <v>0</v>
      </c>
      <c r="GV86" s="7">
        <f>SUM(GT86:GU86)</f>
        <v>0</v>
      </c>
      <c r="GW86" s="7">
        <v>0</v>
      </c>
      <c r="GX86" s="7">
        <v>0</v>
      </c>
      <c r="GY86" s="7">
        <f>SUM(GW86:GX86)</f>
        <v>0</v>
      </c>
      <c r="GZ86" s="7">
        <v>0</v>
      </c>
      <c r="HA86" s="7">
        <v>0</v>
      </c>
      <c r="HB86" s="7">
        <f>SUM(GZ86:HA86)</f>
        <v>0</v>
      </c>
      <c r="HC86" s="7">
        <v>0</v>
      </c>
      <c r="HD86" s="7">
        <v>0</v>
      </c>
      <c r="HE86" s="7">
        <f>SUM(HC86:HD86)</f>
        <v>0</v>
      </c>
      <c r="HF86" s="7">
        <v>0</v>
      </c>
      <c r="HG86" s="7">
        <v>0</v>
      </c>
      <c r="HH86" s="7">
        <f>SUM(HF86:HG86)</f>
        <v>0</v>
      </c>
      <c r="HI86" s="7">
        <v>0</v>
      </c>
      <c r="HJ86" s="7">
        <v>0</v>
      </c>
      <c r="HK86" s="7">
        <f>SUM(HI86:HJ86)</f>
        <v>0</v>
      </c>
      <c r="HL86" s="7"/>
      <c r="HM86" s="7"/>
      <c r="HN86" s="7"/>
      <c r="HO86" s="7"/>
      <c r="HP86" s="7"/>
      <c r="HQ86" s="7">
        <f t="shared" si="139"/>
        <v>0</v>
      </c>
      <c r="HR86" s="7"/>
      <c r="HS86" s="7"/>
      <c r="HT86" s="73">
        <f t="shared" si="290"/>
        <v>0</v>
      </c>
      <c r="HU86" s="10"/>
      <c r="HV86" s="7"/>
      <c r="HW86" s="59"/>
      <c r="HX86" s="10"/>
      <c r="HY86" s="7"/>
      <c r="HZ86" s="59"/>
      <c r="IA86" s="10"/>
      <c r="IB86" s="7"/>
      <c r="IC86" s="59"/>
    </row>
    <row r="87" spans="2:237" x14ac:dyDescent="0.25">
      <c r="B87" s="132"/>
      <c r="C87" s="48" t="s">
        <v>20</v>
      </c>
      <c r="D87" s="7">
        <v>8849.2999999999993</v>
      </c>
      <c r="E87" s="7">
        <v>0</v>
      </c>
      <c r="F87" s="7">
        <f>SUM(D87:E87)</f>
        <v>8849.2999999999993</v>
      </c>
      <c r="G87" s="7">
        <v>8741.2800000000007</v>
      </c>
      <c r="H87" s="7">
        <v>0</v>
      </c>
      <c r="I87" s="7">
        <f>SUM(G87:H87)</f>
        <v>8741.2800000000007</v>
      </c>
      <c r="J87" s="7">
        <v>2009.46</v>
      </c>
      <c r="K87" s="7">
        <v>0</v>
      </c>
      <c r="L87" s="7">
        <f>SUM(J87:K87)</f>
        <v>2009.46</v>
      </c>
      <c r="M87" s="7">
        <v>15415.91</v>
      </c>
      <c r="N87" s="7">
        <v>320.44</v>
      </c>
      <c r="O87" s="7">
        <f>SUM(M87:N87)</f>
        <v>15736.35</v>
      </c>
      <c r="P87" s="7">
        <v>35406.160000000003</v>
      </c>
      <c r="Q87" s="7">
        <v>0</v>
      </c>
      <c r="R87" s="7">
        <f>SUM(P87:Q87)</f>
        <v>35406.160000000003</v>
      </c>
      <c r="S87" s="7">
        <v>6747.73</v>
      </c>
      <c r="T87" s="7">
        <v>0</v>
      </c>
      <c r="U87" s="7">
        <f>SUM(S87:T87)</f>
        <v>6747.73</v>
      </c>
      <c r="V87" s="7">
        <v>7925.26</v>
      </c>
      <c r="W87" s="7">
        <v>0</v>
      </c>
      <c r="X87" s="7">
        <f>SUM(V87:W87)</f>
        <v>7925.26</v>
      </c>
      <c r="Y87" s="7">
        <v>2282.06</v>
      </c>
      <c r="Z87" s="7">
        <v>0</v>
      </c>
      <c r="AA87" s="7">
        <f>SUM(Y87:Z87)</f>
        <v>2282.06</v>
      </c>
      <c r="AB87" s="7">
        <v>8873.0499999999993</v>
      </c>
      <c r="AC87" s="7">
        <v>0</v>
      </c>
      <c r="AD87" s="7">
        <f>SUM(AB87:AC87)</f>
        <v>8873.0499999999993</v>
      </c>
      <c r="AE87" s="7">
        <v>1609.94</v>
      </c>
      <c r="AF87" s="7">
        <v>0</v>
      </c>
      <c r="AG87" s="7">
        <f>SUM(AE87:AF87)</f>
        <v>1609.94</v>
      </c>
      <c r="AH87" s="7">
        <v>16454.23</v>
      </c>
      <c r="AI87" s="7">
        <v>0</v>
      </c>
      <c r="AJ87" s="7">
        <f>SUM(AH87:AI87)</f>
        <v>16454.23</v>
      </c>
      <c r="AK87" s="7">
        <v>1064.06</v>
      </c>
      <c r="AL87" s="7">
        <v>0</v>
      </c>
      <c r="AM87" s="7">
        <f>SUM(AK87:AL87)</f>
        <v>1064.06</v>
      </c>
      <c r="AN87" s="7">
        <v>2112.34</v>
      </c>
      <c r="AO87" s="7">
        <v>0</v>
      </c>
      <c r="AP87" s="7">
        <f>SUM(AN87:AO87)</f>
        <v>2112.34</v>
      </c>
      <c r="AQ87" s="7">
        <v>8761.1</v>
      </c>
      <c r="AR87" s="7">
        <v>0</v>
      </c>
      <c r="AS87" s="7">
        <f>SUM(AQ87:AR87)</f>
        <v>8761.1</v>
      </c>
      <c r="AT87" s="7">
        <v>9961.8700000000008</v>
      </c>
      <c r="AU87" s="7">
        <v>0</v>
      </c>
      <c r="AV87" s="7">
        <f>SUM(AT87:AU87)</f>
        <v>9961.8700000000008</v>
      </c>
      <c r="AW87" s="7">
        <v>7140.92</v>
      </c>
      <c r="AX87" s="7">
        <v>0</v>
      </c>
      <c r="AY87" s="7">
        <f>SUM(AW87:AX87)</f>
        <v>7140.92</v>
      </c>
      <c r="AZ87" s="7">
        <v>8350.56</v>
      </c>
      <c r="BA87" s="7">
        <v>0</v>
      </c>
      <c r="BB87" s="7">
        <f>SUM(AZ87:BA87)</f>
        <v>8350.56</v>
      </c>
      <c r="BC87" s="7">
        <v>9297.86</v>
      </c>
      <c r="BD87" s="7">
        <v>0</v>
      </c>
      <c r="BE87" s="7">
        <f>SUM(BC87:BD87)</f>
        <v>9297.86</v>
      </c>
      <c r="BF87" s="7">
        <v>958.72</v>
      </c>
      <c r="BG87" s="7">
        <v>0</v>
      </c>
      <c r="BH87" s="7">
        <f>SUM(BF87:BG87)</f>
        <v>958.72</v>
      </c>
      <c r="BI87" s="7">
        <v>1771.89</v>
      </c>
      <c r="BJ87" s="7">
        <v>0</v>
      </c>
      <c r="BK87" s="7">
        <f>SUM(BI87:BJ87)</f>
        <v>1771.89</v>
      </c>
      <c r="BL87" s="7">
        <v>0</v>
      </c>
      <c r="BM87" s="7">
        <v>0</v>
      </c>
      <c r="BN87" s="7">
        <f>SUM(BL87:BM87)</f>
        <v>0</v>
      </c>
      <c r="BO87" s="7">
        <v>940.51</v>
      </c>
      <c r="BP87" s="7">
        <v>0</v>
      </c>
      <c r="BQ87" s="7">
        <f>SUM(BO87:BP87)</f>
        <v>940.51</v>
      </c>
      <c r="BR87" s="7">
        <v>657.47</v>
      </c>
      <c r="BS87" s="7">
        <v>0</v>
      </c>
      <c r="BT87" s="7">
        <f>SUM(BR87:BS87)</f>
        <v>657.47</v>
      </c>
      <c r="BU87" s="7">
        <v>767.09</v>
      </c>
      <c r="BV87" s="7">
        <v>0</v>
      </c>
      <c r="BW87" s="7">
        <f>SUM(BU87:BV87)</f>
        <v>767.09</v>
      </c>
      <c r="BX87" s="7">
        <v>2536.62</v>
      </c>
      <c r="BY87" s="7">
        <v>0</v>
      </c>
      <c r="BZ87" s="7">
        <f>SUM(BX87:BY87)</f>
        <v>2536.62</v>
      </c>
      <c r="CA87" s="7">
        <v>721.15</v>
      </c>
      <c r="CB87" s="7">
        <v>0</v>
      </c>
      <c r="CC87" s="7">
        <f>SUM(CA87:CB87)</f>
        <v>721.15</v>
      </c>
      <c r="CD87" s="7">
        <v>410.39</v>
      </c>
      <c r="CE87" s="7">
        <v>0</v>
      </c>
      <c r="CF87" s="7">
        <f>SUM(CD87:CE87)</f>
        <v>410.39</v>
      </c>
      <c r="CG87" s="7">
        <v>191.87</v>
      </c>
      <c r="CH87" s="7">
        <v>0</v>
      </c>
      <c r="CI87" s="7">
        <f>SUM(CG87:CH87)</f>
        <v>191.87</v>
      </c>
      <c r="CJ87" s="7">
        <v>7848.04</v>
      </c>
      <c r="CK87" s="7">
        <v>0</v>
      </c>
      <c r="CL87" s="7">
        <f>SUM(CJ87:CK87)</f>
        <v>7848.04</v>
      </c>
      <c r="CM87" s="7">
        <v>476.33</v>
      </c>
      <c r="CN87" s="7">
        <v>0</v>
      </c>
      <c r="CO87" s="7">
        <f>SUM(CM87:CN87)</f>
        <v>476.33</v>
      </c>
      <c r="CP87" s="7">
        <v>166.91</v>
      </c>
      <c r="CQ87" s="7">
        <v>0</v>
      </c>
      <c r="CR87" s="7">
        <f>SUM(CP87:CQ87)</f>
        <v>166.91</v>
      </c>
      <c r="CS87" s="7">
        <v>1099.1300000000001</v>
      </c>
      <c r="CT87" s="7">
        <v>96715</v>
      </c>
      <c r="CU87" s="7">
        <f>SUM(CS87:CT87)</f>
        <v>97814.13</v>
      </c>
      <c r="CV87" s="7">
        <v>372</v>
      </c>
      <c r="CW87" s="7">
        <v>0</v>
      </c>
      <c r="CX87" s="7">
        <f>SUM(CV87:CW87)</f>
        <v>372</v>
      </c>
      <c r="CY87" s="7">
        <v>366.89</v>
      </c>
      <c r="CZ87" s="7">
        <v>0</v>
      </c>
      <c r="DA87" s="7">
        <f>SUM(CY87:CZ87)</f>
        <v>366.89</v>
      </c>
      <c r="DB87" s="7">
        <v>207.12</v>
      </c>
      <c r="DC87" s="7">
        <v>0</v>
      </c>
      <c r="DD87" s="7">
        <f>SUM(DB87:DC87)</f>
        <v>207.12</v>
      </c>
      <c r="DE87" s="7">
        <v>7094.12</v>
      </c>
      <c r="DF87" s="7">
        <v>0</v>
      </c>
      <c r="DG87" s="7">
        <f>SUM(DE87:DF87)</f>
        <v>7094.12</v>
      </c>
      <c r="DH87" s="7">
        <v>0</v>
      </c>
      <c r="DI87" s="7">
        <v>0</v>
      </c>
      <c r="DJ87" s="7">
        <f>SUM(DH87:DI87)</f>
        <v>0</v>
      </c>
      <c r="DK87" s="7">
        <v>0</v>
      </c>
      <c r="DL87" s="7">
        <v>0</v>
      </c>
      <c r="DM87" s="7">
        <f>SUM(DK87:DL87)</f>
        <v>0</v>
      </c>
      <c r="DN87" s="7">
        <v>190.92</v>
      </c>
      <c r="DO87" s="7">
        <v>0</v>
      </c>
      <c r="DP87" s="7">
        <f>SUM(DN87:DO87)</f>
        <v>190.92</v>
      </c>
      <c r="DQ87" s="7">
        <v>6517</v>
      </c>
      <c r="DR87" s="7">
        <v>0</v>
      </c>
      <c r="DS87" s="7">
        <f>SUM(DQ87:DR87)</f>
        <v>6517</v>
      </c>
      <c r="DT87" s="7">
        <v>0</v>
      </c>
      <c r="DU87" s="7">
        <v>0</v>
      </c>
      <c r="DV87" s="7">
        <f>SUM(DT87:DU87)</f>
        <v>0</v>
      </c>
      <c r="DW87" s="7">
        <v>6511.93</v>
      </c>
      <c r="DX87" s="7">
        <v>0</v>
      </c>
      <c r="DY87" s="7">
        <f>SUM(DW87:DX87)</f>
        <v>6511.93</v>
      </c>
      <c r="DZ87" s="7">
        <v>6518.2</v>
      </c>
      <c r="EA87" s="7">
        <v>0</v>
      </c>
      <c r="EB87" s="7">
        <f>SUM(DZ87:EA87)</f>
        <v>6518.2</v>
      </c>
      <c r="EC87" s="7">
        <v>6496.13</v>
      </c>
      <c r="ED87" s="7">
        <v>0</v>
      </c>
      <c r="EE87" s="7">
        <f>SUM(EC87:ED87)</f>
        <v>6496.13</v>
      </c>
      <c r="EF87" s="7">
        <v>6832.81</v>
      </c>
      <c r="EG87" s="7">
        <v>0</v>
      </c>
      <c r="EH87" s="7">
        <f>SUM(EF87:EG87)</f>
        <v>6832.81</v>
      </c>
      <c r="EI87" s="7">
        <v>7053.42</v>
      </c>
      <c r="EJ87" s="7">
        <v>0</v>
      </c>
      <c r="EK87" s="7">
        <f>SUM(EI87:EJ87)</f>
        <v>7053.42</v>
      </c>
      <c r="EL87" s="7">
        <v>604.19000000000005</v>
      </c>
      <c r="EM87" s="7">
        <v>170147</v>
      </c>
      <c r="EN87" s="7">
        <f>SUM(EL87:EM87)</f>
        <v>170751.19</v>
      </c>
      <c r="EO87" s="7">
        <v>656.27</v>
      </c>
      <c r="EP87" s="7">
        <v>7213</v>
      </c>
      <c r="EQ87" s="7">
        <f>SUM(EO87:EP87)</f>
        <v>7869.27</v>
      </c>
      <c r="ER87" s="7">
        <v>6520.8</v>
      </c>
      <c r="ES87" s="7">
        <v>0</v>
      </c>
      <c r="ET87" s="7">
        <f>SUM(ER87:ES87)</f>
        <v>6520.8</v>
      </c>
      <c r="EU87" s="7">
        <v>3942.02</v>
      </c>
      <c r="EV87" s="7">
        <v>0</v>
      </c>
      <c r="EW87" s="7">
        <f>SUM(EU87:EV87)</f>
        <v>3942.02</v>
      </c>
      <c r="EX87" s="7">
        <v>4587.4399999999996</v>
      </c>
      <c r="EY87" s="7">
        <v>20.83</v>
      </c>
      <c r="EZ87" s="7">
        <f>SUM(EX87:EY87)</f>
        <v>4608.2699999999995</v>
      </c>
      <c r="FA87" s="7">
        <v>3109.87</v>
      </c>
      <c r="FB87" s="7">
        <v>0</v>
      </c>
      <c r="FC87" s="7">
        <f>SUM(FA87:FB87)</f>
        <v>3109.87</v>
      </c>
      <c r="FD87" s="7">
        <v>11</v>
      </c>
      <c r="FE87" s="7">
        <v>174950.77</v>
      </c>
      <c r="FF87" s="7">
        <f>SUM(FD87:FE87)</f>
        <v>174961.77</v>
      </c>
      <c r="FG87" s="7">
        <v>0</v>
      </c>
      <c r="FH87" s="7">
        <v>0</v>
      </c>
      <c r="FI87" s="7">
        <f>SUM(FG87:FH87)</f>
        <v>0</v>
      </c>
      <c r="FJ87" s="7">
        <v>0</v>
      </c>
      <c r="FK87" s="7">
        <v>0</v>
      </c>
      <c r="FL87" s="7">
        <f>SUM(FJ87:FK87)</f>
        <v>0</v>
      </c>
      <c r="FM87" s="7">
        <v>1332.8</v>
      </c>
      <c r="FN87" s="7">
        <v>63692.04</v>
      </c>
      <c r="FO87" s="7">
        <f>SUM(FM87:FN87)</f>
        <v>65024.840000000004</v>
      </c>
      <c r="FP87" s="7">
        <v>7895.04</v>
      </c>
      <c r="FQ87" s="7">
        <v>0</v>
      </c>
      <c r="FR87" s="7">
        <f>SUM(FP87:FQ87)</f>
        <v>7895.04</v>
      </c>
      <c r="FS87" s="7">
        <v>715.25</v>
      </c>
      <c r="FT87" s="7">
        <v>0</v>
      </c>
      <c r="FU87" s="7">
        <f>SUM(FS87:FT87)</f>
        <v>715.25</v>
      </c>
      <c r="FV87" s="7">
        <v>584.66999999999996</v>
      </c>
      <c r="FW87" s="7">
        <v>37872</v>
      </c>
      <c r="FX87" s="7">
        <f>SUM(FV87:FW87)</f>
        <v>38456.67</v>
      </c>
      <c r="FY87" s="7">
        <v>6660.93</v>
      </c>
      <c r="FZ87" s="7">
        <v>0</v>
      </c>
      <c r="GA87" s="7">
        <f>SUM(FY87:FZ87)</f>
        <v>6660.93</v>
      </c>
      <c r="GB87" s="7">
        <v>897</v>
      </c>
      <c r="GC87" s="7">
        <v>0</v>
      </c>
      <c r="GD87" s="7">
        <f>SUM(GB87:GC87)</f>
        <v>897</v>
      </c>
      <c r="GE87" s="7">
        <v>0</v>
      </c>
      <c r="GF87" s="7">
        <v>0</v>
      </c>
      <c r="GG87" s="7">
        <f>SUM(GE87:GF87)</f>
        <v>0</v>
      </c>
      <c r="GH87" s="7">
        <v>0</v>
      </c>
      <c r="GI87" s="7">
        <v>20.11</v>
      </c>
      <c r="GJ87" s="7">
        <f>SUM(GH87:GI87)</f>
        <v>20.11</v>
      </c>
      <c r="GK87" s="7">
        <v>7374.43</v>
      </c>
      <c r="GL87" s="7">
        <v>0</v>
      </c>
      <c r="GM87" s="7">
        <f>SUM(GK87:GL87)</f>
        <v>7374.43</v>
      </c>
      <c r="GN87" s="7">
        <v>0</v>
      </c>
      <c r="GO87" s="7">
        <v>0</v>
      </c>
      <c r="GP87" s="7">
        <f>SUM(GN87:GO87)</f>
        <v>0</v>
      </c>
      <c r="GQ87" s="7">
        <v>6513</v>
      </c>
      <c r="GR87" s="7">
        <v>0</v>
      </c>
      <c r="GS87" s="7">
        <f>SUM(GQ87:GR87)</f>
        <v>6513</v>
      </c>
      <c r="GT87" s="7">
        <v>0</v>
      </c>
      <c r="GU87" s="7">
        <v>0</v>
      </c>
      <c r="GV87" s="7">
        <f>SUM(GT87:GU87)</f>
        <v>0</v>
      </c>
      <c r="GW87" s="7">
        <v>7317.52</v>
      </c>
      <c r="GX87" s="7">
        <v>0</v>
      </c>
      <c r="GY87" s="7">
        <f>SUM(GW87:GX87)</f>
        <v>7317.52</v>
      </c>
      <c r="GZ87" s="7">
        <v>0</v>
      </c>
      <c r="HA87" s="7">
        <v>0</v>
      </c>
      <c r="HB87" s="7">
        <f>SUM(GZ87:HA87)</f>
        <v>0</v>
      </c>
      <c r="HC87" s="7">
        <v>7857.71</v>
      </c>
      <c r="HD87" s="7">
        <v>0</v>
      </c>
      <c r="HE87" s="7">
        <f>SUM(HC87:HD87)</f>
        <v>7857.71</v>
      </c>
      <c r="HF87" s="7">
        <v>323.63</v>
      </c>
      <c r="HG87" s="7">
        <v>20490.23</v>
      </c>
      <c r="HH87" s="7">
        <f>SUM(HF87:HG87)</f>
        <v>20813.86</v>
      </c>
      <c r="HI87" s="7">
        <v>7673.66</v>
      </c>
      <c r="HJ87" s="7">
        <v>0</v>
      </c>
      <c r="HK87" s="7">
        <f>SUM(HI87:HJ87)</f>
        <v>7673.66</v>
      </c>
      <c r="HL87" s="57">
        <v>787.53</v>
      </c>
      <c r="HM87" s="7"/>
      <c r="HN87" s="7">
        <f t="shared" si="140"/>
        <v>787.53</v>
      </c>
      <c r="HO87" s="71">
        <v>884</v>
      </c>
      <c r="HP87" s="7"/>
      <c r="HQ87" s="7">
        <f t="shared" si="139"/>
        <v>884</v>
      </c>
      <c r="HR87" s="71">
        <v>418.8</v>
      </c>
      <c r="HS87" s="7"/>
      <c r="HT87" s="73">
        <f t="shared" si="290"/>
        <v>418.8</v>
      </c>
      <c r="HU87" s="78">
        <v>7397.27</v>
      </c>
      <c r="HV87" s="7"/>
      <c r="HW87" s="59"/>
      <c r="HX87" s="107">
        <v>1980.15</v>
      </c>
      <c r="HY87" s="7"/>
      <c r="HZ87" s="59">
        <f>HY87+HX87</f>
        <v>1980.15</v>
      </c>
      <c r="IA87" s="10"/>
      <c r="IB87" s="103"/>
      <c r="IC87" s="59">
        <f t="shared" si="291"/>
        <v>0</v>
      </c>
    </row>
    <row r="88" spans="2:237" x14ac:dyDescent="0.25">
      <c r="B88" s="132"/>
      <c r="C88" s="48" t="s">
        <v>21</v>
      </c>
      <c r="D88" s="7">
        <v>24087.23</v>
      </c>
      <c r="E88" s="7">
        <v>0</v>
      </c>
      <c r="F88" s="7">
        <f>SUM(D88:E88)</f>
        <v>24087.23</v>
      </c>
      <c r="G88" s="7">
        <v>23924.65</v>
      </c>
      <c r="H88" s="7">
        <v>0</v>
      </c>
      <c r="I88" s="7">
        <f>SUM(G88:H88)</f>
        <v>23924.65</v>
      </c>
      <c r="J88" s="7">
        <v>23730.43</v>
      </c>
      <c r="K88" s="7">
        <v>0</v>
      </c>
      <c r="L88" s="7">
        <f>SUM(J88:K88)</f>
        <v>23730.43</v>
      </c>
      <c r="M88" s="7">
        <v>24006.37</v>
      </c>
      <c r="N88" s="7">
        <v>0</v>
      </c>
      <c r="O88" s="7">
        <f>SUM(M88:N88)</f>
        <v>24006.37</v>
      </c>
      <c r="P88" s="7">
        <v>26664.79</v>
      </c>
      <c r="Q88" s="7">
        <v>0</v>
      </c>
      <c r="R88" s="7">
        <f>SUM(P88:Q88)</f>
        <v>26664.79</v>
      </c>
      <c r="S88" s="7">
        <v>26851.87</v>
      </c>
      <c r="T88" s="7">
        <v>0</v>
      </c>
      <c r="U88" s="7">
        <f>SUM(S88:T88)</f>
        <v>26851.87</v>
      </c>
      <c r="V88" s="7">
        <v>26291.49</v>
      </c>
      <c r="W88" s="7">
        <v>60773</v>
      </c>
      <c r="X88" s="7">
        <f>SUM(V88:W88)</f>
        <v>87064.49</v>
      </c>
      <c r="Y88" s="7">
        <v>26766.18</v>
      </c>
      <c r="Z88" s="7">
        <v>0</v>
      </c>
      <c r="AA88" s="7">
        <f>SUM(Y88:Z88)</f>
        <v>26766.18</v>
      </c>
      <c r="AB88" s="7">
        <v>12429.34</v>
      </c>
      <c r="AC88" s="7">
        <v>0</v>
      </c>
      <c r="AD88" s="7">
        <f>SUM(AB88:AC88)</f>
        <v>12429.34</v>
      </c>
      <c r="AE88" s="7">
        <v>26562.78</v>
      </c>
      <c r="AF88" s="7">
        <v>0</v>
      </c>
      <c r="AG88" s="7">
        <f>SUM(AE88:AF88)</f>
        <v>26562.78</v>
      </c>
      <c r="AH88" s="7">
        <v>23981.23</v>
      </c>
      <c r="AI88" s="7">
        <v>0</v>
      </c>
      <c r="AJ88" s="7">
        <f>SUM(AH88:AI88)</f>
        <v>23981.23</v>
      </c>
      <c r="AK88" s="7">
        <v>23480.39</v>
      </c>
      <c r="AL88" s="7">
        <v>0</v>
      </c>
      <c r="AM88" s="7">
        <f>SUM(AK88:AL88)</f>
        <v>23480.39</v>
      </c>
      <c r="AN88" s="7">
        <v>29114.65</v>
      </c>
      <c r="AO88" s="7">
        <v>0</v>
      </c>
      <c r="AP88" s="7">
        <f>SUM(AN88:AO88)</f>
        <v>29114.65</v>
      </c>
      <c r="AQ88" s="7">
        <v>12470.33</v>
      </c>
      <c r="AR88" s="7">
        <v>0</v>
      </c>
      <c r="AS88" s="7">
        <f>SUM(AQ88:AR88)</f>
        <v>12470.33</v>
      </c>
      <c r="AT88" s="7">
        <v>36937.64</v>
      </c>
      <c r="AU88" s="7">
        <v>0</v>
      </c>
      <c r="AV88" s="7">
        <f>SUM(AT88:AU88)</f>
        <v>36937.64</v>
      </c>
      <c r="AW88" s="7">
        <v>23114.73</v>
      </c>
      <c r="AX88" s="7">
        <v>0</v>
      </c>
      <c r="AY88" s="7">
        <f>SUM(AW88:AX88)</f>
        <v>23114.73</v>
      </c>
      <c r="AZ88" s="7">
        <v>24249.94</v>
      </c>
      <c r="BA88" s="7">
        <v>0</v>
      </c>
      <c r="BB88" s="7">
        <f>SUM(AZ88:BA88)</f>
        <v>24249.94</v>
      </c>
      <c r="BC88" s="7">
        <v>0</v>
      </c>
      <c r="BD88" s="7">
        <v>0</v>
      </c>
      <c r="BE88" s="7">
        <f>SUM(BC88:BD88)</f>
        <v>0</v>
      </c>
      <c r="BF88" s="7">
        <v>21121.39</v>
      </c>
      <c r="BG88" s="7">
        <v>0</v>
      </c>
      <c r="BH88" s="7">
        <f>SUM(BF88:BG88)</f>
        <v>21121.39</v>
      </c>
      <c r="BI88" s="7">
        <v>0</v>
      </c>
      <c r="BJ88" s="7">
        <v>0</v>
      </c>
      <c r="BK88" s="7">
        <f>SUM(BI88:BJ88)</f>
        <v>0</v>
      </c>
      <c r="BL88" s="7">
        <v>24040.26</v>
      </c>
      <c r="BM88" s="7">
        <v>0</v>
      </c>
      <c r="BN88" s="7">
        <f>SUM(BL88:BM88)</f>
        <v>24040.26</v>
      </c>
      <c r="BO88" s="7">
        <v>24095.89</v>
      </c>
      <c r="BP88" s="7">
        <v>0</v>
      </c>
      <c r="BQ88" s="7">
        <f>SUM(BO88:BP88)</f>
        <v>24095.89</v>
      </c>
      <c r="BR88" s="7">
        <v>0</v>
      </c>
      <c r="BS88" s="7">
        <v>0</v>
      </c>
      <c r="BT88" s="7">
        <f>SUM(BR88:BS88)</f>
        <v>0</v>
      </c>
      <c r="BU88" s="7">
        <v>23190.94</v>
      </c>
      <c r="BV88" s="7">
        <v>0</v>
      </c>
      <c r="BW88" s="7">
        <f>SUM(BU88:BV88)</f>
        <v>23190.94</v>
      </c>
      <c r="BX88" s="7">
        <v>29602.880000000001</v>
      </c>
      <c r="BY88" s="7">
        <v>0</v>
      </c>
      <c r="BZ88" s="7">
        <f>SUM(BX88:BY88)</f>
        <v>29602.880000000001</v>
      </c>
      <c r="CA88" s="7">
        <v>28715.31</v>
      </c>
      <c r="CB88" s="7">
        <v>0</v>
      </c>
      <c r="CC88" s="7">
        <f>SUM(CA88:CB88)</f>
        <v>28715.31</v>
      </c>
      <c r="CD88" s="7">
        <v>56111.08</v>
      </c>
      <c r="CE88" s="7">
        <v>0</v>
      </c>
      <c r="CF88" s="7">
        <f>SUM(CD88:CE88)</f>
        <v>56111.08</v>
      </c>
      <c r="CG88" s="7">
        <v>0</v>
      </c>
      <c r="CH88" s="7">
        <v>0</v>
      </c>
      <c r="CI88" s="7">
        <f>SUM(CG88:CH88)</f>
        <v>0</v>
      </c>
      <c r="CJ88" s="7">
        <v>0</v>
      </c>
      <c r="CK88" s="7">
        <v>0</v>
      </c>
      <c r="CL88" s="7">
        <f>SUM(CJ88:CK88)</f>
        <v>0</v>
      </c>
      <c r="CM88" s="7">
        <v>0</v>
      </c>
      <c r="CN88" s="7">
        <v>0</v>
      </c>
      <c r="CO88" s="7">
        <f>SUM(CM88:CN88)</f>
        <v>0</v>
      </c>
      <c r="CP88" s="7">
        <v>28525.17</v>
      </c>
      <c r="CQ88" s="7">
        <v>0</v>
      </c>
      <c r="CR88" s="7">
        <f>SUM(CP88:CQ88)</f>
        <v>28525.17</v>
      </c>
      <c r="CS88" s="7">
        <v>23834</v>
      </c>
      <c r="CT88" s="7">
        <v>0</v>
      </c>
      <c r="CU88" s="7">
        <f>SUM(CS88:CT88)</f>
        <v>23834</v>
      </c>
      <c r="CV88" s="7">
        <v>0</v>
      </c>
      <c r="CW88" s="7">
        <v>0</v>
      </c>
      <c r="CX88" s="7">
        <f>SUM(CV88:CW88)</f>
        <v>0</v>
      </c>
      <c r="CY88" s="7">
        <v>0</v>
      </c>
      <c r="CZ88" s="7">
        <v>0</v>
      </c>
      <c r="DA88" s="7">
        <f>SUM(CY88:CZ88)</f>
        <v>0</v>
      </c>
      <c r="DB88" s="7">
        <v>0</v>
      </c>
      <c r="DC88" s="7">
        <v>0</v>
      </c>
      <c r="DD88" s="7">
        <f>SUM(DB88:DC88)</f>
        <v>0</v>
      </c>
      <c r="DE88" s="7">
        <v>0</v>
      </c>
      <c r="DF88" s="7">
        <v>0</v>
      </c>
      <c r="DG88" s="7">
        <f>SUM(DE88:DF88)</f>
        <v>0</v>
      </c>
      <c r="DH88" s="7">
        <v>0</v>
      </c>
      <c r="DI88" s="7">
        <v>0</v>
      </c>
      <c r="DJ88" s="7">
        <f>SUM(DH88:DI88)</f>
        <v>0</v>
      </c>
      <c r="DK88" s="7">
        <v>28414.31</v>
      </c>
      <c r="DL88" s="7">
        <v>0</v>
      </c>
      <c r="DM88" s="7">
        <f>SUM(DK88:DL88)</f>
        <v>28414.31</v>
      </c>
      <c r="DN88" s="7">
        <v>27472.74</v>
      </c>
      <c r="DO88" s="7">
        <v>0</v>
      </c>
      <c r="DP88" s="7">
        <f>SUM(DN88:DO88)</f>
        <v>27472.74</v>
      </c>
      <c r="DQ88" s="7">
        <v>28665.55</v>
      </c>
      <c r="DR88" s="7">
        <v>0</v>
      </c>
      <c r="DS88" s="7">
        <f>SUM(DQ88:DR88)</f>
        <v>28665.55</v>
      </c>
      <c r="DT88" s="7">
        <v>0</v>
      </c>
      <c r="DU88" s="7">
        <v>0</v>
      </c>
      <c r="DV88" s="7">
        <f>SUM(DT88:DU88)</f>
        <v>0</v>
      </c>
      <c r="DW88" s="7">
        <v>28621.68</v>
      </c>
      <c r="DX88" s="7">
        <v>0</v>
      </c>
      <c r="DY88" s="7">
        <f>SUM(DW88:DX88)</f>
        <v>28621.68</v>
      </c>
      <c r="DZ88" s="7">
        <v>28936.12</v>
      </c>
      <c r="EA88" s="7">
        <v>0</v>
      </c>
      <c r="EB88" s="7">
        <f>SUM(DZ88:EA88)</f>
        <v>28936.12</v>
      </c>
      <c r="EC88" s="7">
        <v>0</v>
      </c>
      <c r="ED88" s="7">
        <v>0</v>
      </c>
      <c r="EE88" s="7">
        <f>SUM(EC88:ED88)</f>
        <v>0</v>
      </c>
      <c r="EF88" s="7">
        <v>29141.64</v>
      </c>
      <c r="EG88" s="7">
        <v>0</v>
      </c>
      <c r="EH88" s="7">
        <f>SUM(EF88:EG88)</f>
        <v>29141.64</v>
      </c>
      <c r="EI88" s="7">
        <v>29696.34</v>
      </c>
      <c r="EJ88" s="7">
        <v>0</v>
      </c>
      <c r="EK88" s="7">
        <f>SUM(EI88:EJ88)</f>
        <v>29696.34</v>
      </c>
      <c r="EL88" s="7">
        <v>0</v>
      </c>
      <c r="EM88" s="7">
        <v>0</v>
      </c>
      <c r="EN88" s="7">
        <f>SUM(EL88:EM88)</f>
        <v>0</v>
      </c>
      <c r="EO88" s="7">
        <v>26190.07</v>
      </c>
      <c r="EP88" s="7">
        <v>0</v>
      </c>
      <c r="EQ88" s="7">
        <f>SUM(EO88:EP88)</f>
        <v>26190.07</v>
      </c>
      <c r="ER88" s="7">
        <v>13314.78</v>
      </c>
      <c r="ES88" s="7">
        <v>0</v>
      </c>
      <c r="ET88" s="7">
        <f>SUM(ER88:ES88)</f>
        <v>13314.78</v>
      </c>
      <c r="EU88" s="7">
        <v>26541.74</v>
      </c>
      <c r="EV88" s="7">
        <v>0</v>
      </c>
      <c r="EW88" s="7">
        <f>SUM(EU88:EV88)</f>
        <v>26541.74</v>
      </c>
      <c r="EX88" s="7">
        <v>13270.87</v>
      </c>
      <c r="EY88" s="7">
        <v>0</v>
      </c>
      <c r="EZ88" s="7">
        <f>SUM(EX88:EY88)</f>
        <v>13270.87</v>
      </c>
      <c r="FA88" s="7">
        <v>26541.74</v>
      </c>
      <c r="FB88" s="7">
        <v>0</v>
      </c>
      <c r="FC88" s="7">
        <f>SUM(FA88:FB88)</f>
        <v>26541.74</v>
      </c>
      <c r="FD88" s="7">
        <v>13270.87</v>
      </c>
      <c r="FE88" s="7">
        <v>0</v>
      </c>
      <c r="FF88" s="7">
        <f>SUM(FD88:FE88)</f>
        <v>13270.87</v>
      </c>
      <c r="FG88" s="7">
        <v>26541.74</v>
      </c>
      <c r="FH88" s="7">
        <v>0</v>
      </c>
      <c r="FI88" s="7">
        <f>SUM(FG88:FH88)</f>
        <v>26541.74</v>
      </c>
      <c r="FJ88" s="7">
        <v>0</v>
      </c>
      <c r="FK88" s="7">
        <v>0</v>
      </c>
      <c r="FL88" s="7">
        <f>SUM(FJ88:FK88)</f>
        <v>0</v>
      </c>
      <c r="FM88" s="49"/>
      <c r="FN88" s="49"/>
      <c r="FO88" s="7"/>
      <c r="FP88" s="7">
        <v>0</v>
      </c>
      <c r="FQ88" s="7">
        <v>0</v>
      </c>
      <c r="FR88" s="7">
        <f>SUM(FP88:FQ88)</f>
        <v>0</v>
      </c>
      <c r="FS88" s="7">
        <v>27285.62</v>
      </c>
      <c r="FT88" s="7">
        <v>0</v>
      </c>
      <c r="FU88" s="7">
        <f>SUM(FS88:FT88)</f>
        <v>27285.62</v>
      </c>
      <c r="FV88" s="7">
        <v>27285.62</v>
      </c>
      <c r="FW88" s="7">
        <v>0</v>
      </c>
      <c r="FX88" s="7">
        <f>SUM(FV88:FW88)</f>
        <v>27285.62</v>
      </c>
      <c r="FY88" s="7">
        <v>0</v>
      </c>
      <c r="FZ88" s="7">
        <v>0</v>
      </c>
      <c r="GA88" s="7">
        <f>SUM(FY88:FZ88)</f>
        <v>0</v>
      </c>
      <c r="GB88" s="7">
        <v>27496.33</v>
      </c>
      <c r="GC88" s="7">
        <v>0</v>
      </c>
      <c r="GD88" s="7">
        <f>SUM(GB88:GC88)</f>
        <v>27496.33</v>
      </c>
      <c r="GE88" s="7">
        <v>27255.02</v>
      </c>
      <c r="GF88" s="7">
        <v>0</v>
      </c>
      <c r="GG88" s="7">
        <f>SUM(GE88:GF88)</f>
        <v>27255.02</v>
      </c>
      <c r="GH88" s="7">
        <v>27496.33</v>
      </c>
      <c r="GI88" s="7">
        <v>0</v>
      </c>
      <c r="GJ88" s="7">
        <f>SUM(GH88:GI88)</f>
        <v>27496.33</v>
      </c>
      <c r="GK88" s="7">
        <v>0</v>
      </c>
      <c r="GL88" s="7">
        <v>0</v>
      </c>
      <c r="GM88" s="7">
        <f>SUM(GK88:GL88)</f>
        <v>0</v>
      </c>
      <c r="GN88" s="7">
        <v>24675.439999999999</v>
      </c>
      <c r="GO88" s="7">
        <v>0</v>
      </c>
      <c r="GP88" s="7">
        <f>SUM(GN88:GO88)</f>
        <v>24675.439999999999</v>
      </c>
      <c r="GQ88" s="7">
        <v>27804.31</v>
      </c>
      <c r="GR88" s="7">
        <v>0</v>
      </c>
      <c r="GS88" s="7">
        <f>SUM(GQ88:GR88)</f>
        <v>27804.31</v>
      </c>
      <c r="GT88" s="7">
        <v>26728.74</v>
      </c>
      <c r="GU88" s="7">
        <v>0</v>
      </c>
      <c r="GV88" s="7">
        <f>SUM(GT88:GU88)</f>
        <v>26728.74</v>
      </c>
      <c r="GW88" s="7">
        <v>0</v>
      </c>
      <c r="GX88" s="7">
        <v>0</v>
      </c>
      <c r="GY88" s="7">
        <f>SUM(GW88:GX88)</f>
        <v>0</v>
      </c>
      <c r="GZ88" s="7">
        <v>25789.71</v>
      </c>
      <c r="HA88" s="7">
        <v>0</v>
      </c>
      <c r="HB88" s="7">
        <f>SUM(GZ88:HA88)</f>
        <v>25789.71</v>
      </c>
      <c r="HC88" s="7">
        <v>26541.61</v>
      </c>
      <c r="HD88" s="7">
        <v>0</v>
      </c>
      <c r="HE88" s="7">
        <f>SUM(HC88:HD88)</f>
        <v>26541.61</v>
      </c>
      <c r="HF88" s="7">
        <v>0</v>
      </c>
      <c r="HG88" s="7">
        <v>0</v>
      </c>
      <c r="HH88" s="7">
        <f>SUM(HF88:HG88)</f>
        <v>0</v>
      </c>
      <c r="HI88" s="7">
        <v>26008.11</v>
      </c>
      <c r="HJ88" s="7">
        <v>0</v>
      </c>
      <c r="HK88" s="7">
        <f>SUM(HI88:HJ88)</f>
        <v>26008.11</v>
      </c>
      <c r="HL88" s="57">
        <v>26093.07</v>
      </c>
      <c r="HM88" s="7"/>
      <c r="HN88" s="7">
        <f t="shared" si="140"/>
        <v>26093.07</v>
      </c>
      <c r="HO88" s="71">
        <v>26414.57</v>
      </c>
      <c r="HP88" s="7"/>
      <c r="HQ88" s="7">
        <f t="shared" si="139"/>
        <v>26414.57</v>
      </c>
      <c r="HR88" s="7"/>
      <c r="HS88" s="7"/>
      <c r="HT88" s="73">
        <f t="shared" si="290"/>
        <v>0</v>
      </c>
      <c r="HU88" s="78">
        <v>27031.33</v>
      </c>
      <c r="HV88" s="7"/>
      <c r="HW88" s="59"/>
      <c r="HX88" s="10"/>
      <c r="HY88" s="7"/>
      <c r="HZ88" s="59"/>
      <c r="IA88" s="10"/>
      <c r="IB88" s="7"/>
      <c r="IC88" s="59"/>
    </row>
    <row r="89" spans="2:237" x14ac:dyDescent="0.25">
      <c r="B89" s="132"/>
      <c r="C89" s="48" t="s">
        <v>22</v>
      </c>
      <c r="D89" s="7">
        <v>0</v>
      </c>
      <c r="E89" s="7">
        <v>2984485</v>
      </c>
      <c r="F89" s="7">
        <f>SUM(D89:E89)</f>
        <v>2984485</v>
      </c>
      <c r="G89" s="7">
        <v>0</v>
      </c>
      <c r="H89" s="7">
        <v>2169941</v>
      </c>
      <c r="I89" s="7">
        <f>SUM(G89:H89)</f>
        <v>2169941</v>
      </c>
      <c r="J89" s="7">
        <v>0</v>
      </c>
      <c r="K89" s="7">
        <v>2103430</v>
      </c>
      <c r="L89" s="7">
        <f>SUM(J89:K89)</f>
        <v>2103430</v>
      </c>
      <c r="M89" s="7">
        <v>0</v>
      </c>
      <c r="N89" s="7">
        <v>2868313</v>
      </c>
      <c r="O89" s="7">
        <f>SUM(M89:N89)</f>
        <v>2868313</v>
      </c>
      <c r="P89" s="7">
        <v>111376.4</v>
      </c>
      <c r="Q89" s="7">
        <v>2636343</v>
      </c>
      <c r="R89" s="7">
        <f>SUM(P89:Q89)</f>
        <v>2747719.4</v>
      </c>
      <c r="S89" s="7">
        <v>0</v>
      </c>
      <c r="T89" s="7">
        <v>2635935.5</v>
      </c>
      <c r="U89" s="7">
        <f>SUM(S89:T89)</f>
        <v>2635935.5</v>
      </c>
      <c r="V89" s="7">
        <v>0</v>
      </c>
      <c r="W89" s="7">
        <v>1924223</v>
      </c>
      <c r="X89" s="7">
        <f>SUM(V89:W89)</f>
        <v>1924223</v>
      </c>
      <c r="Y89" s="7">
        <v>0</v>
      </c>
      <c r="Z89" s="7">
        <v>2359530.63</v>
      </c>
      <c r="AA89" s="7">
        <f>SUM(Y89:Z89)</f>
        <v>2359530.63</v>
      </c>
      <c r="AB89" s="7">
        <v>0</v>
      </c>
      <c r="AC89" s="7">
        <v>2174129</v>
      </c>
      <c r="AD89" s="7">
        <f>SUM(AB89:AC89)</f>
        <v>2174129</v>
      </c>
      <c r="AE89" s="7">
        <v>0</v>
      </c>
      <c r="AF89" s="7">
        <v>2578009</v>
      </c>
      <c r="AG89" s="7">
        <f>SUM(AE89:AF89)</f>
        <v>2578009</v>
      </c>
      <c r="AH89" s="7">
        <v>0</v>
      </c>
      <c r="AI89" s="7">
        <v>2373927</v>
      </c>
      <c r="AJ89" s="7">
        <f>SUM(AH89:AI89)</f>
        <v>2373927</v>
      </c>
      <c r="AK89" s="7">
        <v>61316</v>
      </c>
      <c r="AL89" s="7">
        <v>1501489</v>
      </c>
      <c r="AM89" s="7">
        <f>SUM(AK89:AL89)</f>
        <v>1562805</v>
      </c>
      <c r="AN89" s="7">
        <v>0</v>
      </c>
      <c r="AO89" s="7">
        <v>2157006</v>
      </c>
      <c r="AP89" s="7">
        <f>SUM(AN89:AO89)</f>
        <v>2157006</v>
      </c>
      <c r="AQ89" s="7">
        <v>0</v>
      </c>
      <c r="AR89" s="7">
        <v>2267752</v>
      </c>
      <c r="AS89" s="7">
        <f>SUM(AQ89:AR89)</f>
        <v>2267752</v>
      </c>
      <c r="AT89" s="7">
        <v>0</v>
      </c>
      <c r="AU89" s="7">
        <v>2250297</v>
      </c>
      <c r="AV89" s="7">
        <f>SUM(AT89:AU89)</f>
        <v>2250297</v>
      </c>
      <c r="AW89" s="7">
        <v>0</v>
      </c>
      <c r="AX89" s="7">
        <v>2073201.5</v>
      </c>
      <c r="AY89" s="7">
        <f>SUM(AW89:AX89)</f>
        <v>2073201.5</v>
      </c>
      <c r="AZ89" s="7">
        <v>0</v>
      </c>
      <c r="BA89" s="7">
        <v>2870973.5</v>
      </c>
      <c r="BB89" s="7">
        <f>SUM(AZ89:BA89)</f>
        <v>2870973.5</v>
      </c>
      <c r="BC89" s="7">
        <v>0</v>
      </c>
      <c r="BD89" s="7">
        <v>1797872</v>
      </c>
      <c r="BE89" s="7">
        <f>SUM(BC89:BD89)</f>
        <v>1797872</v>
      </c>
      <c r="BF89" s="7">
        <v>0</v>
      </c>
      <c r="BG89" s="7">
        <v>1506452</v>
      </c>
      <c r="BH89" s="7">
        <f>SUM(BF89:BG89)</f>
        <v>1506452</v>
      </c>
      <c r="BI89" s="7">
        <v>0</v>
      </c>
      <c r="BJ89" s="7">
        <v>2126546</v>
      </c>
      <c r="BK89" s="7">
        <f>SUM(BI89:BJ89)</f>
        <v>2126546</v>
      </c>
      <c r="BL89" s="7">
        <v>0</v>
      </c>
      <c r="BM89" s="7">
        <v>2259439</v>
      </c>
      <c r="BN89" s="7">
        <f>SUM(BL89:BM89)</f>
        <v>2259439</v>
      </c>
      <c r="BO89" s="7">
        <v>0</v>
      </c>
      <c r="BP89" s="7">
        <v>1962807</v>
      </c>
      <c r="BQ89" s="7">
        <f>SUM(BO89:BP89)</f>
        <v>1962807</v>
      </c>
      <c r="BR89" s="7">
        <v>0</v>
      </c>
      <c r="BS89" s="7">
        <v>2646824.1800000002</v>
      </c>
      <c r="BT89" s="7">
        <f>SUM(BR89:BS89)</f>
        <v>2646824.1800000002</v>
      </c>
      <c r="BU89" s="7">
        <v>0</v>
      </c>
      <c r="BV89" s="7">
        <v>1958834</v>
      </c>
      <c r="BW89" s="7">
        <f>SUM(BU89:BV89)</f>
        <v>1958834</v>
      </c>
      <c r="BX89" s="7">
        <v>6516</v>
      </c>
      <c r="BY89" s="7">
        <v>1513099</v>
      </c>
      <c r="BZ89" s="7">
        <f>SUM(BX89:BY89)</f>
        <v>1519615</v>
      </c>
      <c r="CA89" s="7">
        <v>6515.69</v>
      </c>
      <c r="CB89" s="7">
        <v>2243803</v>
      </c>
      <c r="CC89" s="7">
        <f>SUM(CA89:CB89)</f>
        <v>2250318.69</v>
      </c>
      <c r="CD89" s="7">
        <v>0</v>
      </c>
      <c r="CE89" s="7">
        <v>2285106</v>
      </c>
      <c r="CF89" s="7">
        <f>SUM(CD89:CE89)</f>
        <v>2285106</v>
      </c>
      <c r="CG89" s="7">
        <v>0</v>
      </c>
      <c r="CH89" s="7">
        <v>1110268</v>
      </c>
      <c r="CI89" s="7">
        <f>SUM(CG89:CH89)</f>
        <v>1110268</v>
      </c>
      <c r="CJ89" s="7">
        <v>0</v>
      </c>
      <c r="CK89" s="7">
        <v>941827</v>
      </c>
      <c r="CL89" s="7">
        <f>SUM(CJ89:CK89)</f>
        <v>941827</v>
      </c>
      <c r="CM89" s="7">
        <v>0</v>
      </c>
      <c r="CN89" s="7">
        <v>1347339</v>
      </c>
      <c r="CO89" s="7">
        <f>SUM(CM89:CN89)</f>
        <v>1347339</v>
      </c>
      <c r="CP89" s="7">
        <v>0</v>
      </c>
      <c r="CQ89" s="7">
        <v>1093712</v>
      </c>
      <c r="CR89" s="7">
        <f>SUM(CP89:CQ89)</f>
        <v>1093712</v>
      </c>
      <c r="CS89" s="7">
        <v>0</v>
      </c>
      <c r="CT89" s="7">
        <v>1651796</v>
      </c>
      <c r="CU89" s="7">
        <f>SUM(CS89:CT89)</f>
        <v>1651796</v>
      </c>
      <c r="CV89" s="7">
        <v>0</v>
      </c>
      <c r="CW89" s="7">
        <v>0</v>
      </c>
      <c r="CX89" s="7">
        <f>SUM(CV89:CW89)</f>
        <v>0</v>
      </c>
      <c r="CY89" s="7">
        <v>0</v>
      </c>
      <c r="CZ89" s="7">
        <v>0</v>
      </c>
      <c r="DA89" s="7">
        <f>SUM(CY89:CZ89)</f>
        <v>0</v>
      </c>
      <c r="DB89" s="7">
        <v>0</v>
      </c>
      <c r="DC89" s="7">
        <v>0</v>
      </c>
      <c r="DD89" s="7">
        <f>SUM(DB89:DC89)</f>
        <v>0</v>
      </c>
      <c r="DE89" s="7">
        <v>0</v>
      </c>
      <c r="DF89" s="7">
        <v>1600592</v>
      </c>
      <c r="DG89" s="7">
        <f>SUM(DE89:DF89)</f>
        <v>1600592</v>
      </c>
      <c r="DH89" s="7">
        <v>28563</v>
      </c>
      <c r="DI89" s="7">
        <v>1767346</v>
      </c>
      <c r="DJ89" s="7">
        <f>SUM(DH89:DI89)</f>
        <v>1795909</v>
      </c>
      <c r="DK89" s="7">
        <v>0</v>
      </c>
      <c r="DL89" s="7">
        <v>1282777</v>
      </c>
      <c r="DM89" s="7">
        <f>SUM(DK89:DL89)</f>
        <v>1282777</v>
      </c>
      <c r="DN89" s="7">
        <v>0</v>
      </c>
      <c r="DO89" s="7">
        <v>1912815</v>
      </c>
      <c r="DP89" s="7">
        <f>SUM(DN89:DO89)</f>
        <v>1912815</v>
      </c>
      <c r="DQ89" s="7">
        <v>0</v>
      </c>
      <c r="DR89" s="7">
        <v>1858431</v>
      </c>
      <c r="DS89" s="7">
        <f>SUM(DQ89:DR89)</f>
        <v>1858431</v>
      </c>
      <c r="DT89" s="7">
        <v>0</v>
      </c>
      <c r="DU89" s="7">
        <v>1161683</v>
      </c>
      <c r="DV89" s="7">
        <f>SUM(DT89:DU89)</f>
        <v>1161683</v>
      </c>
      <c r="DW89" s="7">
        <v>0</v>
      </c>
      <c r="DX89" s="7">
        <v>2049278</v>
      </c>
      <c r="DY89" s="7">
        <f>SUM(DW89:DX89)</f>
        <v>2049278</v>
      </c>
      <c r="DZ89" s="7">
        <v>0</v>
      </c>
      <c r="EA89" s="7">
        <v>1992806</v>
      </c>
      <c r="EB89" s="7">
        <f>SUM(DZ89:EA89)</f>
        <v>1992806</v>
      </c>
      <c r="EC89" s="7">
        <v>0</v>
      </c>
      <c r="ED89" s="7">
        <v>2027736</v>
      </c>
      <c r="EE89" s="7">
        <f>SUM(EC89:ED89)</f>
        <v>2027736</v>
      </c>
      <c r="EF89" s="7">
        <v>0</v>
      </c>
      <c r="EG89" s="7">
        <v>1827927</v>
      </c>
      <c r="EH89" s="7">
        <f>SUM(EF89:EG89)</f>
        <v>1827927</v>
      </c>
      <c r="EI89" s="7">
        <v>0</v>
      </c>
      <c r="EJ89" s="7">
        <v>2162697.27</v>
      </c>
      <c r="EK89" s="7">
        <f>SUM(EI89:EJ89)</f>
        <v>2162697.27</v>
      </c>
      <c r="EL89" s="7">
        <v>0</v>
      </c>
      <c r="EM89" s="7">
        <v>1876587</v>
      </c>
      <c r="EN89" s="7">
        <f>SUM(EL89:EM89)</f>
        <v>1876587</v>
      </c>
      <c r="EO89" s="7">
        <v>0</v>
      </c>
      <c r="EP89" s="7">
        <v>1572073</v>
      </c>
      <c r="EQ89" s="7">
        <f>SUM(EO89:EP89)</f>
        <v>1572073</v>
      </c>
      <c r="ER89" s="7">
        <v>3508.55</v>
      </c>
      <c r="ES89" s="7">
        <v>2173623</v>
      </c>
      <c r="ET89" s="7">
        <f>SUM(ER89:ES89)</f>
        <v>2177131.5499999998</v>
      </c>
      <c r="EU89" s="7">
        <v>0</v>
      </c>
      <c r="EV89" s="7">
        <v>1934900</v>
      </c>
      <c r="EW89" s="7">
        <f>SUM(EU89:EV89)</f>
        <v>1934900</v>
      </c>
      <c r="EX89" s="7">
        <v>7323.36</v>
      </c>
      <c r="EY89" s="7">
        <v>2236691</v>
      </c>
      <c r="EZ89" s="7">
        <f>SUM(EX89:EY89)</f>
        <v>2244014.36</v>
      </c>
      <c r="FA89" s="7">
        <v>0</v>
      </c>
      <c r="FB89" s="7">
        <v>2553391</v>
      </c>
      <c r="FC89" s="7">
        <f>SUM(FA89:FB89)</f>
        <v>2553391</v>
      </c>
      <c r="FD89" s="7">
        <v>0</v>
      </c>
      <c r="FE89" s="7">
        <v>1402554</v>
      </c>
      <c r="FF89" s="7">
        <f>SUM(FD89:FE89)</f>
        <v>1402554</v>
      </c>
      <c r="FG89" s="7">
        <v>0</v>
      </c>
      <c r="FH89" s="7">
        <v>1111150</v>
      </c>
      <c r="FI89" s="7">
        <f>SUM(FG89:FH89)</f>
        <v>1111150</v>
      </c>
      <c r="FJ89" s="7">
        <v>68380</v>
      </c>
      <c r="FK89" s="7">
        <v>1389492.91</v>
      </c>
      <c r="FL89" s="7">
        <f>SUM(FJ89:FK89)</f>
        <v>1457872.91</v>
      </c>
      <c r="FM89" s="7">
        <v>7317.52</v>
      </c>
      <c r="FN89" s="7">
        <v>1479030</v>
      </c>
      <c r="FO89" s="7">
        <f>SUM(FM89:FN89)</f>
        <v>1486347.52</v>
      </c>
      <c r="FP89" s="7">
        <v>6891.01</v>
      </c>
      <c r="FQ89" s="7">
        <v>1725068</v>
      </c>
      <c r="FR89" s="7">
        <f>SUM(FP89:FQ89)</f>
        <v>1731959.01</v>
      </c>
      <c r="FS89" s="7">
        <v>0</v>
      </c>
      <c r="FT89" s="7">
        <v>715243</v>
      </c>
      <c r="FU89" s="7">
        <f>SUM(FS89:FT89)</f>
        <v>715243</v>
      </c>
      <c r="FV89" s="7">
        <v>50254</v>
      </c>
      <c r="FW89" s="7">
        <v>1405571</v>
      </c>
      <c r="FX89" s="7">
        <f>SUM(FV89:FW89)</f>
        <v>1455825</v>
      </c>
      <c r="FY89" s="7">
        <v>0</v>
      </c>
      <c r="FZ89" s="7">
        <v>1533206</v>
      </c>
      <c r="GA89" s="7">
        <f>SUM(FY89:FZ89)</f>
        <v>1533206</v>
      </c>
      <c r="GB89" s="7">
        <v>0</v>
      </c>
      <c r="GC89" s="7">
        <v>1076109.24</v>
      </c>
      <c r="GD89" s="7">
        <f>SUM(GB89:GC89)</f>
        <v>1076109.24</v>
      </c>
      <c r="GE89" s="7">
        <v>0</v>
      </c>
      <c r="GF89" s="7">
        <v>1261051</v>
      </c>
      <c r="GG89" s="7">
        <f>SUM(GE89:GF89)</f>
        <v>1261051</v>
      </c>
      <c r="GH89" s="7">
        <v>0</v>
      </c>
      <c r="GI89" s="7">
        <v>1614581</v>
      </c>
      <c r="GJ89" s="7">
        <f>SUM(GH89:GI89)</f>
        <v>1614581</v>
      </c>
      <c r="GK89" s="7">
        <v>0</v>
      </c>
      <c r="GL89" s="7">
        <v>1800833</v>
      </c>
      <c r="GM89" s="7">
        <f>SUM(GK89:GL89)</f>
        <v>1800833</v>
      </c>
      <c r="GN89" s="7">
        <v>0</v>
      </c>
      <c r="GO89" s="7">
        <v>1345042</v>
      </c>
      <c r="GP89" s="7">
        <f>SUM(GN89:GO89)</f>
        <v>1345042</v>
      </c>
      <c r="GQ89" s="7">
        <v>0</v>
      </c>
      <c r="GR89" s="7">
        <v>2236955</v>
      </c>
      <c r="GS89" s="7">
        <f>SUM(GQ89:GR89)</f>
        <v>2236955</v>
      </c>
      <c r="GT89" s="7">
        <v>0</v>
      </c>
      <c r="GU89" s="7">
        <v>1915917.4</v>
      </c>
      <c r="GV89" s="7">
        <f>SUM(GT89:GU89)</f>
        <v>1915917.4</v>
      </c>
      <c r="GW89" s="7"/>
      <c r="GX89" s="7">
        <v>1592092</v>
      </c>
      <c r="GY89" s="7">
        <f>SUM(GW89:GX89)</f>
        <v>1592092</v>
      </c>
      <c r="GZ89" s="7">
        <v>0</v>
      </c>
      <c r="HA89" s="7">
        <v>1873349</v>
      </c>
      <c r="HB89" s="7">
        <f>SUM(GZ89:HA89)</f>
        <v>1873349</v>
      </c>
      <c r="HC89" s="7">
        <v>0</v>
      </c>
      <c r="HD89" s="7">
        <v>2111606</v>
      </c>
      <c r="HE89" s="7">
        <f>SUM(HC89:HD89)</f>
        <v>2111606</v>
      </c>
      <c r="HF89" s="7">
        <v>164735</v>
      </c>
      <c r="HG89" s="7">
        <v>1849790</v>
      </c>
      <c r="HH89" s="7">
        <f>SUM(HF89:HG89)</f>
        <v>2014525</v>
      </c>
      <c r="HI89" s="7">
        <v>0</v>
      </c>
      <c r="HJ89" s="7">
        <v>1771598</v>
      </c>
      <c r="HK89" s="7">
        <f>SUM(HI89:HJ89)</f>
        <v>1771598</v>
      </c>
      <c r="HL89" s="7"/>
      <c r="HM89" s="57">
        <v>1208040</v>
      </c>
      <c r="HN89" s="7">
        <f t="shared" si="140"/>
        <v>1208040</v>
      </c>
      <c r="HO89" s="71">
        <v>165403</v>
      </c>
      <c r="HP89" s="71">
        <v>1517639</v>
      </c>
      <c r="HQ89" s="7">
        <f t="shared" si="139"/>
        <v>1683042</v>
      </c>
      <c r="HR89" s="71">
        <v>6017.2</v>
      </c>
      <c r="HS89" s="71">
        <v>2151269</v>
      </c>
      <c r="HT89" s="73">
        <f t="shared" si="290"/>
        <v>2157286.2000000002</v>
      </c>
      <c r="HU89" s="10"/>
      <c r="HV89" s="71">
        <v>1748341</v>
      </c>
      <c r="HW89" s="59"/>
      <c r="HX89" s="10"/>
      <c r="HY89" s="103">
        <v>2165235.5</v>
      </c>
      <c r="HZ89" s="59">
        <f>HY89+HX89</f>
        <v>2165235.5</v>
      </c>
      <c r="IA89" s="10"/>
      <c r="IB89" s="103"/>
      <c r="IC89" s="59">
        <f t="shared" si="291"/>
        <v>0</v>
      </c>
    </row>
    <row r="90" spans="2:237" x14ac:dyDescent="0.25">
      <c r="B90" s="132"/>
      <c r="C90" s="22" t="s">
        <v>12</v>
      </c>
      <c r="D90" s="7">
        <f>+D91+D92+D93+D94+D95</f>
        <v>0</v>
      </c>
      <c r="E90" s="7">
        <f>+E91+E92+E93+E94+E95</f>
        <v>0</v>
      </c>
      <c r="F90" s="7">
        <f>+D90+E90</f>
        <v>0</v>
      </c>
      <c r="G90" s="7">
        <f>+G91+G92+G93+G94+G95</f>
        <v>0</v>
      </c>
      <c r="H90" s="7">
        <f>+H91+H92+H93+H94+H95</f>
        <v>0</v>
      </c>
      <c r="I90" s="7">
        <f>+G90+H90</f>
        <v>0</v>
      </c>
      <c r="J90" s="7">
        <f>+J91+J92+J93+J94+J95</f>
        <v>0</v>
      </c>
      <c r="K90" s="7">
        <f>+K91+K92+K93+K94+K95</f>
        <v>0</v>
      </c>
      <c r="L90" s="7">
        <f>+J90+K90</f>
        <v>0</v>
      </c>
      <c r="M90" s="7">
        <f>+M91+M92+M93+M94+M95</f>
        <v>0</v>
      </c>
      <c r="N90" s="7">
        <f>+N91+N92+N93+N94+N95</f>
        <v>0</v>
      </c>
      <c r="O90" s="7">
        <f>+M90+N90</f>
        <v>0</v>
      </c>
      <c r="P90" s="7">
        <f>+P91+P92+P93+P94+P95</f>
        <v>0</v>
      </c>
      <c r="Q90" s="7">
        <f>+Q91+Q92+Q93+Q94+Q95</f>
        <v>0</v>
      </c>
      <c r="R90" s="7">
        <f>+P90+Q90</f>
        <v>0</v>
      </c>
      <c r="S90" s="7">
        <f>+S91+S92+S93+S94+S95</f>
        <v>0</v>
      </c>
      <c r="T90" s="7">
        <f>+T91+T92+T93+T94+T95</f>
        <v>0</v>
      </c>
      <c r="U90" s="7">
        <f>+S90+T90</f>
        <v>0</v>
      </c>
      <c r="V90" s="7">
        <f>+V91+V92+V93+V94+V95</f>
        <v>0</v>
      </c>
      <c r="W90" s="7">
        <f>+W91+W92+W93+W94+W95</f>
        <v>0</v>
      </c>
      <c r="X90" s="7">
        <f>+V90+W90</f>
        <v>0</v>
      </c>
      <c r="Y90" s="7">
        <f>+Y91+Y92+Y93+Y94+Y95</f>
        <v>0</v>
      </c>
      <c r="Z90" s="7">
        <f>+Z91+Z92+Z93+Z94+Z95</f>
        <v>0</v>
      </c>
      <c r="AA90" s="7">
        <f>+Y90+Z90</f>
        <v>0</v>
      </c>
      <c r="AB90" s="7">
        <f>+AB91+AB92+AB93+AB94+AB95</f>
        <v>0</v>
      </c>
      <c r="AC90" s="7">
        <f>+AC91+AC92+AC93+AC94+AC95</f>
        <v>0</v>
      </c>
      <c r="AD90" s="7">
        <f>+AB90+AC90</f>
        <v>0</v>
      </c>
      <c r="AE90" s="7">
        <f>+AE91+AE92+AE93+AE94+AE95</f>
        <v>0</v>
      </c>
      <c r="AF90" s="7">
        <f>+AF91+AF92+AF93+AF94+AF95</f>
        <v>0</v>
      </c>
      <c r="AG90" s="7">
        <f>+AE90+AF90</f>
        <v>0</v>
      </c>
      <c r="AH90" s="7">
        <f>+AH91+AH92+AH93+AH94+AH95</f>
        <v>0</v>
      </c>
      <c r="AI90" s="7">
        <f>+AI91+AI92+AI93+AI94+AI95</f>
        <v>0</v>
      </c>
      <c r="AJ90" s="7">
        <f>+AH90+AI90</f>
        <v>0</v>
      </c>
      <c r="AK90" s="7">
        <f>+AK91+AK92+AK93+AK94+AK95</f>
        <v>0</v>
      </c>
      <c r="AL90" s="7">
        <f>+AL91+AL92+AL93+AL94+AL95</f>
        <v>0</v>
      </c>
      <c r="AM90" s="7">
        <f>+AK90+AL90</f>
        <v>0</v>
      </c>
      <c r="AN90" s="7">
        <f>+AN91+AN92+AN93+AN94+AN95</f>
        <v>0</v>
      </c>
      <c r="AO90" s="7">
        <f>+AO91+AO92+AO93+AO94+AO95</f>
        <v>0</v>
      </c>
      <c r="AP90" s="7">
        <f>+AN90+AO90</f>
        <v>0</v>
      </c>
      <c r="AQ90" s="7">
        <f>+AQ91+AQ92+AQ93+AQ94+AQ95</f>
        <v>0</v>
      </c>
      <c r="AR90" s="7">
        <f>+AR91+AR92+AR93+AR94+AR95</f>
        <v>0</v>
      </c>
      <c r="AS90" s="7">
        <f>+AQ90+AR90</f>
        <v>0</v>
      </c>
      <c r="AT90" s="7">
        <f>+AT91+AT92+AT93+AT94+AT95</f>
        <v>0</v>
      </c>
      <c r="AU90" s="7">
        <f>+AU91+AU92+AU93+AU94+AU95</f>
        <v>0</v>
      </c>
      <c r="AV90" s="7">
        <f>+AT90+AU90</f>
        <v>0</v>
      </c>
      <c r="AW90" s="7">
        <f>+AW91+AW92+AW93+AW94+AW95</f>
        <v>0</v>
      </c>
      <c r="AX90" s="7">
        <f>+AX91+AX92+AX93+AX94+AX95</f>
        <v>0</v>
      </c>
      <c r="AY90" s="7">
        <f>+AW90+AX90</f>
        <v>0</v>
      </c>
      <c r="AZ90" s="7">
        <f>+AZ91+AZ92+AZ93+AZ94+AZ95</f>
        <v>0</v>
      </c>
      <c r="BA90" s="7">
        <f>+BA91+BA92+BA93+BA94+BA95</f>
        <v>0</v>
      </c>
      <c r="BB90" s="7">
        <f>+AZ90+BA90</f>
        <v>0</v>
      </c>
      <c r="BC90" s="7">
        <f>+BC91+BC92+BC93+BC94+BC95</f>
        <v>0</v>
      </c>
      <c r="BD90" s="7">
        <f>+BD91+BD92+BD93+BD94+BD95</f>
        <v>0</v>
      </c>
      <c r="BE90" s="7">
        <f>+BC90+BD90</f>
        <v>0</v>
      </c>
      <c r="BF90" s="7">
        <f>+BF91+BF92+BF93+BF94+BF95</f>
        <v>0</v>
      </c>
      <c r="BG90" s="7">
        <f>+BG91+BG92+BG93+BG94+BG95</f>
        <v>0</v>
      </c>
      <c r="BH90" s="7">
        <f>+BF90+BG90</f>
        <v>0</v>
      </c>
      <c r="BI90" s="7">
        <f>+BI91+BI92+BI93+BI94+BI95</f>
        <v>0</v>
      </c>
      <c r="BJ90" s="7">
        <f>+BJ91+BJ92+BJ93+BJ94+BJ95</f>
        <v>0</v>
      </c>
      <c r="BK90" s="7">
        <f>+BI90+BJ90</f>
        <v>0</v>
      </c>
      <c r="BL90" s="7">
        <f>+BL91+BL92+BL93+BL94+BL95</f>
        <v>0</v>
      </c>
      <c r="BM90" s="7">
        <f>+BM91+BM92+BM93+BM94+BM95</f>
        <v>0</v>
      </c>
      <c r="BN90" s="7">
        <f>+BL90+BM90</f>
        <v>0</v>
      </c>
      <c r="BO90" s="7">
        <f>+BO91+BO92+BO93+BO94+BO95</f>
        <v>0</v>
      </c>
      <c r="BP90" s="7">
        <f>+BP91+BP92+BP93+BP94+BP95</f>
        <v>0</v>
      </c>
      <c r="BQ90" s="7">
        <f>+BO90+BP90</f>
        <v>0</v>
      </c>
      <c r="BR90" s="7">
        <f>+BR91+BR92+BR93+BR94+BR95</f>
        <v>0</v>
      </c>
      <c r="BS90" s="7">
        <f>+BS91+BS92+BS93+BS94+BS95</f>
        <v>0</v>
      </c>
      <c r="BT90" s="7">
        <f>+BR90+BS90</f>
        <v>0</v>
      </c>
      <c r="BU90" s="7">
        <f>+BU91+BU92+BU93+BU94+BU95</f>
        <v>0</v>
      </c>
      <c r="BV90" s="7">
        <f>+BV91+BV92+BV93+BV94+BV95</f>
        <v>0</v>
      </c>
      <c r="BW90" s="7">
        <f>+BU90+BV90</f>
        <v>0</v>
      </c>
      <c r="BX90" s="7">
        <f>+BX91+BX92+BX93+BX94+BX95</f>
        <v>0</v>
      </c>
      <c r="BY90" s="7">
        <f>+BY91+BY92+BY93+BY94+BY95</f>
        <v>0</v>
      </c>
      <c r="BZ90" s="7">
        <f>+BX90+BY90</f>
        <v>0</v>
      </c>
      <c r="CA90" s="7">
        <f>+CA91+CA92+CA93+CA94+CA95</f>
        <v>0</v>
      </c>
      <c r="CB90" s="7">
        <f>+CB91+CB92+CB93+CB94+CB95</f>
        <v>0</v>
      </c>
      <c r="CC90" s="7">
        <f>+CA90+CB90</f>
        <v>0</v>
      </c>
      <c r="CD90" s="7">
        <f>+CD91+CD92+CD93+CD94+CD95</f>
        <v>0</v>
      </c>
      <c r="CE90" s="7">
        <f>+CE91+CE92+CE93+CE94+CE95</f>
        <v>0</v>
      </c>
      <c r="CF90" s="7">
        <f>+CD90+CE90</f>
        <v>0</v>
      </c>
      <c r="CG90" s="7">
        <f>+CG91+CG92+CG93+CG94+CG95</f>
        <v>0</v>
      </c>
      <c r="CH90" s="7">
        <f>+CH91+CH92+CH93+CH94+CH95</f>
        <v>0</v>
      </c>
      <c r="CI90" s="7">
        <f>+CG90+CH90</f>
        <v>0</v>
      </c>
      <c r="CJ90" s="7">
        <f>+CJ91+CJ92+CJ93+CJ94+CJ95</f>
        <v>0</v>
      </c>
      <c r="CK90" s="7">
        <f>+CK91+CK92+CK93+CK94+CK95</f>
        <v>0</v>
      </c>
      <c r="CL90" s="7">
        <f>+CJ90+CK90</f>
        <v>0</v>
      </c>
      <c r="CM90" s="7">
        <f>+CM91+CM92+CM93+CM94+CM95</f>
        <v>0</v>
      </c>
      <c r="CN90" s="7">
        <f>+CN91+CN92+CN93+CN94+CN95</f>
        <v>0</v>
      </c>
      <c r="CO90" s="7">
        <f>+CM90+CN90</f>
        <v>0</v>
      </c>
      <c r="CP90" s="7">
        <f>+CP91+CP92+CP93+CP94+CP95</f>
        <v>0</v>
      </c>
      <c r="CQ90" s="7">
        <f>+CQ91+CQ92+CQ93+CQ94+CQ95</f>
        <v>0</v>
      </c>
      <c r="CR90" s="7">
        <f>+CP90+CQ90</f>
        <v>0</v>
      </c>
      <c r="CS90" s="7">
        <f>+CS91+CS92+CS93+CS94+CS95</f>
        <v>0</v>
      </c>
      <c r="CT90" s="7">
        <f>+CT91+CT92+CT93+CT94+CT95</f>
        <v>0</v>
      </c>
      <c r="CU90" s="7">
        <f>+CS90+CT90</f>
        <v>0</v>
      </c>
      <c r="CV90" s="7">
        <f>+CV91+CV92+CV93+CV94+CV95</f>
        <v>0</v>
      </c>
      <c r="CW90" s="7">
        <f>+CW91+CW92+CW93+CW94+CW95</f>
        <v>0</v>
      </c>
      <c r="CX90" s="7">
        <f>+CV90+CW90</f>
        <v>0</v>
      </c>
      <c r="CY90" s="7">
        <f>+CY91+CY92+CY93+CY94+CY95</f>
        <v>0</v>
      </c>
      <c r="CZ90" s="7">
        <f>+CZ91+CZ92+CZ93+CZ94+CZ95</f>
        <v>0</v>
      </c>
      <c r="DA90" s="7">
        <f>+CY90+CZ90</f>
        <v>0</v>
      </c>
      <c r="DB90" s="7">
        <f>+DB91+DB92+DB93+DB94+DB95</f>
        <v>0</v>
      </c>
      <c r="DC90" s="7">
        <f>+DC91+DC92+DC93+DC94+DC95</f>
        <v>0</v>
      </c>
      <c r="DD90" s="7">
        <f>+DB90+DC90</f>
        <v>0</v>
      </c>
      <c r="DE90" s="7">
        <f>+DE91+DE92+DE93+DE94+DE95</f>
        <v>0</v>
      </c>
      <c r="DF90" s="7">
        <f>+DF91+DF92+DF93+DF94+DF95</f>
        <v>0</v>
      </c>
      <c r="DG90" s="7">
        <f>+DE90+DF90</f>
        <v>0</v>
      </c>
      <c r="DH90" s="7">
        <f>+DH91+DH92+DH93+DH94+DH95</f>
        <v>0</v>
      </c>
      <c r="DI90" s="7">
        <f>+DI91+DI92+DI93+DI94+DI95</f>
        <v>0</v>
      </c>
      <c r="DJ90" s="7">
        <f>+DH90+DI90</f>
        <v>0</v>
      </c>
      <c r="DK90" s="7">
        <f>+DK91+DK92+DK93+DK94+DK95</f>
        <v>0</v>
      </c>
      <c r="DL90" s="7">
        <f>+DL91+DL92+DL93+DL94+DL95</f>
        <v>0</v>
      </c>
      <c r="DM90" s="7">
        <f>+DK90+DL90</f>
        <v>0</v>
      </c>
      <c r="DN90" s="7">
        <f>+DN91+DN92+DN93+DN94+DN95</f>
        <v>0</v>
      </c>
      <c r="DO90" s="7">
        <f>+DO91+DO92+DO93+DO94+DO95</f>
        <v>0</v>
      </c>
      <c r="DP90" s="7">
        <f>+DN90+DO90</f>
        <v>0</v>
      </c>
      <c r="DQ90" s="7">
        <f>+DQ91+DQ92+DQ93+DQ94+DQ95</f>
        <v>0</v>
      </c>
      <c r="DR90" s="7">
        <f>+DR91+DR92+DR93+DR94+DR95</f>
        <v>0</v>
      </c>
      <c r="DS90" s="7">
        <f>+DQ90+DR90</f>
        <v>0</v>
      </c>
      <c r="DT90" s="7">
        <f>+DT91+DT92+DT93+DT94+DT95</f>
        <v>0</v>
      </c>
      <c r="DU90" s="7">
        <f>+DU91+DU92+DU93+DU94+DU95</f>
        <v>0</v>
      </c>
      <c r="DV90" s="7">
        <f>+DT90+DU90</f>
        <v>0</v>
      </c>
      <c r="DW90" s="7">
        <f>+DW91+DW92+DW93+DW94+DW95</f>
        <v>0</v>
      </c>
      <c r="DX90" s="7">
        <f>+DX91+DX92+DX93+DX94+DX95</f>
        <v>0</v>
      </c>
      <c r="DY90" s="7">
        <f>+DW90+DX90</f>
        <v>0</v>
      </c>
      <c r="DZ90" s="7">
        <f>+DZ91+DZ92+DZ93+DZ94+DZ95</f>
        <v>0</v>
      </c>
      <c r="EA90" s="7">
        <f>+EA91+EA92+EA93+EA94+EA95</f>
        <v>0</v>
      </c>
      <c r="EB90" s="7">
        <f>+DZ90+EA90</f>
        <v>0</v>
      </c>
      <c r="EC90" s="7">
        <f>+EC91+EC92+EC93+EC94+EC95</f>
        <v>0</v>
      </c>
      <c r="ED90" s="7">
        <f>+ED91+ED92+ED93+ED94+ED95</f>
        <v>0</v>
      </c>
      <c r="EE90" s="7">
        <f>+EC90+ED90</f>
        <v>0</v>
      </c>
      <c r="EF90" s="7">
        <f>+EF91+EF92+EF93+EF94+EF95</f>
        <v>0</v>
      </c>
      <c r="EG90" s="7">
        <f>+EG91+EG92+EG93+EG94+EG95</f>
        <v>0</v>
      </c>
      <c r="EH90" s="7">
        <f>+EF90+EG90</f>
        <v>0</v>
      </c>
      <c r="EI90" s="7">
        <f>+EI91+EI92+EI93+EI94+EI95</f>
        <v>0</v>
      </c>
      <c r="EJ90" s="7">
        <f>+EJ91+EJ92+EJ93+EJ94+EJ95</f>
        <v>0</v>
      </c>
      <c r="EK90" s="7">
        <f>+EI90+EJ90</f>
        <v>0</v>
      </c>
      <c r="EL90" s="7">
        <f>+EL91+EL92+EL93+EL94+EL95</f>
        <v>0</v>
      </c>
      <c r="EM90" s="7">
        <f>+EM91+EM92+EM93+EM94+EM95</f>
        <v>0</v>
      </c>
      <c r="EN90" s="7">
        <f>+EL90+EM90</f>
        <v>0</v>
      </c>
      <c r="EO90" s="7">
        <f>+EO91+EO92+EO93+EO94+EO95</f>
        <v>0</v>
      </c>
      <c r="EP90" s="7">
        <f>+EP91+EP92+EP93+EP94+EP95</f>
        <v>0</v>
      </c>
      <c r="EQ90" s="7">
        <f>+EO90+EP90</f>
        <v>0</v>
      </c>
      <c r="ER90" s="7">
        <f>+ER91+ER92+ER93+ER94+ER95</f>
        <v>0</v>
      </c>
      <c r="ES90" s="7">
        <f>+ES91+ES92+ES93+ES94+ES95</f>
        <v>0</v>
      </c>
      <c r="ET90" s="7">
        <f>+ER90+ES90</f>
        <v>0</v>
      </c>
      <c r="EU90" s="7">
        <f>+EU91+EU92+EU93+EU94+EU95</f>
        <v>0</v>
      </c>
      <c r="EV90" s="7">
        <f>+EV91+EV92+EV93+EV94+EV95</f>
        <v>0</v>
      </c>
      <c r="EW90" s="7">
        <f>+EU90+EV90</f>
        <v>0</v>
      </c>
      <c r="EX90" s="7">
        <f>+EX91+EX92+EX93+EX94+EX95</f>
        <v>0</v>
      </c>
      <c r="EY90" s="7">
        <f>+EY91+EY92+EY93+EY94+EY95</f>
        <v>0</v>
      </c>
      <c r="EZ90" s="7">
        <f>+EX90+EY90</f>
        <v>0</v>
      </c>
      <c r="FA90" s="7">
        <f>+FA91+FA92+FA93+FA94+FA95</f>
        <v>0</v>
      </c>
      <c r="FB90" s="7">
        <f>+FB91+FB92+FB93+FB94+FB95</f>
        <v>0</v>
      </c>
      <c r="FC90" s="7">
        <f>+FA90+FB90</f>
        <v>0</v>
      </c>
      <c r="FD90" s="7">
        <f>+FD91+FD92+FD93+FD94+FD95</f>
        <v>0</v>
      </c>
      <c r="FE90" s="7">
        <f>+FE91+FE92+FE93+FE94+FE95</f>
        <v>0</v>
      </c>
      <c r="FF90" s="7">
        <f>+FD90+FE90</f>
        <v>0</v>
      </c>
      <c r="FG90" s="7">
        <f>+FG91+FG92+FG93+FG94+FG95</f>
        <v>0</v>
      </c>
      <c r="FH90" s="7">
        <f>+FH91+FH92+FH93+FH94+FH95</f>
        <v>0</v>
      </c>
      <c r="FI90" s="7">
        <f>+FG90+FH90</f>
        <v>0</v>
      </c>
      <c r="FJ90" s="7">
        <f>+FJ91+FJ92+FJ93+FJ94+FJ95</f>
        <v>0</v>
      </c>
      <c r="FK90" s="7">
        <f>+FK91+FK92+FK93+FK94+FK95</f>
        <v>0</v>
      </c>
      <c r="FL90" s="7">
        <f>+FJ90+FK90</f>
        <v>0</v>
      </c>
      <c r="FM90" s="7">
        <f>+FM91+FM92+FM93+FM94+FM95</f>
        <v>0</v>
      </c>
      <c r="FN90" s="7">
        <f>+FN91+FN92+FN93+FN94+FN95</f>
        <v>0</v>
      </c>
      <c r="FO90" s="7">
        <f>+FM90+FN90</f>
        <v>0</v>
      </c>
      <c r="FP90" s="7">
        <f>+FP91+FP92+FP93+FP94+FP95</f>
        <v>0</v>
      </c>
      <c r="FQ90" s="7">
        <f>+FQ91+FQ92+FQ93+FQ94+FQ95</f>
        <v>0</v>
      </c>
      <c r="FR90" s="7">
        <f>+FP90+FQ90</f>
        <v>0</v>
      </c>
      <c r="FS90" s="7">
        <f>+FS91+FS92+FS93+FS94+FS95</f>
        <v>0</v>
      </c>
      <c r="FT90" s="7">
        <f>+FT91+FT92+FT93+FT94+FT95</f>
        <v>0</v>
      </c>
      <c r="FU90" s="7">
        <f>+FS90+FT90</f>
        <v>0</v>
      </c>
      <c r="FV90" s="7">
        <f>+FV91+FV92+FV93+FV94+FV95</f>
        <v>0</v>
      </c>
      <c r="FW90" s="7">
        <f>+FW91+FW92+FW93+FW94+FW95</f>
        <v>0</v>
      </c>
      <c r="FX90" s="7">
        <f>+FV90+FW90</f>
        <v>0</v>
      </c>
      <c r="FY90" s="7">
        <f>+FY91+FY92+FY93+FY94+FY95</f>
        <v>0</v>
      </c>
      <c r="FZ90" s="7">
        <f>+FZ91+FZ92+FZ93+FZ94+FZ95</f>
        <v>0</v>
      </c>
      <c r="GA90" s="7">
        <f>+FY90+FZ90</f>
        <v>0</v>
      </c>
      <c r="GB90" s="7">
        <f>+GB91+GB92+GB93+GB94+GB95</f>
        <v>0</v>
      </c>
      <c r="GC90" s="7">
        <f>+GC91+GC92+GC93+GC94+GC95</f>
        <v>0</v>
      </c>
      <c r="GD90" s="7">
        <f>+GB90+GC90</f>
        <v>0</v>
      </c>
      <c r="GE90" s="7">
        <f>+GE91+GE92+GE93+GE94+GE95</f>
        <v>0</v>
      </c>
      <c r="GF90" s="7">
        <f>+GF91+GF92+GF93+GF94+GF95</f>
        <v>0</v>
      </c>
      <c r="GG90" s="7">
        <f>+GE90+GF90</f>
        <v>0</v>
      </c>
      <c r="GH90" s="7">
        <f>+GH91+GH92+GH93+GH94+GH95</f>
        <v>0</v>
      </c>
      <c r="GI90" s="7">
        <f>+GI91+GI92+GI93+GI94+GI95</f>
        <v>0</v>
      </c>
      <c r="GJ90" s="7">
        <f>+GH90+GI90</f>
        <v>0</v>
      </c>
      <c r="GK90" s="7">
        <f>+GK91+GK92+GK93+GK94+GK95</f>
        <v>0</v>
      </c>
      <c r="GL90" s="7">
        <f>+GL91+GL92+GL93+GL94+GL95</f>
        <v>0</v>
      </c>
      <c r="GM90" s="7">
        <f>+GK90+GL90</f>
        <v>0</v>
      </c>
      <c r="GN90" s="7">
        <f>+GN91+GN92+GN93+GN94+GN95</f>
        <v>0</v>
      </c>
      <c r="GO90" s="7">
        <f>+GO91+GO92+GO93+GO94+GO95</f>
        <v>0</v>
      </c>
      <c r="GP90" s="7">
        <f>+GN90+GO90</f>
        <v>0</v>
      </c>
      <c r="GQ90" s="7">
        <f>+GQ91+GQ92+GQ93+GQ94+GQ95</f>
        <v>0</v>
      </c>
      <c r="GR90" s="7">
        <f>+GR91+GR92+GR93+GR94+GR95</f>
        <v>0</v>
      </c>
      <c r="GS90" s="7">
        <f>+GQ90+GR90</f>
        <v>0</v>
      </c>
      <c r="GT90" s="7">
        <f>+GT91+GT92+GT93+GT94+GT95</f>
        <v>0</v>
      </c>
      <c r="GU90" s="7">
        <f>+GU91+GU92+GU93+GU94+GU95</f>
        <v>0</v>
      </c>
      <c r="GV90" s="7">
        <f>+GT90+GU90</f>
        <v>0</v>
      </c>
      <c r="GW90" s="7">
        <f>+GW91+GW92+GW93+GW94+GW95</f>
        <v>0</v>
      </c>
      <c r="GX90" s="7">
        <f>+GX91+GX92+GX93+GX94+GX95</f>
        <v>0</v>
      </c>
      <c r="GY90" s="7">
        <f>+GW90+GX90</f>
        <v>0</v>
      </c>
      <c r="GZ90" s="7">
        <f>+GZ91+GZ92+GZ93+GZ94+GZ95</f>
        <v>0</v>
      </c>
      <c r="HA90" s="7">
        <f>+HA91+HA92+HA93+HA94+HA95</f>
        <v>0</v>
      </c>
      <c r="HB90" s="7">
        <f>+GZ90+HA90</f>
        <v>0</v>
      </c>
      <c r="HC90" s="7">
        <f>+HC91+HC92+HC93+HC94+HC95</f>
        <v>0</v>
      </c>
      <c r="HD90" s="7">
        <f>+HD91+HD92+HD93+HD94+HD95</f>
        <v>0</v>
      </c>
      <c r="HE90" s="7">
        <f>+HC90+HD90</f>
        <v>0</v>
      </c>
      <c r="HF90" s="7">
        <f>+HF91+HF92+HF93+HF94+HF95</f>
        <v>0</v>
      </c>
      <c r="HG90" s="7">
        <f>+HG91+HG92+HG93+HG94+HG95</f>
        <v>0</v>
      </c>
      <c r="HH90" s="7">
        <f>+HF90+HG90</f>
        <v>0</v>
      </c>
      <c r="HI90" s="7">
        <f>+HI91+HI92+HI93+HI94+HI95</f>
        <v>0</v>
      </c>
      <c r="HJ90" s="7">
        <f>+HJ91+HJ92+HJ93+HJ94+HJ95</f>
        <v>0</v>
      </c>
      <c r="HK90" s="7">
        <f>+HI90+HJ90</f>
        <v>0</v>
      </c>
      <c r="HL90" s="7"/>
      <c r="HM90" s="7"/>
      <c r="HN90" s="7"/>
      <c r="HO90" s="7">
        <f>+HO91+HO92+HO93+HO94+HO95</f>
        <v>0</v>
      </c>
      <c r="HP90" s="7">
        <f>+HP91+HP92+HP93+HP94+HP95</f>
        <v>0</v>
      </c>
      <c r="HQ90" s="7">
        <f t="shared" si="139"/>
        <v>0</v>
      </c>
      <c r="HR90" s="7">
        <f>+HR91+HR92+HR93+HR94+HR95</f>
        <v>0</v>
      </c>
      <c r="HS90" s="7">
        <f>+HS91+HS92+HS93+HS94+HS95</f>
        <v>0</v>
      </c>
      <c r="HT90" s="73">
        <f t="shared" si="290"/>
        <v>0</v>
      </c>
      <c r="HU90" s="10">
        <f>+HU91+HU92+HU93+HU94+HU95</f>
        <v>0</v>
      </c>
      <c r="HV90" s="7">
        <f>+HV91+HV92+HV93+HV94+HV95</f>
        <v>0</v>
      </c>
      <c r="HW90" s="59">
        <f>+HU90+HV90</f>
        <v>0</v>
      </c>
      <c r="HX90" s="10">
        <f>+HX91+HX92+HX93+HX94+HX95</f>
        <v>0</v>
      </c>
      <c r="HY90" s="7">
        <f>+HY91+HY92+HY93+HY94+HY95</f>
        <v>0</v>
      </c>
      <c r="HZ90" s="59">
        <f>+HX90+HY90</f>
        <v>0</v>
      </c>
      <c r="IA90" s="10"/>
      <c r="IB90" s="7"/>
      <c r="IC90" s="59">
        <f>+IA90+IB90</f>
        <v>0</v>
      </c>
    </row>
    <row r="91" spans="2:237" x14ac:dyDescent="0.25">
      <c r="B91" s="132"/>
      <c r="C91" s="21" t="s">
        <v>18</v>
      </c>
      <c r="D91" s="7">
        <v>0</v>
      </c>
      <c r="E91" s="7">
        <v>0</v>
      </c>
      <c r="F91" s="7">
        <v>0</v>
      </c>
      <c r="G91" s="7">
        <v>0</v>
      </c>
      <c r="H91" s="7">
        <v>0</v>
      </c>
      <c r="I91" s="7">
        <v>0</v>
      </c>
      <c r="J91" s="7">
        <v>0</v>
      </c>
      <c r="K91" s="7">
        <v>0</v>
      </c>
      <c r="L91" s="7">
        <v>0</v>
      </c>
      <c r="M91" s="7">
        <v>0</v>
      </c>
      <c r="N91" s="7">
        <v>0</v>
      </c>
      <c r="O91" s="7">
        <v>0</v>
      </c>
      <c r="P91" s="7">
        <v>0</v>
      </c>
      <c r="Q91" s="7">
        <v>0</v>
      </c>
      <c r="R91" s="7">
        <v>0</v>
      </c>
      <c r="S91" s="7">
        <v>0</v>
      </c>
      <c r="T91" s="7">
        <v>0</v>
      </c>
      <c r="U91" s="7">
        <v>0</v>
      </c>
      <c r="V91" s="7">
        <v>0</v>
      </c>
      <c r="W91" s="7">
        <v>0</v>
      </c>
      <c r="X91" s="7">
        <v>0</v>
      </c>
      <c r="Y91" s="7">
        <v>0</v>
      </c>
      <c r="Z91" s="7">
        <v>0</v>
      </c>
      <c r="AA91" s="7">
        <v>0</v>
      </c>
      <c r="AB91" s="7">
        <v>0</v>
      </c>
      <c r="AC91" s="7">
        <v>0</v>
      </c>
      <c r="AD91" s="7">
        <v>0</v>
      </c>
      <c r="AE91" s="7">
        <v>0</v>
      </c>
      <c r="AF91" s="7">
        <v>0</v>
      </c>
      <c r="AG91" s="7">
        <v>0</v>
      </c>
      <c r="AH91" s="7">
        <v>0</v>
      </c>
      <c r="AI91" s="7">
        <v>0</v>
      </c>
      <c r="AJ91" s="7">
        <v>0</v>
      </c>
      <c r="AK91" s="7">
        <v>0</v>
      </c>
      <c r="AL91" s="7">
        <v>0</v>
      </c>
      <c r="AM91" s="7">
        <v>0</v>
      </c>
      <c r="AN91" s="7">
        <v>0</v>
      </c>
      <c r="AO91" s="7">
        <v>0</v>
      </c>
      <c r="AP91" s="7">
        <v>0</v>
      </c>
      <c r="AQ91" s="7">
        <v>0</v>
      </c>
      <c r="AR91" s="7">
        <v>0</v>
      </c>
      <c r="AS91" s="7">
        <v>0</v>
      </c>
      <c r="AT91" s="7">
        <v>0</v>
      </c>
      <c r="AU91" s="7">
        <v>0</v>
      </c>
      <c r="AV91" s="7">
        <v>0</v>
      </c>
      <c r="AW91" s="7">
        <v>0</v>
      </c>
      <c r="AX91" s="7">
        <v>0</v>
      </c>
      <c r="AY91" s="7">
        <v>0</v>
      </c>
      <c r="AZ91" s="7">
        <v>0</v>
      </c>
      <c r="BA91" s="7">
        <v>0</v>
      </c>
      <c r="BB91" s="7">
        <v>0</v>
      </c>
      <c r="BC91" s="7">
        <v>0</v>
      </c>
      <c r="BD91" s="7">
        <v>0</v>
      </c>
      <c r="BE91" s="7">
        <v>0</v>
      </c>
      <c r="BF91" s="7">
        <v>0</v>
      </c>
      <c r="BG91" s="7">
        <v>0</v>
      </c>
      <c r="BH91" s="7">
        <v>0</v>
      </c>
      <c r="BI91" s="7">
        <v>0</v>
      </c>
      <c r="BJ91" s="7">
        <v>0</v>
      </c>
      <c r="BK91" s="7">
        <v>0</v>
      </c>
      <c r="BL91" s="7">
        <v>0</v>
      </c>
      <c r="BM91" s="7">
        <v>0</v>
      </c>
      <c r="BN91" s="7">
        <v>0</v>
      </c>
      <c r="BO91" s="7">
        <v>0</v>
      </c>
      <c r="BP91" s="7">
        <v>0</v>
      </c>
      <c r="BQ91" s="7">
        <v>0</v>
      </c>
      <c r="BR91" s="7">
        <v>0</v>
      </c>
      <c r="BS91" s="7">
        <v>0</v>
      </c>
      <c r="BT91" s="7">
        <v>0</v>
      </c>
      <c r="BU91" s="7">
        <v>0</v>
      </c>
      <c r="BV91" s="7">
        <v>0</v>
      </c>
      <c r="BW91" s="7">
        <v>0</v>
      </c>
      <c r="BX91" s="7">
        <v>0</v>
      </c>
      <c r="BY91" s="7">
        <v>0</v>
      </c>
      <c r="BZ91" s="7">
        <v>0</v>
      </c>
      <c r="CA91" s="7">
        <v>0</v>
      </c>
      <c r="CB91" s="7">
        <v>0</v>
      </c>
      <c r="CC91" s="7">
        <v>0</v>
      </c>
      <c r="CD91" s="7">
        <v>0</v>
      </c>
      <c r="CE91" s="7">
        <v>0</v>
      </c>
      <c r="CF91" s="7">
        <v>0</v>
      </c>
      <c r="CG91" s="7">
        <v>0</v>
      </c>
      <c r="CH91" s="7">
        <v>0</v>
      </c>
      <c r="CI91" s="7">
        <v>0</v>
      </c>
      <c r="CJ91" s="7">
        <v>0</v>
      </c>
      <c r="CK91" s="7">
        <v>0</v>
      </c>
      <c r="CL91" s="7">
        <v>0</v>
      </c>
      <c r="CM91" s="7">
        <v>0</v>
      </c>
      <c r="CN91" s="7">
        <v>0</v>
      </c>
      <c r="CO91" s="7">
        <v>0</v>
      </c>
      <c r="CP91" s="7">
        <v>0</v>
      </c>
      <c r="CQ91" s="7">
        <v>0</v>
      </c>
      <c r="CR91" s="7">
        <v>0</v>
      </c>
      <c r="CS91" s="7">
        <v>0</v>
      </c>
      <c r="CT91" s="7">
        <v>0</v>
      </c>
      <c r="CU91" s="7">
        <v>0</v>
      </c>
      <c r="CV91" s="7">
        <v>0</v>
      </c>
      <c r="CW91" s="7">
        <v>0</v>
      </c>
      <c r="CX91" s="7">
        <v>0</v>
      </c>
      <c r="CY91" s="7">
        <v>0</v>
      </c>
      <c r="CZ91" s="7">
        <v>0</v>
      </c>
      <c r="DA91" s="7">
        <v>0</v>
      </c>
      <c r="DB91" s="7">
        <v>0</v>
      </c>
      <c r="DC91" s="7">
        <v>0</v>
      </c>
      <c r="DD91" s="7">
        <v>0</v>
      </c>
      <c r="DE91" s="7">
        <v>0</v>
      </c>
      <c r="DF91" s="7">
        <v>0</v>
      </c>
      <c r="DG91" s="7">
        <v>0</v>
      </c>
      <c r="DH91" s="7">
        <v>0</v>
      </c>
      <c r="DI91" s="7">
        <v>0</v>
      </c>
      <c r="DJ91" s="7">
        <v>0</v>
      </c>
      <c r="DK91" s="7">
        <v>0</v>
      </c>
      <c r="DL91" s="7">
        <v>0</v>
      </c>
      <c r="DM91" s="7">
        <v>0</v>
      </c>
      <c r="DN91" s="7">
        <v>0</v>
      </c>
      <c r="DO91" s="7">
        <v>0</v>
      </c>
      <c r="DP91" s="7">
        <v>0</v>
      </c>
      <c r="DQ91" s="7">
        <v>0</v>
      </c>
      <c r="DR91" s="7">
        <v>0</v>
      </c>
      <c r="DS91" s="7">
        <v>0</v>
      </c>
      <c r="DT91" s="7">
        <v>0</v>
      </c>
      <c r="DU91" s="7">
        <v>0</v>
      </c>
      <c r="DV91" s="7">
        <v>0</v>
      </c>
      <c r="DW91" s="7">
        <v>0</v>
      </c>
      <c r="DX91" s="7">
        <v>0</v>
      </c>
      <c r="DY91" s="7">
        <v>0</v>
      </c>
      <c r="DZ91" s="7">
        <v>0</v>
      </c>
      <c r="EA91" s="7">
        <v>0</v>
      </c>
      <c r="EB91" s="7">
        <v>0</v>
      </c>
      <c r="EC91" s="7">
        <v>0</v>
      </c>
      <c r="ED91" s="7">
        <v>0</v>
      </c>
      <c r="EE91" s="7">
        <v>0</v>
      </c>
      <c r="EF91" s="7">
        <v>0</v>
      </c>
      <c r="EG91" s="7">
        <v>0</v>
      </c>
      <c r="EH91" s="7">
        <v>0</v>
      </c>
      <c r="EI91" s="7">
        <v>0</v>
      </c>
      <c r="EJ91" s="7">
        <v>0</v>
      </c>
      <c r="EK91" s="7">
        <v>0</v>
      </c>
      <c r="EL91" s="7">
        <v>0</v>
      </c>
      <c r="EM91" s="7">
        <v>0</v>
      </c>
      <c r="EN91" s="7">
        <v>0</v>
      </c>
      <c r="EO91" s="7">
        <v>0</v>
      </c>
      <c r="EP91" s="7">
        <v>0</v>
      </c>
      <c r="EQ91" s="7">
        <v>0</v>
      </c>
      <c r="ER91" s="7">
        <v>0</v>
      </c>
      <c r="ES91" s="7">
        <v>0</v>
      </c>
      <c r="ET91" s="7">
        <v>0</v>
      </c>
      <c r="EU91" s="7">
        <v>0</v>
      </c>
      <c r="EV91" s="7">
        <v>0</v>
      </c>
      <c r="EW91" s="7">
        <v>0</v>
      </c>
      <c r="EX91" s="7">
        <v>0</v>
      </c>
      <c r="EY91" s="7">
        <v>0</v>
      </c>
      <c r="EZ91" s="7">
        <v>0</v>
      </c>
      <c r="FA91" s="7">
        <v>0</v>
      </c>
      <c r="FB91" s="7">
        <v>0</v>
      </c>
      <c r="FC91" s="7">
        <v>0</v>
      </c>
      <c r="FD91" s="7">
        <v>0</v>
      </c>
      <c r="FE91" s="7">
        <v>0</v>
      </c>
      <c r="FF91" s="7">
        <v>0</v>
      </c>
      <c r="FG91" s="7">
        <v>0</v>
      </c>
      <c r="FH91" s="7">
        <v>0</v>
      </c>
      <c r="FI91" s="7">
        <v>0</v>
      </c>
      <c r="FJ91" s="7">
        <v>0</v>
      </c>
      <c r="FK91" s="7">
        <v>0</v>
      </c>
      <c r="FL91" s="7">
        <v>0</v>
      </c>
      <c r="FM91" s="7">
        <v>0</v>
      </c>
      <c r="FN91" s="7">
        <v>0</v>
      </c>
      <c r="FO91" s="7">
        <v>0</v>
      </c>
      <c r="FP91" s="7">
        <v>0</v>
      </c>
      <c r="FQ91" s="7">
        <v>0</v>
      </c>
      <c r="FR91" s="7">
        <v>0</v>
      </c>
      <c r="FS91" s="7">
        <v>0</v>
      </c>
      <c r="FT91" s="7">
        <v>0</v>
      </c>
      <c r="FU91" s="7">
        <v>0</v>
      </c>
      <c r="FV91" s="7">
        <v>0</v>
      </c>
      <c r="FW91" s="7">
        <v>0</v>
      </c>
      <c r="FX91" s="7">
        <v>0</v>
      </c>
      <c r="FY91" s="7">
        <v>0</v>
      </c>
      <c r="FZ91" s="7">
        <v>0</v>
      </c>
      <c r="GA91" s="7">
        <v>0</v>
      </c>
      <c r="GB91" s="7">
        <v>0</v>
      </c>
      <c r="GC91" s="7">
        <v>0</v>
      </c>
      <c r="GD91" s="7">
        <v>0</v>
      </c>
      <c r="GE91" s="7">
        <v>0</v>
      </c>
      <c r="GF91" s="7">
        <v>0</v>
      </c>
      <c r="GG91" s="7">
        <v>0</v>
      </c>
      <c r="GH91" s="7">
        <v>0</v>
      </c>
      <c r="GI91" s="7">
        <v>0</v>
      </c>
      <c r="GJ91" s="7">
        <v>0</v>
      </c>
      <c r="GK91" s="7">
        <v>0</v>
      </c>
      <c r="GL91" s="7">
        <v>0</v>
      </c>
      <c r="GM91" s="7">
        <v>0</v>
      </c>
      <c r="GN91" s="7">
        <v>0</v>
      </c>
      <c r="GO91" s="7">
        <v>0</v>
      </c>
      <c r="GP91" s="7">
        <v>0</v>
      </c>
      <c r="GQ91" s="7">
        <v>0</v>
      </c>
      <c r="GR91" s="7">
        <v>0</v>
      </c>
      <c r="GS91" s="7">
        <v>0</v>
      </c>
      <c r="GT91" s="7">
        <v>0</v>
      </c>
      <c r="GU91" s="7">
        <v>0</v>
      </c>
      <c r="GV91" s="7">
        <v>0</v>
      </c>
      <c r="GW91" s="7">
        <v>0</v>
      </c>
      <c r="GX91" s="7">
        <v>0</v>
      </c>
      <c r="GY91" s="7">
        <v>0</v>
      </c>
      <c r="GZ91" s="7">
        <v>0</v>
      </c>
      <c r="HA91" s="7">
        <v>0</v>
      </c>
      <c r="HB91" s="7">
        <v>0</v>
      </c>
      <c r="HC91" s="7">
        <v>0</v>
      </c>
      <c r="HD91" s="7">
        <v>0</v>
      </c>
      <c r="HE91" s="7">
        <v>0</v>
      </c>
      <c r="HF91" s="7">
        <v>0</v>
      </c>
      <c r="HG91" s="7">
        <v>0</v>
      </c>
      <c r="HH91" s="7">
        <v>0</v>
      </c>
      <c r="HI91" s="7">
        <v>0</v>
      </c>
      <c r="HJ91" s="7">
        <v>0</v>
      </c>
      <c r="HK91" s="7">
        <v>0</v>
      </c>
      <c r="HL91" s="7"/>
      <c r="HM91" s="7"/>
      <c r="HN91" s="7"/>
      <c r="HO91" s="7"/>
      <c r="HP91" s="7"/>
      <c r="HQ91" s="7">
        <f t="shared" si="139"/>
        <v>0</v>
      </c>
      <c r="HR91" s="7"/>
      <c r="HS91" s="7"/>
      <c r="HT91" s="73">
        <f t="shared" si="290"/>
        <v>0</v>
      </c>
      <c r="HU91" s="10"/>
      <c r="HV91" s="7"/>
      <c r="HW91" s="59"/>
      <c r="HX91" s="10"/>
      <c r="HY91" s="7"/>
      <c r="HZ91" s="59"/>
      <c r="IA91" s="10"/>
      <c r="IB91" s="7"/>
      <c r="IC91" s="59"/>
    </row>
    <row r="92" spans="2:237" x14ac:dyDescent="0.25">
      <c r="B92" s="132"/>
      <c r="C92" s="21" t="s">
        <v>19</v>
      </c>
      <c r="D92" s="7">
        <v>0</v>
      </c>
      <c r="E92" s="7">
        <v>0</v>
      </c>
      <c r="F92" s="7">
        <v>0</v>
      </c>
      <c r="G92" s="7">
        <v>0</v>
      </c>
      <c r="H92" s="7">
        <v>0</v>
      </c>
      <c r="I92" s="7">
        <v>0</v>
      </c>
      <c r="J92" s="7">
        <v>0</v>
      </c>
      <c r="K92" s="7">
        <v>0</v>
      </c>
      <c r="L92" s="7">
        <v>0</v>
      </c>
      <c r="M92" s="7">
        <v>0</v>
      </c>
      <c r="N92" s="7">
        <v>0</v>
      </c>
      <c r="O92" s="7">
        <v>0</v>
      </c>
      <c r="P92" s="7">
        <v>0</v>
      </c>
      <c r="Q92" s="7">
        <v>0</v>
      </c>
      <c r="R92" s="7">
        <v>0</v>
      </c>
      <c r="S92" s="7">
        <v>0</v>
      </c>
      <c r="T92" s="7">
        <v>0</v>
      </c>
      <c r="U92" s="7">
        <v>0</v>
      </c>
      <c r="V92" s="7">
        <v>0</v>
      </c>
      <c r="W92" s="7">
        <v>0</v>
      </c>
      <c r="X92" s="7">
        <v>0</v>
      </c>
      <c r="Y92" s="7">
        <v>0</v>
      </c>
      <c r="Z92" s="7">
        <v>0</v>
      </c>
      <c r="AA92" s="7">
        <v>0</v>
      </c>
      <c r="AB92" s="7">
        <v>0</v>
      </c>
      <c r="AC92" s="7">
        <v>0</v>
      </c>
      <c r="AD92" s="7">
        <v>0</v>
      </c>
      <c r="AE92" s="7">
        <v>0</v>
      </c>
      <c r="AF92" s="7">
        <v>0</v>
      </c>
      <c r="AG92" s="7">
        <v>0</v>
      </c>
      <c r="AH92" s="7">
        <v>0</v>
      </c>
      <c r="AI92" s="7">
        <v>0</v>
      </c>
      <c r="AJ92" s="7">
        <v>0</v>
      </c>
      <c r="AK92" s="7">
        <v>0</v>
      </c>
      <c r="AL92" s="7">
        <v>0</v>
      </c>
      <c r="AM92" s="7">
        <v>0</v>
      </c>
      <c r="AN92" s="7">
        <v>0</v>
      </c>
      <c r="AO92" s="7">
        <v>0</v>
      </c>
      <c r="AP92" s="7">
        <v>0</v>
      </c>
      <c r="AQ92" s="7">
        <v>0</v>
      </c>
      <c r="AR92" s="7">
        <v>0</v>
      </c>
      <c r="AS92" s="7">
        <v>0</v>
      </c>
      <c r="AT92" s="7">
        <v>0</v>
      </c>
      <c r="AU92" s="7">
        <v>0</v>
      </c>
      <c r="AV92" s="7">
        <v>0</v>
      </c>
      <c r="AW92" s="7">
        <v>0</v>
      </c>
      <c r="AX92" s="7">
        <v>0</v>
      </c>
      <c r="AY92" s="7">
        <v>0</v>
      </c>
      <c r="AZ92" s="7">
        <v>0</v>
      </c>
      <c r="BA92" s="7">
        <v>0</v>
      </c>
      <c r="BB92" s="7">
        <v>0</v>
      </c>
      <c r="BC92" s="7">
        <v>0</v>
      </c>
      <c r="BD92" s="7">
        <v>0</v>
      </c>
      <c r="BE92" s="7">
        <v>0</v>
      </c>
      <c r="BF92" s="7">
        <v>0</v>
      </c>
      <c r="BG92" s="7">
        <v>0</v>
      </c>
      <c r="BH92" s="7">
        <v>0</v>
      </c>
      <c r="BI92" s="7">
        <v>0</v>
      </c>
      <c r="BJ92" s="7">
        <v>0</v>
      </c>
      <c r="BK92" s="7">
        <v>0</v>
      </c>
      <c r="BL92" s="7">
        <v>0</v>
      </c>
      <c r="BM92" s="7">
        <v>0</v>
      </c>
      <c r="BN92" s="7">
        <v>0</v>
      </c>
      <c r="BO92" s="7">
        <v>0</v>
      </c>
      <c r="BP92" s="7">
        <v>0</v>
      </c>
      <c r="BQ92" s="7">
        <v>0</v>
      </c>
      <c r="BR92" s="7">
        <v>0</v>
      </c>
      <c r="BS92" s="7">
        <v>0</v>
      </c>
      <c r="BT92" s="7">
        <v>0</v>
      </c>
      <c r="BU92" s="7">
        <v>0</v>
      </c>
      <c r="BV92" s="7">
        <v>0</v>
      </c>
      <c r="BW92" s="7">
        <v>0</v>
      </c>
      <c r="BX92" s="7"/>
      <c r="BY92" s="7">
        <v>0</v>
      </c>
      <c r="BZ92" s="7">
        <v>0</v>
      </c>
      <c r="CA92" s="7">
        <v>0</v>
      </c>
      <c r="CB92" s="7">
        <v>0</v>
      </c>
      <c r="CC92" s="7">
        <v>0</v>
      </c>
      <c r="CD92" s="7">
        <v>0</v>
      </c>
      <c r="CE92" s="7">
        <v>0</v>
      </c>
      <c r="CF92" s="7">
        <v>0</v>
      </c>
      <c r="CG92" s="7">
        <v>0</v>
      </c>
      <c r="CH92" s="7">
        <v>0</v>
      </c>
      <c r="CI92" s="7">
        <v>0</v>
      </c>
      <c r="CJ92" s="7">
        <v>0</v>
      </c>
      <c r="CK92" s="7">
        <v>0</v>
      </c>
      <c r="CL92" s="7">
        <v>0</v>
      </c>
      <c r="CM92" s="7">
        <v>0</v>
      </c>
      <c r="CN92" s="7">
        <v>0</v>
      </c>
      <c r="CO92" s="7">
        <v>0</v>
      </c>
      <c r="CP92" s="7">
        <v>0</v>
      </c>
      <c r="CQ92" s="7">
        <v>0</v>
      </c>
      <c r="CR92" s="7">
        <v>0</v>
      </c>
      <c r="CS92" s="7">
        <v>0</v>
      </c>
      <c r="CT92" s="7">
        <v>0</v>
      </c>
      <c r="CU92" s="7">
        <v>0</v>
      </c>
      <c r="CV92" s="7">
        <v>0</v>
      </c>
      <c r="CW92" s="7">
        <v>0</v>
      </c>
      <c r="CX92" s="7">
        <v>0</v>
      </c>
      <c r="CY92" s="7">
        <v>0</v>
      </c>
      <c r="CZ92" s="7">
        <v>0</v>
      </c>
      <c r="DA92" s="7">
        <v>0</v>
      </c>
      <c r="DB92" s="7">
        <v>0</v>
      </c>
      <c r="DC92" s="7"/>
      <c r="DD92" s="7">
        <v>0</v>
      </c>
      <c r="DE92" s="7">
        <v>0</v>
      </c>
      <c r="DF92" s="7">
        <v>0</v>
      </c>
      <c r="DG92" s="7">
        <v>0</v>
      </c>
      <c r="DH92" s="7">
        <v>0</v>
      </c>
      <c r="DI92" s="7">
        <v>0</v>
      </c>
      <c r="DJ92" s="7">
        <v>0</v>
      </c>
      <c r="DK92" s="7">
        <v>0</v>
      </c>
      <c r="DL92" s="7">
        <v>0</v>
      </c>
      <c r="DM92" s="7">
        <v>0</v>
      </c>
      <c r="DN92" s="7">
        <v>0</v>
      </c>
      <c r="DO92" s="7">
        <v>0</v>
      </c>
      <c r="DP92" s="7">
        <v>0</v>
      </c>
      <c r="DQ92" s="7">
        <v>0</v>
      </c>
      <c r="DR92" s="7">
        <v>0</v>
      </c>
      <c r="DS92" s="7">
        <v>0</v>
      </c>
      <c r="DT92" s="7">
        <v>0</v>
      </c>
      <c r="DU92" s="7">
        <v>0</v>
      </c>
      <c r="DV92" s="7">
        <v>0</v>
      </c>
      <c r="DW92" s="7">
        <v>0</v>
      </c>
      <c r="DX92" s="7">
        <v>0</v>
      </c>
      <c r="DY92" s="7">
        <v>0</v>
      </c>
      <c r="DZ92" s="7">
        <v>0</v>
      </c>
      <c r="EA92" s="7">
        <v>0</v>
      </c>
      <c r="EB92" s="7">
        <v>0</v>
      </c>
      <c r="EC92" s="7">
        <v>0</v>
      </c>
      <c r="ED92" s="7">
        <v>0</v>
      </c>
      <c r="EE92" s="7">
        <v>0</v>
      </c>
      <c r="EF92" s="7">
        <v>0</v>
      </c>
      <c r="EG92" s="7">
        <v>0</v>
      </c>
      <c r="EH92" s="7">
        <v>0</v>
      </c>
      <c r="EI92" s="7">
        <v>0</v>
      </c>
      <c r="EJ92" s="7">
        <v>0</v>
      </c>
      <c r="EK92" s="7">
        <v>0</v>
      </c>
      <c r="EL92" s="7">
        <v>0</v>
      </c>
      <c r="EM92" s="7">
        <v>0</v>
      </c>
      <c r="EN92" s="7">
        <v>0</v>
      </c>
      <c r="EO92" s="7">
        <v>0</v>
      </c>
      <c r="EP92" s="7">
        <v>0</v>
      </c>
      <c r="EQ92" s="7">
        <v>0</v>
      </c>
      <c r="ER92" s="7">
        <v>0</v>
      </c>
      <c r="ES92" s="7">
        <v>0</v>
      </c>
      <c r="ET92" s="7">
        <v>0</v>
      </c>
      <c r="EU92" s="7">
        <v>0</v>
      </c>
      <c r="EV92" s="7">
        <v>0</v>
      </c>
      <c r="EW92" s="7">
        <v>0</v>
      </c>
      <c r="EX92" s="7">
        <v>0</v>
      </c>
      <c r="EY92" s="7">
        <v>0</v>
      </c>
      <c r="EZ92" s="7">
        <v>0</v>
      </c>
      <c r="FA92" s="7">
        <v>0</v>
      </c>
      <c r="FB92" s="7">
        <v>0</v>
      </c>
      <c r="FC92" s="7">
        <v>0</v>
      </c>
      <c r="FD92" s="7">
        <v>0</v>
      </c>
      <c r="FE92" s="7">
        <v>0</v>
      </c>
      <c r="FF92" s="7"/>
      <c r="FG92" s="7">
        <v>0</v>
      </c>
      <c r="FH92" s="7">
        <v>0</v>
      </c>
      <c r="FI92" s="7">
        <v>0</v>
      </c>
      <c r="FJ92" s="7">
        <v>0</v>
      </c>
      <c r="FK92" s="7">
        <v>0</v>
      </c>
      <c r="FL92" s="7">
        <v>0</v>
      </c>
      <c r="FM92" s="7">
        <v>0</v>
      </c>
      <c r="FN92" s="7">
        <v>0</v>
      </c>
      <c r="FO92" s="7">
        <v>0</v>
      </c>
      <c r="FP92" s="7">
        <v>0</v>
      </c>
      <c r="FQ92" s="7">
        <v>0</v>
      </c>
      <c r="FR92" s="7">
        <v>0</v>
      </c>
      <c r="FS92" s="7">
        <v>0</v>
      </c>
      <c r="FT92" s="7">
        <v>0</v>
      </c>
      <c r="FU92" s="7">
        <v>0</v>
      </c>
      <c r="FV92" s="7">
        <v>0</v>
      </c>
      <c r="FW92" s="7">
        <v>0</v>
      </c>
      <c r="FX92" s="7">
        <v>0</v>
      </c>
      <c r="FY92" s="7">
        <v>0</v>
      </c>
      <c r="FZ92" s="7">
        <v>0</v>
      </c>
      <c r="GA92" s="7">
        <v>0</v>
      </c>
      <c r="GB92" s="7">
        <v>0</v>
      </c>
      <c r="GC92" s="7">
        <v>0</v>
      </c>
      <c r="GD92" s="7">
        <v>0</v>
      </c>
      <c r="GE92" s="7">
        <v>0</v>
      </c>
      <c r="GF92" s="7">
        <v>0</v>
      </c>
      <c r="GG92" s="7">
        <v>0</v>
      </c>
      <c r="GH92" s="7">
        <v>0</v>
      </c>
      <c r="GI92" s="7">
        <v>0</v>
      </c>
      <c r="GJ92" s="7">
        <v>0</v>
      </c>
      <c r="GK92" s="7">
        <v>0</v>
      </c>
      <c r="GL92" s="7">
        <v>0</v>
      </c>
      <c r="GM92" s="7">
        <v>0</v>
      </c>
      <c r="GN92" s="7">
        <v>0</v>
      </c>
      <c r="GO92" s="7">
        <v>0</v>
      </c>
      <c r="GP92" s="7">
        <v>0</v>
      </c>
      <c r="GQ92" s="7">
        <v>0</v>
      </c>
      <c r="GR92" s="7">
        <v>0</v>
      </c>
      <c r="GS92" s="7">
        <v>0</v>
      </c>
      <c r="GT92" s="7">
        <v>0</v>
      </c>
      <c r="GU92" s="7">
        <v>0</v>
      </c>
      <c r="GV92" s="7">
        <v>0</v>
      </c>
      <c r="GW92" s="7">
        <v>0</v>
      </c>
      <c r="GX92" s="7">
        <v>0</v>
      </c>
      <c r="GY92" s="7">
        <v>0</v>
      </c>
      <c r="GZ92" s="7">
        <v>0</v>
      </c>
      <c r="HA92" s="7">
        <v>0</v>
      </c>
      <c r="HB92" s="7">
        <v>0</v>
      </c>
      <c r="HC92" s="7">
        <v>0</v>
      </c>
      <c r="HD92" s="7">
        <v>0</v>
      </c>
      <c r="HE92" s="7">
        <v>0</v>
      </c>
      <c r="HF92" s="7">
        <v>0</v>
      </c>
      <c r="HG92" s="7">
        <v>0</v>
      </c>
      <c r="HH92" s="7">
        <v>0</v>
      </c>
      <c r="HI92" s="7">
        <v>0</v>
      </c>
      <c r="HJ92" s="7">
        <v>0</v>
      </c>
      <c r="HK92" s="7">
        <v>0</v>
      </c>
      <c r="HL92" s="7"/>
      <c r="HM92" s="7"/>
      <c r="HN92" s="7"/>
      <c r="HO92" s="7"/>
      <c r="HP92" s="7"/>
      <c r="HQ92" s="7">
        <f t="shared" si="139"/>
        <v>0</v>
      </c>
      <c r="HR92" s="7"/>
      <c r="HS92" s="7"/>
      <c r="HT92" s="73">
        <f t="shared" si="290"/>
        <v>0</v>
      </c>
      <c r="HU92" s="10"/>
      <c r="HV92" s="7"/>
      <c r="HW92" s="59"/>
      <c r="HX92" s="10"/>
      <c r="HY92" s="7"/>
      <c r="HZ92" s="59"/>
      <c r="IA92" s="10"/>
      <c r="IB92" s="7"/>
      <c r="IC92" s="59"/>
    </row>
    <row r="93" spans="2:237" x14ac:dyDescent="0.25">
      <c r="B93" s="132"/>
      <c r="C93" s="21" t="s">
        <v>20</v>
      </c>
      <c r="D93" s="7">
        <v>0</v>
      </c>
      <c r="E93" s="7">
        <v>0</v>
      </c>
      <c r="F93" s="7">
        <v>0</v>
      </c>
      <c r="G93" s="7">
        <v>0</v>
      </c>
      <c r="H93" s="7">
        <v>0</v>
      </c>
      <c r="I93" s="7">
        <v>0</v>
      </c>
      <c r="J93" s="7">
        <v>0</v>
      </c>
      <c r="K93" s="7">
        <v>0</v>
      </c>
      <c r="L93" s="7">
        <v>0</v>
      </c>
      <c r="M93" s="7">
        <v>0</v>
      </c>
      <c r="N93" s="7">
        <v>0</v>
      </c>
      <c r="O93" s="7">
        <v>0</v>
      </c>
      <c r="P93" s="7">
        <v>0</v>
      </c>
      <c r="Q93" s="7">
        <v>0</v>
      </c>
      <c r="R93" s="7">
        <v>0</v>
      </c>
      <c r="S93" s="7">
        <v>0</v>
      </c>
      <c r="T93" s="7">
        <v>0</v>
      </c>
      <c r="U93" s="7">
        <v>0</v>
      </c>
      <c r="V93" s="7">
        <v>0</v>
      </c>
      <c r="W93" s="7">
        <v>0</v>
      </c>
      <c r="X93" s="7">
        <v>0</v>
      </c>
      <c r="Y93" s="7">
        <v>0</v>
      </c>
      <c r="Z93" s="7">
        <v>0</v>
      </c>
      <c r="AA93" s="7">
        <v>0</v>
      </c>
      <c r="AB93" s="7">
        <v>0</v>
      </c>
      <c r="AC93" s="7">
        <v>0</v>
      </c>
      <c r="AD93" s="7">
        <v>0</v>
      </c>
      <c r="AE93" s="7">
        <v>0</v>
      </c>
      <c r="AF93" s="7">
        <v>0</v>
      </c>
      <c r="AG93" s="7">
        <v>0</v>
      </c>
      <c r="AH93" s="7">
        <v>0</v>
      </c>
      <c r="AI93" s="7">
        <v>0</v>
      </c>
      <c r="AJ93" s="7">
        <v>0</v>
      </c>
      <c r="AK93" s="7">
        <v>0</v>
      </c>
      <c r="AL93" s="7">
        <v>0</v>
      </c>
      <c r="AM93" s="7">
        <v>0</v>
      </c>
      <c r="AN93" s="7">
        <v>0</v>
      </c>
      <c r="AO93" s="7">
        <v>0</v>
      </c>
      <c r="AP93" s="7">
        <v>0</v>
      </c>
      <c r="AQ93" s="7">
        <v>0</v>
      </c>
      <c r="AR93" s="7">
        <v>0</v>
      </c>
      <c r="AS93" s="7">
        <v>0</v>
      </c>
      <c r="AT93" s="7">
        <v>0</v>
      </c>
      <c r="AU93" s="7">
        <v>0</v>
      </c>
      <c r="AV93" s="7">
        <v>0</v>
      </c>
      <c r="AW93" s="7">
        <v>0</v>
      </c>
      <c r="AX93" s="7">
        <v>0</v>
      </c>
      <c r="AY93" s="7">
        <v>0</v>
      </c>
      <c r="AZ93" s="7">
        <v>0</v>
      </c>
      <c r="BA93" s="7">
        <v>0</v>
      </c>
      <c r="BB93" s="7">
        <v>0</v>
      </c>
      <c r="BC93" s="7">
        <v>0</v>
      </c>
      <c r="BD93" s="7">
        <v>0</v>
      </c>
      <c r="BE93" s="7">
        <v>0</v>
      </c>
      <c r="BF93" s="7">
        <v>0</v>
      </c>
      <c r="BG93" s="7">
        <v>0</v>
      </c>
      <c r="BH93" s="7">
        <v>0</v>
      </c>
      <c r="BI93" s="7">
        <v>0</v>
      </c>
      <c r="BJ93" s="7">
        <v>0</v>
      </c>
      <c r="BK93" s="7">
        <v>0</v>
      </c>
      <c r="BL93" s="7">
        <v>0</v>
      </c>
      <c r="BM93" s="7">
        <v>0</v>
      </c>
      <c r="BN93" s="7">
        <v>0</v>
      </c>
      <c r="BO93" s="7">
        <v>0</v>
      </c>
      <c r="BP93" s="7">
        <v>0</v>
      </c>
      <c r="BQ93" s="7">
        <v>0</v>
      </c>
      <c r="BR93" s="7">
        <v>0</v>
      </c>
      <c r="BS93" s="7">
        <v>0</v>
      </c>
      <c r="BT93" s="7">
        <v>0</v>
      </c>
      <c r="BU93" s="7">
        <v>0</v>
      </c>
      <c r="BV93" s="7">
        <v>0</v>
      </c>
      <c r="BW93" s="7">
        <v>0</v>
      </c>
      <c r="BX93" s="7">
        <v>0</v>
      </c>
      <c r="BY93" s="7">
        <v>0</v>
      </c>
      <c r="BZ93" s="7">
        <v>0</v>
      </c>
      <c r="CA93" s="7">
        <v>0</v>
      </c>
      <c r="CB93" s="7">
        <v>0</v>
      </c>
      <c r="CC93" s="7">
        <v>0</v>
      </c>
      <c r="CD93" s="7">
        <v>0</v>
      </c>
      <c r="CE93" s="7">
        <v>0</v>
      </c>
      <c r="CF93" s="7">
        <v>0</v>
      </c>
      <c r="CG93" s="7">
        <v>0</v>
      </c>
      <c r="CH93" s="7">
        <v>0</v>
      </c>
      <c r="CI93" s="7">
        <v>0</v>
      </c>
      <c r="CJ93" s="7">
        <v>0</v>
      </c>
      <c r="CK93" s="7">
        <v>0</v>
      </c>
      <c r="CL93" s="7">
        <v>0</v>
      </c>
      <c r="CM93" s="7">
        <v>0</v>
      </c>
      <c r="CN93" s="7">
        <v>0</v>
      </c>
      <c r="CO93" s="7">
        <v>0</v>
      </c>
      <c r="CP93" s="7">
        <v>0</v>
      </c>
      <c r="CQ93" s="7">
        <v>0</v>
      </c>
      <c r="CR93" s="7">
        <v>0</v>
      </c>
      <c r="CS93" s="7">
        <v>0</v>
      </c>
      <c r="CT93" s="7">
        <v>0</v>
      </c>
      <c r="CU93" s="7">
        <v>0</v>
      </c>
      <c r="CV93" s="7">
        <v>0</v>
      </c>
      <c r="CW93" s="7">
        <v>0</v>
      </c>
      <c r="CX93" s="7">
        <v>0</v>
      </c>
      <c r="CY93" s="7">
        <v>0</v>
      </c>
      <c r="CZ93" s="7">
        <v>0</v>
      </c>
      <c r="DA93" s="7">
        <v>0</v>
      </c>
      <c r="DB93" s="7">
        <v>0</v>
      </c>
      <c r="DC93" s="7">
        <v>0</v>
      </c>
      <c r="DD93" s="7">
        <v>0</v>
      </c>
      <c r="DE93" s="7">
        <v>0</v>
      </c>
      <c r="DF93" s="7">
        <v>0</v>
      </c>
      <c r="DG93" s="7">
        <v>0</v>
      </c>
      <c r="DH93" s="7">
        <v>0</v>
      </c>
      <c r="DI93" s="7">
        <v>0</v>
      </c>
      <c r="DJ93" s="7">
        <v>0</v>
      </c>
      <c r="DK93" s="7">
        <v>0</v>
      </c>
      <c r="DL93" s="7">
        <v>0</v>
      </c>
      <c r="DM93" s="7">
        <v>0</v>
      </c>
      <c r="DN93" s="7">
        <v>0</v>
      </c>
      <c r="DO93" s="7">
        <v>0</v>
      </c>
      <c r="DP93" s="7">
        <v>0</v>
      </c>
      <c r="DQ93" s="7">
        <v>0</v>
      </c>
      <c r="DR93" s="7">
        <v>0</v>
      </c>
      <c r="DS93" s="7">
        <v>0</v>
      </c>
      <c r="DT93" s="7">
        <v>0</v>
      </c>
      <c r="DU93" s="7">
        <v>0</v>
      </c>
      <c r="DV93" s="7">
        <v>0</v>
      </c>
      <c r="DW93" s="7">
        <v>0</v>
      </c>
      <c r="DX93" s="7">
        <v>0</v>
      </c>
      <c r="DY93" s="7">
        <v>0</v>
      </c>
      <c r="DZ93" s="7">
        <v>0</v>
      </c>
      <c r="EA93" s="7">
        <v>0</v>
      </c>
      <c r="EB93" s="7">
        <v>0</v>
      </c>
      <c r="EC93" s="7">
        <v>0</v>
      </c>
      <c r="ED93" s="7">
        <v>0</v>
      </c>
      <c r="EE93" s="7">
        <v>0</v>
      </c>
      <c r="EF93" s="7">
        <v>0</v>
      </c>
      <c r="EG93" s="7">
        <v>0</v>
      </c>
      <c r="EH93" s="7">
        <v>0</v>
      </c>
      <c r="EI93" s="7">
        <v>0</v>
      </c>
      <c r="EJ93" s="7">
        <v>0</v>
      </c>
      <c r="EK93" s="7">
        <v>0</v>
      </c>
      <c r="EL93" s="7">
        <v>0</v>
      </c>
      <c r="EM93" s="7">
        <v>0</v>
      </c>
      <c r="EN93" s="7">
        <v>0</v>
      </c>
      <c r="EO93" s="7">
        <v>0</v>
      </c>
      <c r="EP93" s="7">
        <v>0</v>
      </c>
      <c r="EQ93" s="7">
        <v>0</v>
      </c>
      <c r="ER93" s="7">
        <v>0</v>
      </c>
      <c r="ES93" s="7">
        <v>0</v>
      </c>
      <c r="ET93" s="7">
        <v>0</v>
      </c>
      <c r="EU93" s="7">
        <v>0</v>
      </c>
      <c r="EV93" s="7">
        <v>0</v>
      </c>
      <c r="EW93" s="7">
        <v>0</v>
      </c>
      <c r="EX93" s="7">
        <v>0</v>
      </c>
      <c r="EY93" s="7">
        <v>0</v>
      </c>
      <c r="EZ93" s="7">
        <v>0</v>
      </c>
      <c r="FA93" s="7">
        <v>0</v>
      </c>
      <c r="FB93" s="7">
        <v>0</v>
      </c>
      <c r="FC93" s="7">
        <v>0</v>
      </c>
      <c r="FD93" s="7">
        <v>0</v>
      </c>
      <c r="FE93" s="7">
        <v>0</v>
      </c>
      <c r="FF93" s="7">
        <v>0</v>
      </c>
      <c r="FG93" s="7">
        <v>0</v>
      </c>
      <c r="FH93" s="7">
        <v>0</v>
      </c>
      <c r="FI93" s="7">
        <v>0</v>
      </c>
      <c r="FJ93" s="7">
        <v>0</v>
      </c>
      <c r="FK93" s="7">
        <v>0</v>
      </c>
      <c r="FL93" s="7">
        <v>0</v>
      </c>
      <c r="FM93" s="7">
        <v>0</v>
      </c>
      <c r="FN93" s="7">
        <v>0</v>
      </c>
      <c r="FO93" s="7">
        <v>0</v>
      </c>
      <c r="FP93" s="7">
        <v>0</v>
      </c>
      <c r="FQ93" s="7">
        <v>0</v>
      </c>
      <c r="FR93" s="7">
        <v>0</v>
      </c>
      <c r="FS93" s="7">
        <v>0</v>
      </c>
      <c r="FT93" s="7">
        <v>0</v>
      </c>
      <c r="FU93" s="7">
        <v>0</v>
      </c>
      <c r="FV93" s="7">
        <v>0</v>
      </c>
      <c r="FW93" s="7">
        <v>0</v>
      </c>
      <c r="FX93" s="7">
        <v>0</v>
      </c>
      <c r="FY93" s="7">
        <v>0</v>
      </c>
      <c r="FZ93" s="7">
        <v>0</v>
      </c>
      <c r="GA93" s="7">
        <v>0</v>
      </c>
      <c r="GB93" s="7">
        <v>0</v>
      </c>
      <c r="GC93" s="7">
        <v>0</v>
      </c>
      <c r="GD93" s="7">
        <v>0</v>
      </c>
      <c r="GE93" s="7">
        <v>0</v>
      </c>
      <c r="GF93" s="7">
        <v>0</v>
      </c>
      <c r="GG93" s="7">
        <v>0</v>
      </c>
      <c r="GH93" s="7">
        <v>0</v>
      </c>
      <c r="GI93" s="7">
        <v>0</v>
      </c>
      <c r="GJ93" s="7">
        <v>0</v>
      </c>
      <c r="GK93" s="7">
        <v>0</v>
      </c>
      <c r="GL93" s="7">
        <v>0</v>
      </c>
      <c r="GM93" s="7">
        <v>0</v>
      </c>
      <c r="GN93" s="7">
        <v>0</v>
      </c>
      <c r="GO93" s="7">
        <v>0</v>
      </c>
      <c r="GP93" s="7">
        <v>0</v>
      </c>
      <c r="GQ93" s="7">
        <v>0</v>
      </c>
      <c r="GR93" s="7">
        <v>0</v>
      </c>
      <c r="GS93" s="7">
        <v>0</v>
      </c>
      <c r="GT93" s="7">
        <v>0</v>
      </c>
      <c r="GU93" s="7">
        <v>0</v>
      </c>
      <c r="GV93" s="7">
        <v>0</v>
      </c>
      <c r="GW93" s="7">
        <v>0</v>
      </c>
      <c r="GX93" s="7">
        <v>0</v>
      </c>
      <c r="GY93" s="7">
        <v>0</v>
      </c>
      <c r="GZ93" s="7">
        <v>0</v>
      </c>
      <c r="HA93" s="7">
        <v>0</v>
      </c>
      <c r="HB93" s="7">
        <v>0</v>
      </c>
      <c r="HC93" s="7">
        <v>0</v>
      </c>
      <c r="HD93" s="7">
        <v>0</v>
      </c>
      <c r="HE93" s="7">
        <v>0</v>
      </c>
      <c r="HF93" s="7">
        <v>0</v>
      </c>
      <c r="HG93" s="7">
        <v>0</v>
      </c>
      <c r="HH93" s="7">
        <v>0</v>
      </c>
      <c r="HI93" s="7">
        <v>0</v>
      </c>
      <c r="HJ93" s="7">
        <v>0</v>
      </c>
      <c r="HK93" s="7">
        <v>0</v>
      </c>
      <c r="HL93" s="7"/>
      <c r="HM93" s="7"/>
      <c r="HN93" s="7"/>
      <c r="HO93" s="7"/>
      <c r="HP93" s="7"/>
      <c r="HQ93" s="7">
        <f t="shared" si="139"/>
        <v>0</v>
      </c>
      <c r="HR93" s="7"/>
      <c r="HS93" s="7"/>
      <c r="HT93" s="73">
        <f t="shared" si="290"/>
        <v>0</v>
      </c>
      <c r="HU93" s="10"/>
      <c r="HV93" s="7"/>
      <c r="HW93" s="59"/>
      <c r="HX93" s="10"/>
      <c r="HY93" s="7"/>
      <c r="HZ93" s="59"/>
      <c r="IA93" s="10"/>
      <c r="IB93" s="7"/>
      <c r="IC93" s="59"/>
    </row>
    <row r="94" spans="2:237" x14ac:dyDescent="0.25">
      <c r="B94" s="132"/>
      <c r="C94" s="21" t="s">
        <v>21</v>
      </c>
      <c r="D94" s="7">
        <v>0</v>
      </c>
      <c r="E94" s="7">
        <v>0</v>
      </c>
      <c r="F94" s="7">
        <v>0</v>
      </c>
      <c r="G94" s="7">
        <v>0</v>
      </c>
      <c r="H94" s="7">
        <v>0</v>
      </c>
      <c r="I94" s="7">
        <v>0</v>
      </c>
      <c r="J94" s="7">
        <v>0</v>
      </c>
      <c r="K94" s="7">
        <v>0</v>
      </c>
      <c r="L94" s="7">
        <v>0</v>
      </c>
      <c r="M94" s="7">
        <v>0</v>
      </c>
      <c r="N94" s="7">
        <v>0</v>
      </c>
      <c r="O94" s="7">
        <v>0</v>
      </c>
      <c r="P94" s="7">
        <v>0</v>
      </c>
      <c r="Q94" s="7">
        <v>0</v>
      </c>
      <c r="R94" s="7">
        <v>0</v>
      </c>
      <c r="S94" s="7">
        <v>0</v>
      </c>
      <c r="T94" s="7">
        <v>0</v>
      </c>
      <c r="U94" s="7">
        <v>0</v>
      </c>
      <c r="V94" s="7">
        <v>0</v>
      </c>
      <c r="W94" s="7">
        <v>0</v>
      </c>
      <c r="X94" s="7">
        <v>0</v>
      </c>
      <c r="Y94" s="7">
        <v>0</v>
      </c>
      <c r="Z94" s="7">
        <v>0</v>
      </c>
      <c r="AA94" s="7">
        <v>0</v>
      </c>
      <c r="AB94" s="7">
        <v>0</v>
      </c>
      <c r="AC94" s="7">
        <v>0</v>
      </c>
      <c r="AD94" s="7">
        <v>0</v>
      </c>
      <c r="AE94" s="7">
        <v>0</v>
      </c>
      <c r="AF94" s="7">
        <v>0</v>
      </c>
      <c r="AG94" s="7">
        <v>0</v>
      </c>
      <c r="AH94" s="7">
        <v>0</v>
      </c>
      <c r="AI94" s="7">
        <v>0</v>
      </c>
      <c r="AJ94" s="7">
        <v>0</v>
      </c>
      <c r="AK94" s="7">
        <v>0</v>
      </c>
      <c r="AL94" s="7">
        <v>0</v>
      </c>
      <c r="AM94" s="7">
        <v>0</v>
      </c>
      <c r="AN94" s="7">
        <v>0</v>
      </c>
      <c r="AO94" s="7">
        <v>0</v>
      </c>
      <c r="AP94" s="7">
        <v>0</v>
      </c>
      <c r="AQ94" s="7">
        <v>0</v>
      </c>
      <c r="AR94" s="7">
        <v>0</v>
      </c>
      <c r="AS94" s="7">
        <v>0</v>
      </c>
      <c r="AT94" s="7">
        <v>0</v>
      </c>
      <c r="AU94" s="7">
        <v>0</v>
      </c>
      <c r="AV94" s="7">
        <v>0</v>
      </c>
      <c r="AW94" s="7">
        <v>0</v>
      </c>
      <c r="AX94" s="7">
        <v>0</v>
      </c>
      <c r="AY94" s="7">
        <v>0</v>
      </c>
      <c r="AZ94" s="7">
        <v>0</v>
      </c>
      <c r="BA94" s="7">
        <v>0</v>
      </c>
      <c r="BB94" s="7">
        <v>0</v>
      </c>
      <c r="BC94" s="7">
        <v>0</v>
      </c>
      <c r="BD94" s="7">
        <v>0</v>
      </c>
      <c r="BE94" s="7">
        <v>0</v>
      </c>
      <c r="BF94" s="7">
        <v>0</v>
      </c>
      <c r="BG94" s="7">
        <v>0</v>
      </c>
      <c r="BH94" s="7">
        <v>0</v>
      </c>
      <c r="BI94" s="7">
        <v>0</v>
      </c>
      <c r="BJ94" s="7">
        <v>0</v>
      </c>
      <c r="BK94" s="7">
        <v>0</v>
      </c>
      <c r="BL94" s="7">
        <v>0</v>
      </c>
      <c r="BM94" s="7">
        <v>0</v>
      </c>
      <c r="BN94" s="7">
        <v>0</v>
      </c>
      <c r="BO94" s="7">
        <v>0</v>
      </c>
      <c r="BP94" s="7">
        <v>0</v>
      </c>
      <c r="BQ94" s="7">
        <v>0</v>
      </c>
      <c r="BR94" s="7">
        <v>0</v>
      </c>
      <c r="BS94" s="7">
        <v>0</v>
      </c>
      <c r="BT94" s="7">
        <v>0</v>
      </c>
      <c r="BU94" s="7">
        <v>0</v>
      </c>
      <c r="BV94" s="7">
        <v>0</v>
      </c>
      <c r="BW94" s="7">
        <v>0</v>
      </c>
      <c r="BX94" s="7">
        <v>0</v>
      </c>
      <c r="BY94" s="7">
        <v>0</v>
      </c>
      <c r="BZ94" s="7">
        <v>0</v>
      </c>
      <c r="CA94" s="7">
        <v>0</v>
      </c>
      <c r="CB94" s="7">
        <v>0</v>
      </c>
      <c r="CC94" s="7">
        <v>0</v>
      </c>
      <c r="CD94" s="7">
        <v>0</v>
      </c>
      <c r="CE94" s="7">
        <v>0</v>
      </c>
      <c r="CF94" s="7">
        <v>0</v>
      </c>
      <c r="CG94" s="7">
        <v>0</v>
      </c>
      <c r="CH94" s="7">
        <v>0</v>
      </c>
      <c r="CI94" s="7">
        <v>0</v>
      </c>
      <c r="CJ94" s="7">
        <v>0</v>
      </c>
      <c r="CK94" s="7">
        <v>0</v>
      </c>
      <c r="CL94" s="7">
        <v>0</v>
      </c>
      <c r="CM94" s="7">
        <v>0</v>
      </c>
      <c r="CN94" s="7">
        <v>0</v>
      </c>
      <c r="CO94" s="7">
        <v>0</v>
      </c>
      <c r="CP94" s="7">
        <v>0</v>
      </c>
      <c r="CQ94" s="7">
        <v>0</v>
      </c>
      <c r="CR94" s="7">
        <v>0</v>
      </c>
      <c r="CS94" s="7">
        <v>0</v>
      </c>
      <c r="CT94" s="7">
        <v>0</v>
      </c>
      <c r="CU94" s="7">
        <v>0</v>
      </c>
      <c r="CV94" s="7">
        <v>0</v>
      </c>
      <c r="CW94" s="7">
        <v>0</v>
      </c>
      <c r="CX94" s="7">
        <v>0</v>
      </c>
      <c r="CY94" s="7">
        <v>0</v>
      </c>
      <c r="CZ94" s="7">
        <v>0</v>
      </c>
      <c r="DA94" s="7">
        <v>0</v>
      </c>
      <c r="DB94" s="7">
        <v>0</v>
      </c>
      <c r="DC94" s="7">
        <v>0</v>
      </c>
      <c r="DD94" s="7">
        <v>0</v>
      </c>
      <c r="DE94" s="7">
        <v>0</v>
      </c>
      <c r="DF94" s="7">
        <v>0</v>
      </c>
      <c r="DG94" s="7">
        <v>0</v>
      </c>
      <c r="DH94" s="7">
        <v>0</v>
      </c>
      <c r="DI94" s="7">
        <v>0</v>
      </c>
      <c r="DJ94" s="7">
        <v>0</v>
      </c>
      <c r="DK94" s="7">
        <v>0</v>
      </c>
      <c r="DL94" s="7">
        <v>0</v>
      </c>
      <c r="DM94" s="7">
        <v>0</v>
      </c>
      <c r="DN94" s="7">
        <v>0</v>
      </c>
      <c r="DO94" s="7">
        <v>0</v>
      </c>
      <c r="DP94" s="7">
        <v>0</v>
      </c>
      <c r="DQ94" s="7">
        <v>0</v>
      </c>
      <c r="DR94" s="7">
        <v>0</v>
      </c>
      <c r="DS94" s="7">
        <v>0</v>
      </c>
      <c r="DT94" s="7">
        <v>0</v>
      </c>
      <c r="DU94" s="7">
        <v>0</v>
      </c>
      <c r="DV94" s="7">
        <v>0</v>
      </c>
      <c r="DW94" s="7">
        <v>0</v>
      </c>
      <c r="DX94" s="7">
        <v>0</v>
      </c>
      <c r="DY94" s="7">
        <v>0</v>
      </c>
      <c r="DZ94" s="7">
        <v>0</v>
      </c>
      <c r="EA94" s="7">
        <v>0</v>
      </c>
      <c r="EB94" s="7">
        <v>0</v>
      </c>
      <c r="EC94" s="7">
        <v>0</v>
      </c>
      <c r="ED94" s="7">
        <v>0</v>
      </c>
      <c r="EE94" s="7">
        <v>0</v>
      </c>
      <c r="EF94" s="7">
        <v>0</v>
      </c>
      <c r="EG94" s="7">
        <v>0</v>
      </c>
      <c r="EH94" s="7">
        <v>0</v>
      </c>
      <c r="EI94" s="7">
        <v>0</v>
      </c>
      <c r="EJ94" s="7">
        <v>0</v>
      </c>
      <c r="EK94" s="7">
        <v>0</v>
      </c>
      <c r="EL94" s="7">
        <v>0</v>
      </c>
      <c r="EM94" s="7">
        <v>0</v>
      </c>
      <c r="EN94" s="7">
        <v>0</v>
      </c>
      <c r="EO94" s="7">
        <v>0</v>
      </c>
      <c r="EP94" s="7">
        <v>0</v>
      </c>
      <c r="EQ94" s="7">
        <v>0</v>
      </c>
      <c r="ER94" s="7">
        <v>0</v>
      </c>
      <c r="ES94" s="7">
        <v>0</v>
      </c>
      <c r="ET94" s="7">
        <v>0</v>
      </c>
      <c r="EU94" s="7">
        <v>0</v>
      </c>
      <c r="EV94" s="7">
        <v>0</v>
      </c>
      <c r="EW94" s="7">
        <v>0</v>
      </c>
      <c r="EX94" s="7">
        <v>0</v>
      </c>
      <c r="EY94" s="7">
        <v>0</v>
      </c>
      <c r="EZ94" s="7">
        <v>0</v>
      </c>
      <c r="FA94" s="7">
        <v>0</v>
      </c>
      <c r="FB94" s="7">
        <v>0</v>
      </c>
      <c r="FC94" s="7">
        <v>0</v>
      </c>
      <c r="FD94" s="7">
        <v>0</v>
      </c>
      <c r="FE94" s="7">
        <v>0</v>
      </c>
      <c r="FF94" s="7">
        <v>0</v>
      </c>
      <c r="FG94" s="7">
        <v>0</v>
      </c>
      <c r="FH94" s="7">
        <v>0</v>
      </c>
      <c r="FI94" s="7">
        <v>0</v>
      </c>
      <c r="FJ94" s="7">
        <v>0</v>
      </c>
      <c r="FK94" s="7">
        <v>0</v>
      </c>
      <c r="FL94" s="7">
        <v>0</v>
      </c>
      <c r="FM94" s="7">
        <v>0</v>
      </c>
      <c r="FN94" s="7">
        <v>0</v>
      </c>
      <c r="FO94" s="7">
        <v>0</v>
      </c>
      <c r="FP94" s="7">
        <v>0</v>
      </c>
      <c r="FQ94" s="7">
        <v>0</v>
      </c>
      <c r="FR94" s="7">
        <v>0</v>
      </c>
      <c r="FS94" s="7">
        <v>0</v>
      </c>
      <c r="FT94" s="7">
        <v>0</v>
      </c>
      <c r="FU94" s="7">
        <v>0</v>
      </c>
      <c r="FV94" s="7">
        <v>0</v>
      </c>
      <c r="FW94" s="7">
        <v>0</v>
      </c>
      <c r="FX94" s="7"/>
      <c r="FY94" s="7">
        <v>0</v>
      </c>
      <c r="FZ94" s="7">
        <v>0</v>
      </c>
      <c r="GA94" s="7">
        <v>0</v>
      </c>
      <c r="GB94" s="7">
        <v>0</v>
      </c>
      <c r="GC94" s="7">
        <v>0</v>
      </c>
      <c r="GD94" s="7">
        <v>0</v>
      </c>
      <c r="GE94" s="7">
        <v>0</v>
      </c>
      <c r="GF94" s="7">
        <v>0</v>
      </c>
      <c r="GG94" s="7">
        <v>0</v>
      </c>
      <c r="GH94" s="7">
        <v>0</v>
      </c>
      <c r="GI94" s="7">
        <v>0</v>
      </c>
      <c r="GJ94" s="7">
        <v>0</v>
      </c>
      <c r="GK94" s="7">
        <v>0</v>
      </c>
      <c r="GL94" s="7">
        <v>0</v>
      </c>
      <c r="GM94" s="7">
        <v>0</v>
      </c>
      <c r="GN94" s="7">
        <v>0</v>
      </c>
      <c r="GO94" s="7">
        <v>0</v>
      </c>
      <c r="GP94" s="7">
        <v>0</v>
      </c>
      <c r="GQ94" s="7">
        <v>0</v>
      </c>
      <c r="GR94" s="7">
        <v>0</v>
      </c>
      <c r="GS94" s="7">
        <v>0</v>
      </c>
      <c r="GT94" s="7">
        <v>0</v>
      </c>
      <c r="GU94" s="7">
        <v>0</v>
      </c>
      <c r="GV94" s="7">
        <v>0</v>
      </c>
      <c r="GW94" s="7">
        <v>0</v>
      </c>
      <c r="GX94" s="7">
        <v>0</v>
      </c>
      <c r="GY94" s="7">
        <v>0</v>
      </c>
      <c r="GZ94" s="7">
        <v>0</v>
      </c>
      <c r="HA94" s="7">
        <v>0</v>
      </c>
      <c r="HB94" s="7">
        <v>0</v>
      </c>
      <c r="HC94" s="7">
        <v>0</v>
      </c>
      <c r="HD94" s="7">
        <v>0</v>
      </c>
      <c r="HE94" s="7">
        <v>0</v>
      </c>
      <c r="HF94" s="7">
        <v>0</v>
      </c>
      <c r="HG94" s="7">
        <v>0</v>
      </c>
      <c r="HH94" s="7">
        <v>0</v>
      </c>
      <c r="HI94" s="7">
        <v>0</v>
      </c>
      <c r="HJ94" s="7">
        <v>0</v>
      </c>
      <c r="HK94" s="7">
        <v>0</v>
      </c>
      <c r="HL94" s="7"/>
      <c r="HM94" s="7"/>
      <c r="HN94" s="7"/>
      <c r="HO94" s="7"/>
      <c r="HP94" s="7"/>
      <c r="HQ94" s="7">
        <f t="shared" si="139"/>
        <v>0</v>
      </c>
      <c r="HR94" s="7"/>
      <c r="HS94" s="7"/>
      <c r="HT94" s="73">
        <f t="shared" si="290"/>
        <v>0</v>
      </c>
      <c r="HU94" s="10"/>
      <c r="HV94" s="7"/>
      <c r="HW94" s="59"/>
      <c r="HX94" s="10"/>
      <c r="HY94" s="7"/>
      <c r="HZ94" s="59"/>
      <c r="IA94" s="10"/>
      <c r="IB94" s="7"/>
      <c r="IC94" s="59"/>
    </row>
    <row r="95" spans="2:237" ht="15.75" thickBot="1" x14ac:dyDescent="0.3">
      <c r="B95" s="132"/>
      <c r="C95" s="23" t="s">
        <v>22</v>
      </c>
      <c r="D95" s="8">
        <v>0</v>
      </c>
      <c r="E95" s="8">
        <v>0</v>
      </c>
      <c r="F95" s="8">
        <v>0</v>
      </c>
      <c r="G95" s="8">
        <v>0</v>
      </c>
      <c r="H95" s="8">
        <v>0</v>
      </c>
      <c r="I95" s="8">
        <v>0</v>
      </c>
      <c r="J95" s="8">
        <v>0</v>
      </c>
      <c r="K95" s="8">
        <v>0</v>
      </c>
      <c r="L95" s="8">
        <v>0</v>
      </c>
      <c r="M95" s="8">
        <v>0</v>
      </c>
      <c r="N95" s="8">
        <v>0</v>
      </c>
      <c r="O95" s="8">
        <v>0</v>
      </c>
      <c r="P95" s="8">
        <v>0</v>
      </c>
      <c r="Q95" s="8">
        <v>0</v>
      </c>
      <c r="R95" s="8">
        <v>0</v>
      </c>
      <c r="S95" s="8">
        <v>0</v>
      </c>
      <c r="T95" s="8">
        <v>0</v>
      </c>
      <c r="U95" s="8">
        <v>0</v>
      </c>
      <c r="V95" s="8">
        <v>0</v>
      </c>
      <c r="W95" s="8">
        <v>0</v>
      </c>
      <c r="X95" s="8">
        <v>0</v>
      </c>
      <c r="Y95" s="8">
        <v>0</v>
      </c>
      <c r="Z95" s="8">
        <v>0</v>
      </c>
      <c r="AA95" s="8">
        <v>0</v>
      </c>
      <c r="AB95" s="8">
        <v>0</v>
      </c>
      <c r="AC95" s="8">
        <v>0</v>
      </c>
      <c r="AD95" s="8">
        <v>0</v>
      </c>
      <c r="AE95" s="8">
        <v>0</v>
      </c>
      <c r="AF95" s="8">
        <v>0</v>
      </c>
      <c r="AG95" s="8">
        <v>0</v>
      </c>
      <c r="AH95" s="8">
        <v>0</v>
      </c>
      <c r="AI95" s="8">
        <v>0</v>
      </c>
      <c r="AJ95" s="8">
        <v>0</v>
      </c>
      <c r="AK95" s="8">
        <v>0</v>
      </c>
      <c r="AL95" s="8">
        <v>0</v>
      </c>
      <c r="AM95" s="8">
        <v>0</v>
      </c>
      <c r="AN95" s="8">
        <v>0</v>
      </c>
      <c r="AO95" s="8">
        <v>0</v>
      </c>
      <c r="AP95" s="8">
        <v>0</v>
      </c>
      <c r="AQ95" s="8">
        <v>0</v>
      </c>
      <c r="AR95" s="8">
        <v>0</v>
      </c>
      <c r="AS95" s="8">
        <v>0</v>
      </c>
      <c r="AT95" s="8">
        <v>0</v>
      </c>
      <c r="AU95" s="8">
        <v>0</v>
      </c>
      <c r="AV95" s="8">
        <v>0</v>
      </c>
      <c r="AW95" s="8">
        <v>0</v>
      </c>
      <c r="AX95" s="8">
        <v>0</v>
      </c>
      <c r="AY95" s="8">
        <v>0</v>
      </c>
      <c r="AZ95" s="8">
        <v>0</v>
      </c>
      <c r="BA95" s="8">
        <v>0</v>
      </c>
      <c r="BB95" s="8">
        <v>0</v>
      </c>
      <c r="BC95" s="8">
        <v>0</v>
      </c>
      <c r="BD95" s="8">
        <v>0</v>
      </c>
      <c r="BE95" s="8">
        <v>0</v>
      </c>
      <c r="BF95" s="8">
        <v>0</v>
      </c>
      <c r="BG95" s="8">
        <v>0</v>
      </c>
      <c r="BH95" s="8">
        <v>0</v>
      </c>
      <c r="BI95" s="8">
        <v>0</v>
      </c>
      <c r="BJ95" s="8">
        <v>0</v>
      </c>
      <c r="BK95" s="8">
        <v>0</v>
      </c>
      <c r="BL95" s="8">
        <v>0</v>
      </c>
      <c r="BM95" s="8">
        <v>0</v>
      </c>
      <c r="BN95" s="8">
        <v>0</v>
      </c>
      <c r="BO95" s="8">
        <v>0</v>
      </c>
      <c r="BP95" s="8">
        <v>0</v>
      </c>
      <c r="BQ95" s="8">
        <v>0</v>
      </c>
      <c r="BR95" s="8">
        <v>0</v>
      </c>
      <c r="BS95" s="8">
        <v>0</v>
      </c>
      <c r="BT95" s="8">
        <v>0</v>
      </c>
      <c r="BU95" s="8">
        <v>0</v>
      </c>
      <c r="BV95" s="8">
        <v>0</v>
      </c>
      <c r="BW95" s="8">
        <v>0</v>
      </c>
      <c r="BX95" s="8">
        <v>0</v>
      </c>
      <c r="BY95" s="8">
        <v>0</v>
      </c>
      <c r="BZ95" s="8">
        <v>0</v>
      </c>
      <c r="CA95" s="8">
        <v>0</v>
      </c>
      <c r="CB95" s="8">
        <v>0</v>
      </c>
      <c r="CC95" s="8">
        <v>0</v>
      </c>
      <c r="CD95" s="8">
        <v>0</v>
      </c>
      <c r="CE95" s="8">
        <v>0</v>
      </c>
      <c r="CF95" s="8">
        <v>0</v>
      </c>
      <c r="CG95" s="8">
        <v>0</v>
      </c>
      <c r="CH95" s="8">
        <v>0</v>
      </c>
      <c r="CI95" s="8">
        <v>0</v>
      </c>
      <c r="CJ95" s="8">
        <v>0</v>
      </c>
      <c r="CK95" s="8">
        <v>0</v>
      </c>
      <c r="CL95" s="8">
        <v>0</v>
      </c>
      <c r="CM95" s="8">
        <v>0</v>
      </c>
      <c r="CN95" s="8">
        <v>0</v>
      </c>
      <c r="CO95" s="8">
        <v>0</v>
      </c>
      <c r="CP95" s="8">
        <v>0</v>
      </c>
      <c r="CQ95" s="8">
        <v>0</v>
      </c>
      <c r="CR95" s="8">
        <v>0</v>
      </c>
      <c r="CS95" s="8">
        <v>0</v>
      </c>
      <c r="CT95" s="8">
        <v>0</v>
      </c>
      <c r="CU95" s="8">
        <v>0</v>
      </c>
      <c r="CV95" s="8">
        <v>0</v>
      </c>
      <c r="CW95" s="8">
        <v>0</v>
      </c>
      <c r="CX95" s="8">
        <v>0</v>
      </c>
      <c r="CY95" s="8">
        <v>0</v>
      </c>
      <c r="CZ95" s="8">
        <v>0</v>
      </c>
      <c r="DA95" s="8">
        <v>0</v>
      </c>
      <c r="DB95" s="8">
        <v>0</v>
      </c>
      <c r="DC95" s="8">
        <v>0</v>
      </c>
      <c r="DD95" s="8">
        <v>0</v>
      </c>
      <c r="DE95" s="8">
        <v>0</v>
      </c>
      <c r="DF95" s="8">
        <v>0</v>
      </c>
      <c r="DG95" s="8">
        <v>0</v>
      </c>
      <c r="DH95" s="8">
        <v>0</v>
      </c>
      <c r="DI95" s="8">
        <v>0</v>
      </c>
      <c r="DJ95" s="8">
        <v>0</v>
      </c>
      <c r="DK95" s="8">
        <v>0</v>
      </c>
      <c r="DL95" s="8">
        <v>0</v>
      </c>
      <c r="DM95" s="8">
        <v>0</v>
      </c>
      <c r="DN95" s="8">
        <v>0</v>
      </c>
      <c r="DO95" s="8">
        <v>0</v>
      </c>
      <c r="DP95" s="8">
        <v>0</v>
      </c>
      <c r="DQ95" s="8">
        <v>0</v>
      </c>
      <c r="DR95" s="8">
        <v>0</v>
      </c>
      <c r="DS95" s="8">
        <v>0</v>
      </c>
      <c r="DT95" s="8">
        <v>0</v>
      </c>
      <c r="DU95" s="8">
        <v>0</v>
      </c>
      <c r="DV95" s="8">
        <v>0</v>
      </c>
      <c r="DW95" s="8">
        <v>0</v>
      </c>
      <c r="DX95" s="8">
        <v>0</v>
      </c>
      <c r="DY95" s="8">
        <v>0</v>
      </c>
      <c r="DZ95" s="8">
        <v>0</v>
      </c>
      <c r="EA95" s="8">
        <v>0</v>
      </c>
      <c r="EB95" s="8">
        <v>0</v>
      </c>
      <c r="EC95" s="8">
        <v>0</v>
      </c>
      <c r="ED95" s="8">
        <v>0</v>
      </c>
      <c r="EE95" s="8">
        <v>0</v>
      </c>
      <c r="EF95" s="8">
        <v>0</v>
      </c>
      <c r="EG95" s="8">
        <v>0</v>
      </c>
      <c r="EH95" s="8">
        <v>0</v>
      </c>
      <c r="EI95" s="8">
        <v>0</v>
      </c>
      <c r="EJ95" s="8">
        <v>0</v>
      </c>
      <c r="EK95" s="8">
        <v>0</v>
      </c>
      <c r="EL95" s="8">
        <v>0</v>
      </c>
      <c r="EM95" s="8">
        <v>0</v>
      </c>
      <c r="EN95" s="8">
        <v>0</v>
      </c>
      <c r="EO95" s="8">
        <v>0</v>
      </c>
      <c r="EP95" s="8">
        <v>0</v>
      </c>
      <c r="EQ95" s="8">
        <v>0</v>
      </c>
      <c r="ER95" s="8">
        <v>0</v>
      </c>
      <c r="ES95" s="8">
        <v>0</v>
      </c>
      <c r="ET95" s="8">
        <v>0</v>
      </c>
      <c r="EU95" s="8">
        <v>0</v>
      </c>
      <c r="EV95" s="8">
        <v>0</v>
      </c>
      <c r="EW95" s="8">
        <v>0</v>
      </c>
      <c r="EX95" s="8">
        <v>0</v>
      </c>
      <c r="EY95" s="8">
        <v>0</v>
      </c>
      <c r="EZ95" s="8">
        <v>0</v>
      </c>
      <c r="FA95" s="8">
        <v>0</v>
      </c>
      <c r="FB95" s="8">
        <v>0</v>
      </c>
      <c r="FC95" s="8">
        <v>0</v>
      </c>
      <c r="FD95" s="8">
        <v>0</v>
      </c>
      <c r="FE95" s="8">
        <v>0</v>
      </c>
      <c r="FF95" s="8">
        <v>0</v>
      </c>
      <c r="FG95" s="8">
        <v>0</v>
      </c>
      <c r="FH95" s="8">
        <v>0</v>
      </c>
      <c r="FI95" s="8">
        <v>0</v>
      </c>
      <c r="FJ95" s="8">
        <v>0</v>
      </c>
      <c r="FK95" s="8">
        <v>0</v>
      </c>
      <c r="FL95" s="8">
        <v>0</v>
      </c>
      <c r="FM95" s="8">
        <v>0</v>
      </c>
      <c r="FN95" s="8">
        <v>0</v>
      </c>
      <c r="FO95" s="8">
        <v>0</v>
      </c>
      <c r="FP95" s="8">
        <v>0</v>
      </c>
      <c r="FQ95" s="8">
        <v>0</v>
      </c>
      <c r="FR95" s="8">
        <v>0</v>
      </c>
      <c r="FS95" s="8">
        <v>0</v>
      </c>
      <c r="FT95" s="8">
        <v>0</v>
      </c>
      <c r="FU95" s="8">
        <v>0</v>
      </c>
      <c r="FV95" s="8">
        <v>0</v>
      </c>
      <c r="FW95" s="8">
        <v>0</v>
      </c>
      <c r="FX95" s="8">
        <v>0</v>
      </c>
      <c r="FY95" s="8">
        <v>0</v>
      </c>
      <c r="FZ95" s="8">
        <v>0</v>
      </c>
      <c r="GA95" s="8">
        <v>0</v>
      </c>
      <c r="GB95" s="8">
        <v>0</v>
      </c>
      <c r="GC95" s="8">
        <v>0</v>
      </c>
      <c r="GD95" s="8">
        <v>0</v>
      </c>
      <c r="GE95" s="8">
        <v>0</v>
      </c>
      <c r="GF95" s="8">
        <v>0</v>
      </c>
      <c r="GG95" s="8">
        <v>0</v>
      </c>
      <c r="GH95" s="8">
        <v>0</v>
      </c>
      <c r="GI95" s="8">
        <v>0</v>
      </c>
      <c r="GJ95" s="8">
        <v>0</v>
      </c>
      <c r="GK95" s="8">
        <v>0</v>
      </c>
      <c r="GL95" s="8">
        <v>0</v>
      </c>
      <c r="GM95" s="8">
        <v>0</v>
      </c>
      <c r="GN95" s="8">
        <v>0</v>
      </c>
      <c r="GO95" s="8">
        <v>0</v>
      </c>
      <c r="GP95" s="8">
        <v>0</v>
      </c>
      <c r="GQ95" s="8">
        <v>0</v>
      </c>
      <c r="GR95" s="8">
        <v>0</v>
      </c>
      <c r="GS95" s="8">
        <v>0</v>
      </c>
      <c r="GT95" s="8">
        <v>0</v>
      </c>
      <c r="GU95" s="8">
        <v>0</v>
      </c>
      <c r="GV95" s="8">
        <v>0</v>
      </c>
      <c r="GW95" s="8">
        <v>0</v>
      </c>
      <c r="GX95" s="8">
        <v>0</v>
      </c>
      <c r="GY95" s="8">
        <v>0</v>
      </c>
      <c r="GZ95" s="8">
        <v>0</v>
      </c>
      <c r="HA95" s="8">
        <v>0</v>
      </c>
      <c r="HB95" s="8">
        <v>0</v>
      </c>
      <c r="HC95" s="8">
        <v>0</v>
      </c>
      <c r="HD95" s="8">
        <v>0</v>
      </c>
      <c r="HE95" s="8">
        <v>0</v>
      </c>
      <c r="HF95" s="8">
        <v>0</v>
      </c>
      <c r="HG95" s="8">
        <v>0</v>
      </c>
      <c r="HH95" s="8">
        <v>0</v>
      </c>
      <c r="HI95" s="8">
        <v>0</v>
      </c>
      <c r="HJ95" s="8">
        <v>0</v>
      </c>
      <c r="HK95" s="8">
        <v>0</v>
      </c>
      <c r="HL95" s="8"/>
      <c r="HM95" s="8"/>
      <c r="HN95" s="7"/>
      <c r="HO95" s="8"/>
      <c r="HP95" s="8"/>
      <c r="HQ95" s="7">
        <f t="shared" si="139"/>
        <v>0</v>
      </c>
      <c r="HR95" s="8"/>
      <c r="HS95" s="8"/>
      <c r="HT95" s="73">
        <f t="shared" si="290"/>
        <v>0</v>
      </c>
      <c r="HU95" s="39"/>
      <c r="HV95" s="8"/>
      <c r="HW95" s="63"/>
      <c r="HX95" s="39"/>
      <c r="HY95" s="8"/>
      <c r="HZ95" s="63"/>
      <c r="IA95" s="39"/>
      <c r="IB95" s="8"/>
      <c r="IC95" s="63"/>
    </row>
    <row r="96" spans="2:237" ht="15.75" thickBot="1" x14ac:dyDescent="0.3">
      <c r="B96" s="133"/>
      <c r="C96" s="24" t="s">
        <v>26</v>
      </c>
      <c r="D96" s="29">
        <f>+D90+D84+D78+D72+D66+D57+D51+D45+D39</f>
        <v>2288236.3599999994</v>
      </c>
      <c r="E96" s="29">
        <f>+E90+E84+E78+E72+E66+E57+E51+E45+E39</f>
        <v>11627977.229999999</v>
      </c>
      <c r="F96" s="6">
        <f>+D96+E96</f>
        <v>13916213.589999998</v>
      </c>
      <c r="G96" s="29">
        <f>+G90+G84+G78+G72+G66+G57+G51+G45+G39</f>
        <v>2093133.48</v>
      </c>
      <c r="H96" s="29">
        <f>+H90+H84+H78+H72+H66+H57+H51+H45+H39</f>
        <v>9976154.1500000004</v>
      </c>
      <c r="I96" s="6">
        <f>+G96+H96</f>
        <v>12069287.630000001</v>
      </c>
      <c r="J96" s="29">
        <f>+J90+J84+J78+J72+J66+J57+J51+J45+J39</f>
        <v>2177780.3199999994</v>
      </c>
      <c r="K96" s="29">
        <f>+K90+K84+K78+K72+K66+K57+K51+K45+K39</f>
        <v>9899190.6399999987</v>
      </c>
      <c r="L96" s="6">
        <f>+J96+K96</f>
        <v>12076970.959999997</v>
      </c>
      <c r="M96" s="29">
        <f>+M90+M84+M78+M72+M66+M57+M51+M45+M39</f>
        <v>2405222.5300000003</v>
      </c>
      <c r="N96" s="29">
        <f>+N90+N84+N78+N72+N66+N57+N51+N45+N39</f>
        <v>10468363.550000003</v>
      </c>
      <c r="O96" s="6">
        <f>+M96+N96</f>
        <v>12873586.080000002</v>
      </c>
      <c r="P96" s="29">
        <f>+P90+P84+P78+P72+P66+P57+P51+P45+P39</f>
        <v>2648293</v>
      </c>
      <c r="Q96" s="29">
        <f>+Q90+Q84+Q78+Q72+Q66+Q57+Q51+Q45+Q39</f>
        <v>11151368.440000001</v>
      </c>
      <c r="R96" s="6">
        <f>+P96+Q96</f>
        <v>13799661.440000001</v>
      </c>
      <c r="S96" s="29">
        <f>+S90+S84+S78+S72+S66+S57+S51+S45+S39</f>
        <v>1896291.02</v>
      </c>
      <c r="T96" s="29">
        <f>+T90+T84+T78+T72+T66+T57+T51+T45+T39</f>
        <v>10038545.82</v>
      </c>
      <c r="U96" s="6">
        <f>+S96+T96</f>
        <v>11934836.84</v>
      </c>
      <c r="V96" s="29">
        <f>+V90+V84+V78+V72+V66+V57+V51+V45+V39</f>
        <v>2306924.2999999998</v>
      </c>
      <c r="W96" s="29">
        <f>+W90+W84+W78+W72+W66+W57+W51+W45+W39</f>
        <v>9731814.9699999988</v>
      </c>
      <c r="X96" s="6">
        <f>+V96+W96</f>
        <v>12038739.27</v>
      </c>
      <c r="Y96" s="29">
        <f>+Y90+Y84+Y78+Y72+Y66+Y57+Y51+Y45+Y39</f>
        <v>2287366.08</v>
      </c>
      <c r="Z96" s="29">
        <f>+Z90+Z84+Z78+Z72+Z66+Z57+Z51+Z45+Z39</f>
        <v>11299110.510000002</v>
      </c>
      <c r="AA96" s="6">
        <f>+Y96+Z96</f>
        <v>13586476.590000002</v>
      </c>
      <c r="AB96" s="29">
        <f>+AB90+AB84+AB78+AB72+AB66+AB57+AB51+AB45+AB39</f>
        <v>2286913.6</v>
      </c>
      <c r="AC96" s="29">
        <f>+AC90+AC84+AC78+AC72+AC66+AC57+AC51+AC45+AC39</f>
        <v>10765656.529999999</v>
      </c>
      <c r="AD96" s="6">
        <f>+AB96+AC96</f>
        <v>13052570.129999999</v>
      </c>
      <c r="AE96" s="29">
        <f>+AE90+AE84+AE78+AE72+AE66+AE57+AE51+AE45+AE39</f>
        <v>2430089.1899999995</v>
      </c>
      <c r="AF96" s="29">
        <f>+AF90+AF84+AF78+AF72+AF66+AF57+AF51+AF45+AF39</f>
        <v>9648155.4799999986</v>
      </c>
      <c r="AG96" s="6">
        <f>+AE96+AF96</f>
        <v>12078244.669999998</v>
      </c>
      <c r="AH96" s="29">
        <f>+AH90+AH84+AH78+AH72+AH66+AH57+AH51+AH45+AH39</f>
        <v>2493204.38</v>
      </c>
      <c r="AI96" s="29">
        <f>+AI90+AI84+AI78+AI72+AI66+AI57+AI51+AI45+AI39</f>
        <v>9359937.5800000001</v>
      </c>
      <c r="AJ96" s="6">
        <f>+AH96+AI96</f>
        <v>11853141.960000001</v>
      </c>
      <c r="AK96" s="29">
        <f>+AK90+AK84+AK78+AK72+AK66+AK57+AK51+AK45+AK39</f>
        <v>2627883.98</v>
      </c>
      <c r="AL96" s="29">
        <f>+AL90+AL84+AL78+AL72+AL66+AL57+AL51+AL45+AL39</f>
        <v>9594980.379999999</v>
      </c>
      <c r="AM96" s="6">
        <f>+AK96+AL96</f>
        <v>12222864.359999999</v>
      </c>
      <c r="AN96" s="29">
        <f>+AN90+AN84+AN78+AN72+AN66+AN57+AN51+AN45+AN39</f>
        <v>2684770.3099999996</v>
      </c>
      <c r="AO96" s="29">
        <f>+AO90+AO84+AO78+AO72+AO66+AO57+AO51+AO45+AO39</f>
        <v>9024337.2799999993</v>
      </c>
      <c r="AP96" s="6">
        <f>+AN96+AO96</f>
        <v>11709107.59</v>
      </c>
      <c r="AQ96" s="29">
        <f>+AQ90+AQ84+AQ78+AQ72+AQ66+AQ57+AQ51+AQ45+AQ39</f>
        <v>1899219.29</v>
      </c>
      <c r="AR96" s="29">
        <f>+AR90+AR84+AR78+AR72+AR66+AR57+AR51+AR45+AR39</f>
        <v>9160552.3100000005</v>
      </c>
      <c r="AS96" s="6">
        <f>+AQ96+AR96</f>
        <v>11059771.600000001</v>
      </c>
      <c r="AT96" s="29">
        <f>+AT90+AT84+AT78+AT72+AT66+AT57+AT51+AT45+AT39</f>
        <v>2800907</v>
      </c>
      <c r="AU96" s="29">
        <f>+AU90+AU84+AU78+AU72+AU66+AU57+AU51+AU45+AU39</f>
        <v>10259359.32</v>
      </c>
      <c r="AV96" s="6">
        <f>+AT96+AU96</f>
        <v>13060266.32</v>
      </c>
      <c r="AW96" s="29">
        <f>+AW90+AW84+AW78+AW72+AW66+AW57+AW51+AW45+AW39</f>
        <v>2738175.55</v>
      </c>
      <c r="AX96" s="29">
        <f>+AX90+AX84+AX78+AX72+AX66+AX57+AX51+AX45+AX39</f>
        <v>10294344.060000001</v>
      </c>
      <c r="AY96" s="6">
        <f>+AW96+AX96</f>
        <v>13032519.609999999</v>
      </c>
      <c r="AZ96" s="29">
        <f>+AZ90+AZ84+AZ78+AZ72+AZ66+AZ57+AZ51+AZ45+AZ39</f>
        <v>2590664.2600000002</v>
      </c>
      <c r="BA96" s="29">
        <f>+BA90+BA84+BA78+BA72+BA66+BA57+BA51+BA45+BA39</f>
        <v>10309450.810000001</v>
      </c>
      <c r="BB96" s="6">
        <f>+AZ96+BA96</f>
        <v>12900115.07</v>
      </c>
      <c r="BC96" s="29">
        <f>+BC90+BC84+BC78+BC72+BC66+BC57+BC51+BC45+BC39</f>
        <v>2296645.64</v>
      </c>
      <c r="BD96" s="29">
        <f>+BD90+BD84+BD78+BD72+BD66+BD57+BD51+BD45+BD39</f>
        <v>11224097.770000001</v>
      </c>
      <c r="BE96" s="6">
        <f>+BC96+BD96</f>
        <v>13520743.410000002</v>
      </c>
      <c r="BF96" s="29">
        <f>+BF90+BF84+BF78+BF72+BF66+BF57+BF51+BF45+BF39</f>
        <v>2781397.11</v>
      </c>
      <c r="BG96" s="29">
        <f>+BG90+BG84+BG78+BG72+BG66+BG57+BG51+BG45+BG39</f>
        <v>9562995.8299999982</v>
      </c>
      <c r="BH96" s="6">
        <f>+BF96+BG96</f>
        <v>12344392.939999998</v>
      </c>
      <c r="BI96" s="29">
        <f>+BI90+BI84+BI78+BI72+BI66+BI57+BI51+BI45+BI39</f>
        <v>3294954.0500000003</v>
      </c>
      <c r="BJ96" s="29">
        <f>+BJ90+BJ84+BJ78+BJ72+BJ66+BJ57+BJ51+BJ45+BJ39</f>
        <v>11032306.800000001</v>
      </c>
      <c r="BK96" s="6">
        <f>+BI96+BJ96</f>
        <v>14327260.850000001</v>
      </c>
      <c r="BL96" s="29">
        <f>+BL90+BL84+BL78+BL72+BL66+BL57+BL51+BL45+BL39</f>
        <v>2842221.8099999996</v>
      </c>
      <c r="BM96" s="29">
        <f>+BM90+BM84+BM78+BM72+BM66+BM57+BM51+BM45+BM39</f>
        <v>10041446.639999999</v>
      </c>
      <c r="BN96" s="6">
        <f>+BL96+BM96</f>
        <v>12883668.449999999</v>
      </c>
      <c r="BO96" s="29">
        <f>+BO90+BO84+BO78+BO72+BO66+BO57+BO51+BO45+BO39</f>
        <v>2976239.08</v>
      </c>
      <c r="BP96" s="29">
        <f>+BP90+BP84+BP78+BP72+BP66+BP57+BP51+BP45+BP39</f>
        <v>10897292.609999998</v>
      </c>
      <c r="BQ96" s="6">
        <f>+BO96+BP96</f>
        <v>13873531.689999998</v>
      </c>
      <c r="BR96" s="29">
        <f>+BR90+BR84+BR78+BR72+BR66+BR57+BR51+BR45+BR39</f>
        <v>2582153.38</v>
      </c>
      <c r="BS96" s="29">
        <f>+BS90+BS84+BS78+BS72+BS66+BS57+BS51+BS45+BS39</f>
        <v>10950116.200000001</v>
      </c>
      <c r="BT96" s="6">
        <f>+BR96+BS96</f>
        <v>13532269.580000002</v>
      </c>
      <c r="BU96" s="29">
        <f>+BU90+BU84+BU78+BU72+BU66+BU57+BU51+BU45+BU39</f>
        <v>2789101.1900000004</v>
      </c>
      <c r="BV96" s="29">
        <f>+BV90+BV84+BV78+BV72+BV66+BV57+BV51+BV45+BV39</f>
        <v>10240689.550000001</v>
      </c>
      <c r="BW96" s="6">
        <f>+BU96+BV96</f>
        <v>13029790.740000002</v>
      </c>
      <c r="BX96" s="29">
        <f>+BX90+BX84+BX78+BX72+BX66+BX57+BX51+BX45+BX39</f>
        <v>2582681.0500000003</v>
      </c>
      <c r="BY96" s="29">
        <f>+BY90+BY84+BY78+BY72+BY66+BY57+BY51+BY45+BY39</f>
        <v>9593741.8699999992</v>
      </c>
      <c r="BZ96" s="6">
        <f>+BX96+BY96</f>
        <v>12176422.92</v>
      </c>
      <c r="CA96" s="29">
        <f>+CA90+CA84+CA78+CA72+CA66+CA57+CA51+CA45+CA39</f>
        <v>2693880.0999999996</v>
      </c>
      <c r="CB96" s="29">
        <f>+CB90+CB84+CB78+CB72+CB66+CB57+CB51+CB45+CB39</f>
        <v>11378992.679999998</v>
      </c>
      <c r="CC96" s="6">
        <f>+CA96+CB96</f>
        <v>14072872.779999997</v>
      </c>
      <c r="CD96" s="29">
        <f>+CD90+CD84+CD78+CD72+CD66+CD57+CD51+CD45+CD39</f>
        <v>2904548.49</v>
      </c>
      <c r="CE96" s="29">
        <f>+CE90+CE84+CE78+CE72+CE66+CE57+CE51+CE45+CE39</f>
        <v>10517687.08</v>
      </c>
      <c r="CF96" s="6">
        <f>+CD96+CE96</f>
        <v>13422235.57</v>
      </c>
      <c r="CG96" s="29">
        <f>+CG90+CG84+CG78+CG72+CG66+CG57+CG51+CG45+CG39</f>
        <v>2718146.86</v>
      </c>
      <c r="CH96" s="29">
        <f>+CH90+CH84+CH78+CH72+CH66+CH57+CH51+CH45+CH39</f>
        <v>9355961.3200000003</v>
      </c>
      <c r="CI96" s="6">
        <f>+CG96+CH96</f>
        <v>12074108.18</v>
      </c>
      <c r="CJ96" s="29">
        <f>+CJ90+CJ84+CJ78+CJ72+CJ66+CJ57+CJ51+CJ45+CJ39</f>
        <v>2169989.41</v>
      </c>
      <c r="CK96" s="29">
        <f>+CK90+CK84+CK78+CK72+CK66+CK57+CK51+CK45+CK39</f>
        <v>7734976.3100000005</v>
      </c>
      <c r="CL96" s="6">
        <f>+CJ96+CK96</f>
        <v>9904965.7200000007</v>
      </c>
      <c r="CM96" s="29">
        <f>+CM90+CM84+CM78+CM72+CM66+CM57+CM51+CM45+CM39</f>
        <v>2272530.98</v>
      </c>
      <c r="CN96" s="29">
        <f>+CN90+CN84+CN78+CN72+CN66+CN57+CN51+CN45+CN39</f>
        <v>7552363.5</v>
      </c>
      <c r="CO96" s="6">
        <f>+CM96+CN96</f>
        <v>9824894.4800000004</v>
      </c>
      <c r="CP96" s="29">
        <f>+CP90+CP84+CP78+CP72+CP66+CP57+CP51+CP45+CP39</f>
        <v>2414355.8199999998</v>
      </c>
      <c r="CQ96" s="29">
        <f>+CQ90+CQ84+CQ78+CQ72+CQ66+CQ57+CQ51+CQ45+CQ39</f>
        <v>7315388.7299999995</v>
      </c>
      <c r="CR96" s="6">
        <f>+CP96+CQ96</f>
        <v>9729744.5499999989</v>
      </c>
      <c r="CS96" s="29">
        <f>+CS90+CS84+CS78+CS72+CS66+CS57+CS51+CS45+CS39</f>
        <v>2828401.89</v>
      </c>
      <c r="CT96" s="29">
        <f>+CT90+CT84+CT78+CT72+CT66+CT57+CT51+CT45+CT39</f>
        <v>8866449.2000000011</v>
      </c>
      <c r="CU96" s="6">
        <f>+CS96+CT96</f>
        <v>11694851.090000002</v>
      </c>
      <c r="CV96" s="29">
        <f>+CV90+CV84+CV78+CV72+CV66+CV57+CV51+CV45+CV39</f>
        <v>2076246.23</v>
      </c>
      <c r="CW96" s="29">
        <f>+CW90+CW84+CW78+CW72+CW66+CW57+CW51+CW45+CW39</f>
        <v>6078111.9099999992</v>
      </c>
      <c r="CX96" s="6">
        <f>+CV96+CW96</f>
        <v>8154358.1399999987</v>
      </c>
      <c r="CY96" s="29">
        <f>+CY90+CY84+CY78+CY72+CY66+CY57+CY51+CY45+CY39</f>
        <v>3763804.5299999993</v>
      </c>
      <c r="CZ96" s="29">
        <f>+CZ90+CZ84+CZ78+CZ72+CZ66+CZ57+CZ51+CZ45+CZ39</f>
        <v>6668982.1799999997</v>
      </c>
      <c r="DA96" s="6">
        <f>+CY96+CZ96</f>
        <v>10432786.709999999</v>
      </c>
      <c r="DB96" s="29">
        <f>+DB90+DB84+DB78+DB72+DB66+DB57+DB51+DB45+DB39</f>
        <v>2317947.44</v>
      </c>
      <c r="DC96" s="29">
        <f>+DC90+DC84+DC78+DC72+DC66+DC57+DC51+DC45+DC39</f>
        <v>6852429.0899999999</v>
      </c>
      <c r="DD96" s="6">
        <f>+DB96+DC96</f>
        <v>9170376.5299999993</v>
      </c>
      <c r="DE96" s="29">
        <f>+DE90+DE84+DE78+DE72+DE66+DE57+DE51+DE45+DE39</f>
        <v>2504548.4299999997</v>
      </c>
      <c r="DF96" s="29">
        <f>+DF90+DF84+DF78+DF72+DF66+DF57+DF51+DF45+DF39</f>
        <v>7181032.9799999995</v>
      </c>
      <c r="DG96" s="6">
        <f>+DE96+DF96</f>
        <v>9685581.4100000001</v>
      </c>
      <c r="DH96" s="29">
        <f>+DH90+DH84+DH78+DH72+DH66+DH57+DH51+DH45+DH39</f>
        <v>2463862.0099999998</v>
      </c>
      <c r="DI96" s="29">
        <f>+DI90+DI84+DI78+DI72+DI66+DI57+DI51+DI45+DI39</f>
        <v>8720244.2300000004</v>
      </c>
      <c r="DJ96" s="6">
        <f>+DH96+DI96</f>
        <v>11184106.24</v>
      </c>
      <c r="DK96" s="29">
        <f>+DK90+DK84+DK78+DK72+DK66+DK57+DK51+DK45+DK39</f>
        <v>2286209.5300000003</v>
      </c>
      <c r="DL96" s="29">
        <f>+DL90+DL84+DL78+DL72+DL66+DL57+DL51+DL45+DL39</f>
        <v>7024509.1200000001</v>
      </c>
      <c r="DM96" s="6">
        <f>+DK96+DL96</f>
        <v>9310718.6500000004</v>
      </c>
      <c r="DN96" s="29">
        <f>+DN90+DN84+DN78+DN72+DN66+DN57+DN51+DN45+DN39</f>
        <v>2784396.4799999995</v>
      </c>
      <c r="DO96" s="29">
        <f>+DO90+DO84+DO78+DO72+DO66+DO57+DO51+DO45+DO39</f>
        <v>8960980.8300000001</v>
      </c>
      <c r="DP96" s="6">
        <f>+DN96+DO96</f>
        <v>11745377.309999999</v>
      </c>
      <c r="DQ96" s="29">
        <f>+DQ90+DQ84+DQ78+DQ72+DQ66+DQ57+DQ51+DQ45+DQ39</f>
        <v>2688167.06</v>
      </c>
      <c r="DR96" s="29">
        <f>+DR90+DR84+DR78+DR72+DR66+DR57+DR51+DR45+DR39</f>
        <v>8165276.5499999998</v>
      </c>
      <c r="DS96" s="6">
        <f>+DQ96+DR96</f>
        <v>10853443.609999999</v>
      </c>
      <c r="DT96" s="29">
        <f>+DT90+DT84+DT78+DT72+DT66+DT57+DT51+DT45+DT39</f>
        <v>2601490.81</v>
      </c>
      <c r="DU96" s="29">
        <f>+DU90+DU84+DU78+DU72+DU66+DU57+DU51+DU45+DU39</f>
        <v>8206314.2699999996</v>
      </c>
      <c r="DV96" s="6">
        <f>+DT96+DU96</f>
        <v>10807805.08</v>
      </c>
      <c r="DW96" s="29">
        <f>+DW90+DW84+DW78+DW72+DW66+DW57+DW51+DW45+DW39</f>
        <v>2506728.6199999996</v>
      </c>
      <c r="DX96" s="29">
        <f>+DX90+DX84+DX78+DX72+DX66+DX57+DX51+DX45+DX39</f>
        <v>7943976.8800000008</v>
      </c>
      <c r="DY96" s="6">
        <f>+DW96+DX96</f>
        <v>10450705.5</v>
      </c>
      <c r="DZ96" s="29">
        <f>+DZ90+DZ84+DZ78+DZ72+DZ66+DZ57+DZ51+DZ45+DZ39</f>
        <v>2598361.1800000002</v>
      </c>
      <c r="EA96" s="29">
        <f>+EA90+EA84+EA78+EA72+EA66+EA57+EA51+EA45+EA39</f>
        <v>8494818.9000000004</v>
      </c>
      <c r="EB96" s="6">
        <f>+DZ96+EA96</f>
        <v>11093180.08</v>
      </c>
      <c r="EC96" s="29">
        <f>+EC90+EC84+EC78+EC72+EC66+EC57+EC51+EC45+EC39</f>
        <v>2943017.25</v>
      </c>
      <c r="ED96" s="29">
        <f>+ED90+ED84+ED78+ED72+ED66+ED57+ED51+ED45+ED39</f>
        <v>8628395.3300000001</v>
      </c>
      <c r="EE96" s="6">
        <f>+EC96+ED96</f>
        <v>11571412.58</v>
      </c>
      <c r="EF96" s="29">
        <f>+EF90+EF84+EF78+EF72+EF66+EF57+EF51+EF45+EF39</f>
        <v>2397243.84</v>
      </c>
      <c r="EG96" s="29">
        <f>+EG90+EG84+EG78+EG72+EG66+EG57+EG51+EG45+EG39</f>
        <v>8052358.9299999997</v>
      </c>
      <c r="EH96" s="6">
        <f>+EF96+EG96</f>
        <v>10449602.77</v>
      </c>
      <c r="EI96" s="29">
        <f>+EI90+EI84+EI78+EI72+EI66+EI57+EI51+EI45+EI39</f>
        <v>3659417.9000000004</v>
      </c>
      <c r="EJ96" s="29">
        <f>+EJ90+EJ84+EJ78+EJ72+EJ66+EJ57+EJ51+EJ45+EJ39</f>
        <v>8104721.5899999989</v>
      </c>
      <c r="EK96" s="6">
        <f>+EI96+EJ96</f>
        <v>11764139.489999998</v>
      </c>
      <c r="EL96" s="29">
        <f>+EL90+EL84+EL78+EL72+EL66+EL57+EL51+EL45+EL39</f>
        <v>2482704.84</v>
      </c>
      <c r="EM96" s="29">
        <f>+EM90+EM84+EM78+EM72+EM66+EM57+EM51+EM45+EM39</f>
        <v>8469380.7599999998</v>
      </c>
      <c r="EN96" s="6">
        <f>+EL96+EM96</f>
        <v>10952085.6</v>
      </c>
      <c r="EO96" s="29">
        <f>+EO90+EO84+EO78+EO72+EO66+EO57+EO51+EO45+EO39</f>
        <v>2517790.61</v>
      </c>
      <c r="EP96" s="29">
        <f>+EP90+EP84+EP78+EP72+EP66+EP57+EP51+EP45+EP39</f>
        <v>7876192.3899999987</v>
      </c>
      <c r="EQ96" s="6">
        <f>+EO96+EP96</f>
        <v>10393982.999999998</v>
      </c>
      <c r="ER96" s="29">
        <f>+ER90+ER84+ER78+ER72+ER66+ER57+ER51+ER45+ER39</f>
        <v>2706601.7600000002</v>
      </c>
      <c r="ES96" s="29">
        <f>+ES90+ES84+ES78+ES72+ES66+ES57+ES51+ES45+ES39</f>
        <v>8660140.8599999994</v>
      </c>
      <c r="ET96" s="6">
        <f>+ER96+ES96</f>
        <v>11366742.619999999</v>
      </c>
      <c r="EU96" s="29">
        <f>+EU90+EU84+EU78+EU72+EU66+EU57+EU51+EU45+EU39</f>
        <v>2493111.83</v>
      </c>
      <c r="EV96" s="29">
        <f>+EV90+EV84+EV78+EV72+EV66+EV57+EV51+EV45+EV39</f>
        <v>7902729.21</v>
      </c>
      <c r="EW96" s="6">
        <f>+EU96+EV96</f>
        <v>10395841.039999999</v>
      </c>
      <c r="EX96" s="29">
        <f>+EX90+EX84+EX78+EX72+EX66+EX57+EX51+EX45+EX39</f>
        <v>2900366.0100000002</v>
      </c>
      <c r="EY96" s="29">
        <f>+EY90+EY84+EY78+EY72+EY66+EY57+EY51+EY45+EY39</f>
        <v>7621319.4199999999</v>
      </c>
      <c r="EZ96" s="6">
        <f>+EX96+EY96</f>
        <v>10521685.43</v>
      </c>
      <c r="FA96" s="29">
        <f>+FA90+FA84+FA78+FA72+FA66+FA57+FA51+FA45+FA39</f>
        <v>2667366.84</v>
      </c>
      <c r="FB96" s="29">
        <f>+FB90+FB84+FB78+FB72+FB66+FB57+FB51+FB45+FB39</f>
        <v>8729880.7200000007</v>
      </c>
      <c r="FC96" s="6">
        <f>+FA96+FB96</f>
        <v>11397247.560000001</v>
      </c>
      <c r="FD96" s="29">
        <f>+FD90+FD84+FD78+FD72+FD66+FD57+FD51+FD45+FD39</f>
        <v>2252808.6</v>
      </c>
      <c r="FE96" s="29">
        <f>+FE90+FE84+FE78+FE72+FE66+FE57+FE51+FE45+FE39</f>
        <v>7961892.9700000007</v>
      </c>
      <c r="FF96" s="6">
        <f>+FD96+FE96</f>
        <v>10214701.57</v>
      </c>
      <c r="FG96" s="29">
        <f>+FG90+FG84+FG78+FG72+FG66+FG57+FG51+FG45+FG39</f>
        <v>2442825.5499999998</v>
      </c>
      <c r="FH96" s="29">
        <f>+FH90+FH84+FH78+FH72+FH66+FH57+FH51+FH45+FH39</f>
        <v>5840713.8499999996</v>
      </c>
      <c r="FI96" s="6">
        <f>+FG96+FH96</f>
        <v>8283539.3999999994</v>
      </c>
      <c r="FJ96" s="29">
        <f>+FJ90+FJ84+FJ78+FJ72+FJ66+FJ57+FJ51+FJ45+FJ39</f>
        <v>2355648.96</v>
      </c>
      <c r="FK96" s="29">
        <f>+FK90+FK84+FK78+FK72+FK66+FK57+FK51+FK45+FK39</f>
        <v>7440624.3199999984</v>
      </c>
      <c r="FL96" s="6">
        <f>+FJ96+FK96</f>
        <v>9796273.2799999975</v>
      </c>
      <c r="FM96" s="29">
        <f>+FM90+FM84+FM78+FM72+FM66+FM57+FM51+FM45+FM39</f>
        <v>2452891.25</v>
      </c>
      <c r="FN96" s="29">
        <f>+FN90+FN84+FN78+FN72+FN66+FN57+FN51+FN45+FN39</f>
        <v>7342247.0800000001</v>
      </c>
      <c r="FO96" s="6">
        <f>+FM96+FN96</f>
        <v>9795138.3300000001</v>
      </c>
      <c r="FP96" s="29">
        <f>+FP90+FP84+FP78+FP72+FP66+FP57+FP51+FP45+FP39</f>
        <v>2076460.29</v>
      </c>
      <c r="FQ96" s="29">
        <f>+FQ90+FQ84+FQ78+FQ72+FQ66+FQ57+FQ51+FQ45+FQ39</f>
        <v>7633464.8999999994</v>
      </c>
      <c r="FR96" s="6">
        <f>+FP96+FQ96</f>
        <v>9709925.1899999995</v>
      </c>
      <c r="FS96" s="29">
        <f>+FS90+FS84+FS78+FS72+FS66+FS57+FS51+FS45+FS39</f>
        <v>2677527.2000000002</v>
      </c>
      <c r="FT96" s="29">
        <f>+FT90+FT84+FT78+FT72+FT66+FT57+FT51+FT45+FT39</f>
        <v>6382821.7199999997</v>
      </c>
      <c r="FU96" s="6">
        <f>+FS96+FT96</f>
        <v>9060348.9199999999</v>
      </c>
      <c r="FV96" s="29">
        <f>+FV90+FV84+FV78+FV72+FV66+FV57+FV51+FV45+FV39</f>
        <v>2186747.34</v>
      </c>
      <c r="FW96" s="29">
        <f>+FW90+FW84+FW78+FW72+FW66+FW57+FW51+FW45+FW39</f>
        <v>8192915.9700000007</v>
      </c>
      <c r="FX96" s="6">
        <f>+FV96+FW96</f>
        <v>10379663.310000001</v>
      </c>
      <c r="FY96" s="29">
        <f>+FY90+FY84+FY78+FY72+FY66+FY57+FY51+FY45+FY39</f>
        <v>2371551.87</v>
      </c>
      <c r="FZ96" s="29">
        <f>+FZ90+FZ84+FZ78+FZ72+FZ66+FZ57+FZ51+FZ45+FZ39</f>
        <v>7662638.4899999993</v>
      </c>
      <c r="GA96" s="6">
        <f>+FY96+FZ96</f>
        <v>10034190.359999999</v>
      </c>
      <c r="GB96" s="29">
        <f>+GB90+GB84+GB78+GB72+GB66+GB57+GB51+GB45+GB39</f>
        <v>2644712.85</v>
      </c>
      <c r="GC96" s="29">
        <f>+GC90+GC84+GC78+GC72+GC66+GC57+GC51+GC45+GC39</f>
        <v>7260864.0599999996</v>
      </c>
      <c r="GD96" s="6">
        <f>+GB96+GC96</f>
        <v>9905576.9100000001</v>
      </c>
      <c r="GE96" s="29">
        <f>+GE90+GE84+GE78+GE72+GE66+GE57+GE51+GE45+GE39</f>
        <v>2094961.46</v>
      </c>
      <c r="GF96" s="29">
        <f>+GF90+GF84+GF78+GF72+GF66+GF57+GF51+GF45+GF39</f>
        <v>7333802.8399999999</v>
      </c>
      <c r="GG96" s="6">
        <f>+GE96+GF96</f>
        <v>9428764.3000000007</v>
      </c>
      <c r="GH96" s="29">
        <f>+GH90+GH84+GH78+GH72+GH66+GH57+GH51+GH45+GH39</f>
        <v>2591181.13</v>
      </c>
      <c r="GI96" s="29">
        <f>+GI90+GI84+GI78+GI72+GI66+GI57+GI51+GI45+GI39</f>
        <v>8711734.9900000002</v>
      </c>
      <c r="GJ96" s="6">
        <f>+GH96+GI96</f>
        <v>11302916.120000001</v>
      </c>
      <c r="GK96" s="29">
        <f>+GK90+GK84+GK78+GK72+GK66+GK57+GK51+GK45+GK39</f>
        <v>2611690.5300000003</v>
      </c>
      <c r="GL96" s="29">
        <f>+GL90+GL84+GL78+GL72+GL66+GL57+GL51+GL45+GL39</f>
        <v>6758815.7000000002</v>
      </c>
      <c r="GM96" s="6">
        <f>+GK96+GL96</f>
        <v>9370506.2300000004</v>
      </c>
      <c r="GN96" s="29">
        <f>+GN90+GN84+GN78+GN72+GN66+GN57+GN51+GN45+GN39</f>
        <v>2500829.6</v>
      </c>
      <c r="GO96" s="29">
        <f>+GO90+GO84+GO78+GO72+GO66+GO57+GO51+GO45+GO39</f>
        <v>8669680.0899999999</v>
      </c>
      <c r="GP96" s="6">
        <f>+GN96+GO96</f>
        <v>11170509.689999999</v>
      </c>
      <c r="GQ96" s="29">
        <f>+GQ90+GQ84+GQ78+GQ72+GQ66+GQ57+GQ51+GQ45+GQ39</f>
        <v>1974329.54</v>
      </c>
      <c r="GR96" s="29">
        <f>+GR90+GR84+GR78+GR72+GR66+GR57+GR51+GR45+GR39</f>
        <v>9187513.1500000004</v>
      </c>
      <c r="GS96" s="6">
        <f>+GQ96+GR96</f>
        <v>11161842.690000001</v>
      </c>
      <c r="GT96" s="29">
        <f>+GT90+GT84+GT78+GT72+GT66+GT57+GT51+GT45+GT39</f>
        <v>2722242.9899999998</v>
      </c>
      <c r="GU96" s="29">
        <f>+GU90+GU84+GU78+GU72+GU66+GU57+GU51+GU45+GU39</f>
        <v>8395811.4399999995</v>
      </c>
      <c r="GV96" s="6">
        <f>+GT96+GU96</f>
        <v>11118054.43</v>
      </c>
      <c r="GW96" s="29">
        <f>+GW90+GW84+GW78+GW72+GW66+GW57+GW51+GW45+GW39</f>
        <v>2810058.2799999993</v>
      </c>
      <c r="GX96" s="29">
        <f>+GX90+GX84+GX78+GX72+GX66+GX57+GX51+GX45+GX39</f>
        <v>7371359.5900000008</v>
      </c>
      <c r="GY96" s="6">
        <f>+GW96+GX96</f>
        <v>10181417.870000001</v>
      </c>
      <c r="GZ96" s="29">
        <f>+GZ90+GZ84+GZ78+GZ72+GZ66+GZ57+GZ51+GZ45+GZ39</f>
        <v>2414287.52</v>
      </c>
      <c r="HA96" s="29">
        <f>+HA90+HA84+HA78+HA72+HA66+HA57+HA51+HA45+HA39</f>
        <v>8297243.5399999991</v>
      </c>
      <c r="HB96" s="6">
        <f>+GZ96+HA96</f>
        <v>10711531.059999999</v>
      </c>
      <c r="HC96" s="29">
        <f>+HC90+HC84+HC78+HC72+HC66+HC57+HC51+HC45+HC39</f>
        <v>2153312.5699999998</v>
      </c>
      <c r="HD96" s="29">
        <f>+HD90+HD84+HD78+HD72+HD66+HD57+HD51+HD45+HD39</f>
        <v>8537879.8300000001</v>
      </c>
      <c r="HE96" s="6">
        <f>+HC96+HD96</f>
        <v>10691192.4</v>
      </c>
      <c r="HF96" s="29">
        <f>+HF90+HF84+HF78+HF72+HF66+HF57+HF51+HF45+HF39</f>
        <v>2142738.21</v>
      </c>
      <c r="HG96" s="29">
        <f>+HG90+HG84+HG78+HG72+HG66+HG57+HG51+HG45+HG39</f>
        <v>7917061.3200000003</v>
      </c>
      <c r="HH96" s="6">
        <f>+HF96+HG96</f>
        <v>10059799.530000001</v>
      </c>
      <c r="HI96" s="29">
        <f>+HI90+HI84+HI78+HI72+HI66+HI57+HI51+HI45+HI39</f>
        <v>1909829.3800000001</v>
      </c>
      <c r="HJ96" s="29">
        <f>+HJ90+HJ84+HJ78+HJ72+HJ66+HJ57+HJ51+HJ45+HJ39</f>
        <v>7336408.0499999998</v>
      </c>
      <c r="HK96" s="6">
        <f>+HI96+HJ96</f>
        <v>9246237.4299999997</v>
      </c>
      <c r="HL96" s="29">
        <f>+HL90+HL84+HL78+HL72+HL66+HL57+HL51+HL45+HL39</f>
        <v>2429334.1100000003</v>
      </c>
      <c r="HM96" s="29">
        <f>+HM90+HM84+HM78+HM72+HM66+HM57+HM51+HM45+HM39</f>
        <v>7111680.9699999988</v>
      </c>
      <c r="HN96" s="6">
        <f>+HL96+HM96</f>
        <v>9541015.0799999982</v>
      </c>
      <c r="HO96" s="29">
        <f>+HO90+HO84+HO78+HO72+HO66+HO57+HO51+HO45+HO39</f>
        <v>2078924.3599999999</v>
      </c>
      <c r="HP96" s="29">
        <f>+HP90+HP84+HP78+HP72+HP66+HP57+HP51+HP45+HP39</f>
        <v>7670420.830000001</v>
      </c>
      <c r="HQ96" s="6">
        <f>+HO96+HP96</f>
        <v>9749345.1900000013</v>
      </c>
      <c r="HR96" s="29">
        <f>+HR90+HR84+HR78+HR72+HR66+HR57+HR51+HR45+HR39</f>
        <v>1759603.8599999999</v>
      </c>
      <c r="HS96" s="29">
        <f>+HS90+HS84+HS78+HS72+HS66+HS57+HS51+HS45+HS39</f>
        <v>8733032.959999999</v>
      </c>
      <c r="HT96" s="74">
        <f>+HR96+HS96</f>
        <v>10492636.819999998</v>
      </c>
      <c r="HU96" s="86">
        <f>+HU90+HU84+HU78+HU72+HU66+HU57+HU51+HU45+HU39</f>
        <v>2724454.01</v>
      </c>
      <c r="HV96" s="29">
        <f>+HV90+HV84+HV78+HV72+HV66+HV57+HV51+HV45+HV39</f>
        <v>8577287.2999999989</v>
      </c>
      <c r="HW96" s="69">
        <f>+HU96+HV96</f>
        <v>11301741.309999999</v>
      </c>
      <c r="HX96" s="86">
        <f>+HX90+HX84+HX78+HX72+HX66+HX57+HX51+HX45+HX39</f>
        <v>2277747.64</v>
      </c>
      <c r="HY96" s="29">
        <f>+HY90+HY84+HY78+HY72+HY66+HY57+HY51+HY45+HY39</f>
        <v>8856841.2300000023</v>
      </c>
      <c r="HZ96" s="69">
        <f>+HX96+HY96</f>
        <v>11134588.870000003</v>
      </c>
      <c r="IA96" s="86"/>
      <c r="IB96" s="29"/>
      <c r="IC96" s="69">
        <f>+IA96+IB96</f>
        <v>0</v>
      </c>
    </row>
    <row r="97" spans="2:237" ht="15.75" thickBot="1" x14ac:dyDescent="0.3">
      <c r="B97" s="159" t="s">
        <v>29</v>
      </c>
      <c r="C97" s="160"/>
      <c r="D97" s="29">
        <f>+D96+D38</f>
        <v>3187254.2799999993</v>
      </c>
      <c r="E97" s="29">
        <f>+E96+E38</f>
        <v>11921846.919999998</v>
      </c>
      <c r="F97" s="6">
        <f>+D97+E97</f>
        <v>15109101.199999997</v>
      </c>
      <c r="G97" s="29">
        <f>+G96+G38</f>
        <v>2913062.54</v>
      </c>
      <c r="H97" s="29">
        <f>+H96+H38</f>
        <v>10337330.16</v>
      </c>
      <c r="I97" s="6">
        <f>+G97+H97</f>
        <v>13250392.699999999</v>
      </c>
      <c r="J97" s="29">
        <f>+J96+J38</f>
        <v>3269516.7999999993</v>
      </c>
      <c r="K97" s="29">
        <f>+K96+K38</f>
        <v>10335506.729999999</v>
      </c>
      <c r="L97" s="6">
        <f>+J97+K97</f>
        <v>13605023.529999997</v>
      </c>
      <c r="M97" s="29">
        <f>+M96+M38</f>
        <v>4116410.14</v>
      </c>
      <c r="N97" s="29">
        <f>+N96+N38</f>
        <v>10853232.910000002</v>
      </c>
      <c r="O97" s="6">
        <f>+M97+N97</f>
        <v>14969643.050000003</v>
      </c>
      <c r="P97" s="29">
        <f>+P96+P38</f>
        <v>3621690.01</v>
      </c>
      <c r="Q97" s="29">
        <f>+Q96+Q38</f>
        <v>11453485.780000001</v>
      </c>
      <c r="R97" s="6">
        <f>+P97+Q97</f>
        <v>15075175.790000001</v>
      </c>
      <c r="S97" s="29">
        <f>+S96+S38</f>
        <v>2763615.5</v>
      </c>
      <c r="T97" s="29">
        <f>+T96+T38</f>
        <v>10279160.470000001</v>
      </c>
      <c r="U97" s="6">
        <f>+S97+T97</f>
        <v>13042775.970000001</v>
      </c>
      <c r="V97" s="29">
        <f>+V96+V38</f>
        <v>3374191.76</v>
      </c>
      <c r="W97" s="29">
        <f>+W96+W38</f>
        <v>10121087.839999998</v>
      </c>
      <c r="X97" s="6">
        <f>+V97+W97</f>
        <v>13495279.599999998</v>
      </c>
      <c r="Y97" s="29">
        <f>+Y96+Y38</f>
        <v>3272898.1</v>
      </c>
      <c r="Z97" s="29">
        <f>+Z96+Z38</f>
        <v>11646116.370000001</v>
      </c>
      <c r="AA97" s="6">
        <f>+Y97+Z97</f>
        <v>14919014.470000001</v>
      </c>
      <c r="AB97" s="29">
        <f>+AB96+AB38</f>
        <v>3706228.3200000003</v>
      </c>
      <c r="AC97" s="29">
        <f>+AC96+AC38</f>
        <v>11159781.949999999</v>
      </c>
      <c r="AD97" s="6">
        <f>+AB97+AC97</f>
        <v>14866010.27</v>
      </c>
      <c r="AE97" s="29">
        <f>+AE96+AE38</f>
        <v>3413347.7199999997</v>
      </c>
      <c r="AF97" s="29">
        <f>+AF96+AF38</f>
        <v>9899687.3599999994</v>
      </c>
      <c r="AG97" s="6">
        <f>+AE97+AF97</f>
        <v>13313035.079999998</v>
      </c>
      <c r="AH97" s="29">
        <f>+AH96+AH38</f>
        <v>3562436.8</v>
      </c>
      <c r="AI97" s="29">
        <f>+AI96+AI38</f>
        <v>9693990.3000000007</v>
      </c>
      <c r="AJ97" s="6">
        <f>+AH97+AI97</f>
        <v>13256427.100000001</v>
      </c>
      <c r="AK97" s="29">
        <f>+AK96+AK38</f>
        <v>3585997.91</v>
      </c>
      <c r="AL97" s="29">
        <f>+AL96+AL38</f>
        <v>9998504.2199999988</v>
      </c>
      <c r="AM97" s="6">
        <f>+AK97+AL97</f>
        <v>13584502.129999999</v>
      </c>
      <c r="AN97" s="29">
        <f>+AN96+AN38</f>
        <v>3754576.6599999997</v>
      </c>
      <c r="AO97" s="29">
        <f>+AO96+AO38</f>
        <v>9358346.5599999987</v>
      </c>
      <c r="AP97" s="6">
        <f>+AN97+AO97</f>
        <v>13112923.219999999</v>
      </c>
      <c r="AQ97" s="29">
        <f>+AQ96+AQ38</f>
        <v>2767368.99</v>
      </c>
      <c r="AR97" s="29">
        <f>+AR96+AR38</f>
        <v>9481446.3100000005</v>
      </c>
      <c r="AS97" s="6">
        <f>+AQ97+AR97</f>
        <v>12248815.300000001</v>
      </c>
      <c r="AT97" s="29">
        <f>+AT96+AT38</f>
        <v>3691982</v>
      </c>
      <c r="AU97" s="29">
        <f>+AU96+AU38</f>
        <v>10718333.109999999</v>
      </c>
      <c r="AV97" s="6">
        <f>+AT97+AU97</f>
        <v>14410315.109999999</v>
      </c>
      <c r="AW97" s="29">
        <f>+AW96+AW38</f>
        <v>3693520.98</v>
      </c>
      <c r="AX97" s="29">
        <f>+AX96+AX38</f>
        <v>10499585.020000001</v>
      </c>
      <c r="AY97" s="6">
        <f>+AW97+AX97</f>
        <v>14193106.000000002</v>
      </c>
      <c r="AZ97" s="29">
        <f>+AZ96+AZ38</f>
        <v>3679002.99</v>
      </c>
      <c r="BA97" s="29">
        <f>+BA96+BA38</f>
        <v>10579600.560000001</v>
      </c>
      <c r="BB97" s="6">
        <f>+AZ97+BA97</f>
        <v>14258603.550000001</v>
      </c>
      <c r="BC97" s="29">
        <f>+BC96+BC38</f>
        <v>3351144.83</v>
      </c>
      <c r="BD97" s="29">
        <f>+BD96+BD38</f>
        <v>11603892.010000002</v>
      </c>
      <c r="BE97" s="6">
        <f>+BC97+BD97</f>
        <v>14955036.840000002</v>
      </c>
      <c r="BF97" s="29">
        <f>+BF96+BF38</f>
        <v>3625183.79</v>
      </c>
      <c r="BG97" s="29">
        <f>+BG96+BG38</f>
        <v>9773734.0399999991</v>
      </c>
      <c r="BH97" s="6">
        <f>+BF97+BG97</f>
        <v>13398917.829999998</v>
      </c>
      <c r="BI97" s="29">
        <f>+BI96+BI38</f>
        <v>4578796.8500000006</v>
      </c>
      <c r="BJ97" s="29">
        <f>+BJ96+BJ38</f>
        <v>11189723.850000001</v>
      </c>
      <c r="BK97" s="6">
        <f>+BI97+BJ97</f>
        <v>15768520.700000003</v>
      </c>
      <c r="BL97" s="29">
        <f>+BL96+BL38</f>
        <v>3879460.26</v>
      </c>
      <c r="BM97" s="29">
        <f>+BM96+BM38</f>
        <v>10390723.419999998</v>
      </c>
      <c r="BN97" s="6">
        <f>+BL97+BM97</f>
        <v>14270183.679999998</v>
      </c>
      <c r="BO97" s="29">
        <f>+BO96+BO38</f>
        <v>4012271.29</v>
      </c>
      <c r="BP97" s="29">
        <f>+BP96+BP38</f>
        <v>11106150.739999998</v>
      </c>
      <c r="BQ97" s="6">
        <f>+BO97+BP97</f>
        <v>15118422.029999997</v>
      </c>
      <c r="BR97" s="29">
        <f>+BR96+BR38</f>
        <v>3654989.19</v>
      </c>
      <c r="BS97" s="29">
        <f>+BS96+BS38</f>
        <v>11153050.200000001</v>
      </c>
      <c r="BT97" s="6">
        <f>+BR97+BS97</f>
        <v>14808039.390000001</v>
      </c>
      <c r="BU97" s="29">
        <f>+BU96+BU38</f>
        <v>3742694.0400000005</v>
      </c>
      <c r="BV97" s="29">
        <f>+BV96+BV38</f>
        <v>10519397.42</v>
      </c>
      <c r="BW97" s="6">
        <f>+BU97+BV97</f>
        <v>14262091.460000001</v>
      </c>
      <c r="BX97" s="29">
        <f>+BX96+BX38</f>
        <v>3609369.5</v>
      </c>
      <c r="BY97" s="29">
        <f>+BY96+BY38</f>
        <v>9785459.6799999997</v>
      </c>
      <c r="BZ97" s="6">
        <f>+BX97+BY97</f>
        <v>13394829.18</v>
      </c>
      <c r="CA97" s="29">
        <f>+CA96+CA38</f>
        <v>3631893.5699999994</v>
      </c>
      <c r="CB97" s="29">
        <f>+CB96+CB38</f>
        <v>11647563.689999998</v>
      </c>
      <c r="CC97" s="6">
        <f>+CA97+CB97</f>
        <v>15279457.259999998</v>
      </c>
      <c r="CD97" s="29">
        <f>+CD96+CD38</f>
        <v>3790108.2800000003</v>
      </c>
      <c r="CE97" s="29">
        <f>+CE96+CE38</f>
        <v>10748576.25</v>
      </c>
      <c r="CF97" s="6">
        <f>+CD97+CE97</f>
        <v>14538684.530000001</v>
      </c>
      <c r="CG97" s="29">
        <f>+CG96+CG38</f>
        <v>3703642.67</v>
      </c>
      <c r="CH97" s="29">
        <f>+CH96+CH38</f>
        <v>9600667.2100000009</v>
      </c>
      <c r="CI97" s="6">
        <f>+CG97+CH97</f>
        <v>13304309.880000001</v>
      </c>
      <c r="CJ97" s="29">
        <f>+CJ96+CJ38</f>
        <v>3245692.7</v>
      </c>
      <c r="CK97" s="29">
        <f>+CK96+CK38</f>
        <v>8074658.4800000004</v>
      </c>
      <c r="CL97" s="6">
        <f>+CJ97+CK97</f>
        <v>11320351.18</v>
      </c>
      <c r="CM97" s="29">
        <f>+CM96+CM38</f>
        <v>3031233.51</v>
      </c>
      <c r="CN97" s="29">
        <f>+CN96+CN38</f>
        <v>7823633.21</v>
      </c>
      <c r="CO97" s="6">
        <f>+CM97+CN97</f>
        <v>10854866.719999999</v>
      </c>
      <c r="CP97" s="29">
        <f>+CP96+CP38</f>
        <v>3187530.3499999996</v>
      </c>
      <c r="CQ97" s="29">
        <f>+CQ96+CQ38</f>
        <v>7529129.4899999993</v>
      </c>
      <c r="CR97" s="6">
        <f>+CP97+CQ97</f>
        <v>10716659.84</v>
      </c>
      <c r="CS97" s="29">
        <f>+CS96+CS38</f>
        <v>3859234.88</v>
      </c>
      <c r="CT97" s="29">
        <f>+CT96+CT38</f>
        <v>9160398.5300000012</v>
      </c>
      <c r="CU97" s="6">
        <f>+CS97+CT97</f>
        <v>13019633.41</v>
      </c>
      <c r="CV97" s="29">
        <f>+CV96+CV38</f>
        <v>3105291.35</v>
      </c>
      <c r="CW97" s="29">
        <f>+CW96+CW38</f>
        <v>6405958.4899999993</v>
      </c>
      <c r="CX97" s="6">
        <f>+CV97+CW97</f>
        <v>9511249.8399999999</v>
      </c>
      <c r="CY97" s="29">
        <f>+CY96+CY38</f>
        <v>4747031.51</v>
      </c>
      <c r="CZ97" s="29">
        <f>+CZ96+CZ38</f>
        <v>7020484.4699999997</v>
      </c>
      <c r="DA97" s="6">
        <f>+CY97+CZ97</f>
        <v>11767515.98</v>
      </c>
      <c r="DB97" s="29">
        <f>+DB96+DB38</f>
        <v>3182472.01</v>
      </c>
      <c r="DC97" s="29">
        <f>+DC96+DC38</f>
        <v>7146988.0800000001</v>
      </c>
      <c r="DD97" s="6">
        <f>+DB97+DC97</f>
        <v>10329460.09</v>
      </c>
      <c r="DE97" s="29">
        <f>+DE96+DE38</f>
        <v>3599484.1999999997</v>
      </c>
      <c r="DF97" s="29">
        <f>+DF96+DF38</f>
        <v>7500795.3499999996</v>
      </c>
      <c r="DG97" s="6">
        <f>+DE97+DF97</f>
        <v>11100279.549999999</v>
      </c>
      <c r="DH97" s="29">
        <f>+DH96+DH38</f>
        <v>3566583.5799999996</v>
      </c>
      <c r="DI97" s="29">
        <f>+DI96+DI38</f>
        <v>9036969.2599999998</v>
      </c>
      <c r="DJ97" s="6">
        <f>+DH97+DI97</f>
        <v>12603552.84</v>
      </c>
      <c r="DK97" s="29">
        <f>+DK96+DK38</f>
        <v>3193932.0100000002</v>
      </c>
      <c r="DL97" s="29">
        <f>+DL96+DL38</f>
        <v>7367590.5300000003</v>
      </c>
      <c r="DM97" s="6">
        <f>+DK97+DL97</f>
        <v>10561522.540000001</v>
      </c>
      <c r="DN97" s="29">
        <f>+DN96+DN38</f>
        <v>4011768.7899999996</v>
      </c>
      <c r="DO97" s="29">
        <f>+DO96+DO38</f>
        <v>9331280.9600000009</v>
      </c>
      <c r="DP97" s="6">
        <f>+DN97+DO97</f>
        <v>13343049.75</v>
      </c>
      <c r="DQ97" s="29">
        <f>+DQ96+DQ38</f>
        <v>3809420.5300000003</v>
      </c>
      <c r="DR97" s="29">
        <f>+DR96+DR38</f>
        <v>8339999.7199999997</v>
      </c>
      <c r="DS97" s="6">
        <f>+DQ97+DR97</f>
        <v>12149420.25</v>
      </c>
      <c r="DT97" s="29">
        <f>+DT96+DT38</f>
        <v>3503841.27</v>
      </c>
      <c r="DU97" s="29">
        <f>+DU96+DU38</f>
        <v>8536534.8399999999</v>
      </c>
      <c r="DV97" s="6">
        <f>+DT97+DU97</f>
        <v>12040376.109999999</v>
      </c>
      <c r="DW97" s="29">
        <f>+DW96+DW38</f>
        <v>3318829.7299999995</v>
      </c>
      <c r="DX97" s="29">
        <f>+DX96+DX38</f>
        <v>8023254.1800000006</v>
      </c>
      <c r="DY97" s="6">
        <f>+DW97+DX97</f>
        <v>11342083.91</v>
      </c>
      <c r="DZ97" s="29">
        <f>+DZ96+DZ38</f>
        <v>3511541.8600000003</v>
      </c>
      <c r="EA97" s="29">
        <f>+EA96+EA38</f>
        <v>8824208.6799999997</v>
      </c>
      <c r="EB97" s="6">
        <f>+DZ97+EA97</f>
        <v>12335750.539999999</v>
      </c>
      <c r="EC97" s="29">
        <f>+EC96+EC38</f>
        <v>3761715.38</v>
      </c>
      <c r="ED97" s="29">
        <f>+ED96+ED38</f>
        <v>8955459.1600000001</v>
      </c>
      <c r="EE97" s="6">
        <f>+EC97+ED97</f>
        <v>12717174.539999999</v>
      </c>
      <c r="EF97" s="29">
        <f>+EF96+EF38</f>
        <v>3318897.57</v>
      </c>
      <c r="EG97" s="29">
        <f>+EG96+EG38</f>
        <v>8254053.4799999995</v>
      </c>
      <c r="EH97" s="6">
        <f>+EF97+EG97</f>
        <v>11572951.049999999</v>
      </c>
      <c r="EI97" s="29">
        <f>+EI96+EI38</f>
        <v>4864120.1800000006</v>
      </c>
      <c r="EJ97" s="29">
        <f>+EJ96+EJ38</f>
        <v>8458683.7599999998</v>
      </c>
      <c r="EK97" s="6">
        <f>+EI97+EJ97</f>
        <v>13322803.940000001</v>
      </c>
      <c r="EL97" s="29">
        <f>+EL96+EL38</f>
        <v>3556455.65</v>
      </c>
      <c r="EM97" s="29">
        <f>+EM96+EM38</f>
        <v>8853235.5199999996</v>
      </c>
      <c r="EN97" s="6">
        <f>+EL97+EM97</f>
        <v>12409691.17</v>
      </c>
      <c r="EO97" s="29">
        <f>+EO96+EO38</f>
        <v>3602124.5999999996</v>
      </c>
      <c r="EP97" s="29">
        <f>+EP96+EP38</f>
        <v>8168270.9499999983</v>
      </c>
      <c r="EQ97" s="6">
        <f>+EO97+EP97</f>
        <v>11770395.549999997</v>
      </c>
      <c r="ER97" s="29">
        <f>+ER96+ER38</f>
        <v>3824421.21</v>
      </c>
      <c r="ES97" s="29">
        <f>+ES96+ES38</f>
        <v>8829919.4900000002</v>
      </c>
      <c r="ET97" s="6">
        <f>+ER97+ES97</f>
        <v>12654340.699999999</v>
      </c>
      <c r="EU97" s="29">
        <f>+EU96+EU38</f>
        <v>3509364.3200000003</v>
      </c>
      <c r="EV97" s="29">
        <f>+EV96+EV38</f>
        <v>8150166.1100000003</v>
      </c>
      <c r="EW97" s="6">
        <f>+EU97+EV97</f>
        <v>11659530.43</v>
      </c>
      <c r="EX97" s="29">
        <f>+EX96+EX38</f>
        <v>4098573.89</v>
      </c>
      <c r="EY97" s="29">
        <f>+EY96+EY38</f>
        <v>8009172.21</v>
      </c>
      <c r="EZ97" s="6">
        <f>+EX97+EY97</f>
        <v>12107746.1</v>
      </c>
      <c r="FA97" s="29">
        <f>+FA96+FA38</f>
        <v>3701894.27</v>
      </c>
      <c r="FB97" s="29">
        <f>+FB96+FB38</f>
        <v>8958874.8800000008</v>
      </c>
      <c r="FC97" s="6">
        <f>+FA97+FB97</f>
        <v>12660769.15</v>
      </c>
      <c r="FD97" s="29">
        <f>+FD96+FD38</f>
        <v>3197720.64</v>
      </c>
      <c r="FE97" s="29">
        <f>+FE96+FE38</f>
        <v>8230537.4000000004</v>
      </c>
      <c r="FF97" s="6">
        <f>+FD97+FE97</f>
        <v>11428258.040000001</v>
      </c>
      <c r="FG97" s="29">
        <f>+FG96+FG38</f>
        <v>3529372.6999999997</v>
      </c>
      <c r="FH97" s="29">
        <f>+FH96+FH38</f>
        <v>6096961.3300000001</v>
      </c>
      <c r="FI97" s="6">
        <f>+FG97+FH97</f>
        <v>9626334.0299999993</v>
      </c>
      <c r="FJ97" s="29">
        <f>+FJ96+FJ38</f>
        <v>3359917.17</v>
      </c>
      <c r="FK97" s="29">
        <f>+FK96+FK38</f>
        <v>7707702.8699999982</v>
      </c>
      <c r="FL97" s="6">
        <f>+FJ97+FK97</f>
        <v>11067620.039999999</v>
      </c>
      <c r="FM97" s="29">
        <f>+FM96+FM38</f>
        <v>3435305.1</v>
      </c>
      <c r="FN97" s="29">
        <f>+FN96+FN38</f>
        <v>7720725.3899999997</v>
      </c>
      <c r="FO97" s="6">
        <f>+FM97+FN97</f>
        <v>11156030.49</v>
      </c>
      <c r="FP97" s="29">
        <f>+FP96+FP38</f>
        <v>3048035.01</v>
      </c>
      <c r="FQ97" s="29">
        <f>+FQ96+FQ38</f>
        <v>7879302.5999999996</v>
      </c>
      <c r="FR97" s="6">
        <f>+FP97+FQ97</f>
        <v>10927337.609999999</v>
      </c>
      <c r="FS97" s="29">
        <f>+FS96+FS38</f>
        <v>3543196.21</v>
      </c>
      <c r="FT97" s="29">
        <f>+FT96+FT38</f>
        <v>6803525.96</v>
      </c>
      <c r="FU97" s="6">
        <f>+FS97+FT97</f>
        <v>10346722.17</v>
      </c>
      <c r="FV97" s="29">
        <f>+FV96+FV38</f>
        <v>3148401.34</v>
      </c>
      <c r="FW97" s="29">
        <f>+FW96+FW38</f>
        <v>8551495.5300000012</v>
      </c>
      <c r="FX97" s="6">
        <f>+FV97+FW97</f>
        <v>11699896.870000001</v>
      </c>
      <c r="FY97" s="29">
        <f>+FY96+FY38</f>
        <v>3273269.18</v>
      </c>
      <c r="FZ97" s="29">
        <f>+FZ96+FZ38</f>
        <v>7945736.3899999997</v>
      </c>
      <c r="GA97" s="6">
        <f>+FY97+FZ97</f>
        <v>11219005.57</v>
      </c>
      <c r="GB97" s="29">
        <f>+GB96+GB38</f>
        <v>3392357.56</v>
      </c>
      <c r="GC97" s="29">
        <f>+GC96+GC38</f>
        <v>7448931.7399999993</v>
      </c>
      <c r="GD97" s="6">
        <f>+GB97+GC97</f>
        <v>10841289.299999999</v>
      </c>
      <c r="GE97" s="29">
        <f>+GE96+GE38</f>
        <v>2952060.48</v>
      </c>
      <c r="GF97" s="29">
        <f>+GF96+GF38</f>
        <v>7909631.6699999999</v>
      </c>
      <c r="GG97" s="6">
        <f>+GE97+GF97</f>
        <v>10861692.15</v>
      </c>
      <c r="GH97" s="29">
        <f>+GH96+GH38</f>
        <v>3672122.4299999997</v>
      </c>
      <c r="GI97" s="29">
        <f>+GI96+GI38</f>
        <v>9264039.4800000004</v>
      </c>
      <c r="GJ97" s="6">
        <f>+GH97+GI97</f>
        <v>12936161.91</v>
      </c>
      <c r="GK97" s="29">
        <f>+GK96+GK38</f>
        <v>3766879.3900000006</v>
      </c>
      <c r="GL97" s="29">
        <f>+GL96+GL38</f>
        <v>7115493.3700000001</v>
      </c>
      <c r="GM97" s="6">
        <f>+GK97+GL97</f>
        <v>10882372.760000002</v>
      </c>
      <c r="GN97" s="29">
        <f>+GN96+GN38</f>
        <v>3571817.95</v>
      </c>
      <c r="GO97" s="29">
        <f>+GO96+GO38</f>
        <v>9019990.8499999996</v>
      </c>
      <c r="GP97" s="6">
        <f>+GN97+GO97</f>
        <v>12591808.800000001</v>
      </c>
      <c r="GQ97" s="29">
        <f>+GQ96+GQ38</f>
        <v>3140550.34</v>
      </c>
      <c r="GR97" s="29">
        <f>+GR96+GR38</f>
        <v>9751111.9600000009</v>
      </c>
      <c r="GS97" s="6">
        <f>+GQ97+GR97</f>
        <v>12891662.300000001</v>
      </c>
      <c r="GT97" s="29">
        <f>+GT96+GT38</f>
        <v>3609680.33</v>
      </c>
      <c r="GU97" s="29">
        <f>+GU96+GU38</f>
        <v>8689346.0999999996</v>
      </c>
      <c r="GV97" s="6">
        <f>+GT97+GU97</f>
        <v>12299026.43</v>
      </c>
      <c r="GW97" s="29">
        <f>+GW96+GW38</f>
        <v>3687983.5999999996</v>
      </c>
      <c r="GX97" s="29">
        <f>+GX96+GX38</f>
        <v>7669406.5300000012</v>
      </c>
      <c r="GY97" s="6">
        <f>+GW97+GX97</f>
        <v>11357390.130000001</v>
      </c>
      <c r="GZ97" s="29">
        <f>+GZ96+GZ38</f>
        <v>3534759.59</v>
      </c>
      <c r="HA97" s="29">
        <f>+HA96+HA38</f>
        <v>8751902.1899999995</v>
      </c>
      <c r="HB97" s="6">
        <f>+GZ97+HA97</f>
        <v>12286661.779999999</v>
      </c>
      <c r="HC97" s="29">
        <f>+HC96+HC38</f>
        <v>3197091.29</v>
      </c>
      <c r="HD97" s="29">
        <f>+HD96+HD38</f>
        <v>8890008.8900000006</v>
      </c>
      <c r="HE97" s="6">
        <f>+HC97+HD97</f>
        <v>12087100.18</v>
      </c>
      <c r="HF97" s="29">
        <f>+HF96+HF38</f>
        <v>2916112.4699999997</v>
      </c>
      <c r="HG97" s="29">
        <f>+HG96+HG38</f>
        <v>8231086.3700000001</v>
      </c>
      <c r="HH97" s="6">
        <f>+HF97+HG97</f>
        <v>11147198.84</v>
      </c>
      <c r="HI97" s="29">
        <f>+HI96+HI38</f>
        <v>2893075.5500000003</v>
      </c>
      <c r="HJ97" s="29">
        <f>+HJ96+HJ38</f>
        <v>7728539.3499999996</v>
      </c>
      <c r="HK97" s="6">
        <f>+HI97+HJ97</f>
        <v>10621614.9</v>
      </c>
      <c r="HL97" s="29">
        <f>+HL96+HL38</f>
        <v>3563351.2400000007</v>
      </c>
      <c r="HM97" s="29">
        <f>+HM96+HM38</f>
        <v>7341001.5999999987</v>
      </c>
      <c r="HN97" s="6">
        <f>+HL97+HM97</f>
        <v>10904352.84</v>
      </c>
      <c r="HO97" s="29">
        <f>+HO96+HO38</f>
        <v>3140081.4000000004</v>
      </c>
      <c r="HP97" s="29">
        <f>+HP96+HP38</f>
        <v>7987042.580000001</v>
      </c>
      <c r="HQ97" s="6">
        <f>+HO97+HP97</f>
        <v>11127123.98</v>
      </c>
      <c r="HR97" s="29">
        <f>+HR96+HR38</f>
        <v>3019349.4</v>
      </c>
      <c r="HS97" s="29">
        <f>+HS96+HS38</f>
        <v>8990331.9699999988</v>
      </c>
      <c r="HT97" s="74">
        <f>+HR97+HS97</f>
        <v>12009681.369999999</v>
      </c>
      <c r="HU97" s="86">
        <f>+HU96+HU38</f>
        <v>3715002.3499999996</v>
      </c>
      <c r="HV97" s="29">
        <f>+HV96+HV38</f>
        <v>8803886.7999999989</v>
      </c>
      <c r="HW97" s="99">
        <f>+HU97+HV97</f>
        <v>12518889.149999999</v>
      </c>
      <c r="HX97" s="86">
        <f>+HX96+HX38</f>
        <v>3896612.04</v>
      </c>
      <c r="HY97" s="29">
        <f>+HY96+HY38</f>
        <v>9246310.8900000025</v>
      </c>
      <c r="HZ97" s="99">
        <f>+HX97+HY97</f>
        <v>13142922.930000003</v>
      </c>
      <c r="IA97" s="86"/>
      <c r="IB97" s="29"/>
      <c r="IC97" s="99">
        <f>+IA97+IB97</f>
        <v>0</v>
      </c>
    </row>
    <row r="98" spans="2:237"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2:237" ht="15.75" customHeight="1"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2:237" x14ac:dyDescent="0.25">
      <c r="B100" s="32" t="s">
        <v>34</v>
      </c>
      <c r="C100" s="31"/>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row>
    <row r="101" spans="2:237" ht="22.5" customHeight="1" x14ac:dyDescent="0.25">
      <c r="B101" s="161" t="s">
        <v>37</v>
      </c>
      <c r="C101" s="161"/>
      <c r="D101" s="161"/>
      <c r="E101" s="161"/>
      <c r="F101" s="161"/>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2:237" ht="58.5" customHeight="1" x14ac:dyDescent="0.25">
      <c r="B102" s="161" t="s">
        <v>38</v>
      </c>
      <c r="C102" s="161"/>
      <c r="D102" s="161"/>
      <c r="E102" s="161"/>
      <c r="F102" s="161"/>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2:237" ht="8.25" customHeight="1" x14ac:dyDescent="0.25">
      <c r="B103" s="158"/>
      <c r="C103" s="158"/>
      <c r="D103" s="158"/>
      <c r="E103" s="158"/>
      <c r="F103" s="158"/>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2:237"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2:237"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2:237"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2:237"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2:237"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2:237"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2:237"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2:237"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2:237"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sheetData>
  <mergeCells count="253">
    <mergeCell ref="HU10:HW10"/>
    <mergeCell ref="HU11:HV11"/>
    <mergeCell ref="HW11:HW12"/>
    <mergeCell ref="HX10:HZ10"/>
    <mergeCell ref="HX11:HY11"/>
    <mergeCell ref="HZ11:HZ12"/>
    <mergeCell ref="IA10:IC10"/>
    <mergeCell ref="IA11:IB11"/>
    <mergeCell ref="IC11:IC12"/>
    <mergeCell ref="HO11:HP11"/>
    <mergeCell ref="HQ11:HQ12"/>
    <mergeCell ref="HR11:HS11"/>
    <mergeCell ref="HT11:HT12"/>
    <mergeCell ref="HF11:HG11"/>
    <mergeCell ref="HH11:HH12"/>
    <mergeCell ref="HI11:HJ11"/>
    <mergeCell ref="HK11:HK12"/>
    <mergeCell ref="HL10:HN10"/>
    <mergeCell ref="HO10:HQ10"/>
    <mergeCell ref="HR10:HT10"/>
    <mergeCell ref="HL11:HM11"/>
    <mergeCell ref="HN11:HN12"/>
    <mergeCell ref="HL9:IC9"/>
    <mergeCell ref="GY11:GY12"/>
    <mergeCell ref="GZ11:HA11"/>
    <mergeCell ref="HB11:HB12"/>
    <mergeCell ref="HC11:HD11"/>
    <mergeCell ref="HE11:HE12"/>
    <mergeCell ref="HI10:HK10"/>
    <mergeCell ref="GB9:HK9"/>
    <mergeCell ref="GB10:GD10"/>
    <mergeCell ref="GE10:GG10"/>
    <mergeCell ref="GH10:GJ10"/>
    <mergeCell ref="GK10:GM10"/>
    <mergeCell ref="GN10:GP10"/>
    <mergeCell ref="GQ10:GS10"/>
    <mergeCell ref="GT10:GV10"/>
    <mergeCell ref="GW10:GY10"/>
    <mergeCell ref="GZ10:HB10"/>
    <mergeCell ref="HC10:HE10"/>
    <mergeCell ref="HF10:HH10"/>
    <mergeCell ref="GP11:GP12"/>
    <mergeCell ref="GQ11:GR11"/>
    <mergeCell ref="GS11:GS12"/>
    <mergeCell ref="GT11:GU11"/>
    <mergeCell ref="GV11:GV12"/>
    <mergeCell ref="GW11:GX11"/>
    <mergeCell ref="GN11:GO11"/>
    <mergeCell ref="FO11:FO12"/>
    <mergeCell ref="FP11:FQ11"/>
    <mergeCell ref="FR11:FR12"/>
    <mergeCell ref="FS11:FT11"/>
    <mergeCell ref="FU11:FU12"/>
    <mergeCell ref="FV11:FW11"/>
    <mergeCell ref="FX11:FX12"/>
    <mergeCell ref="FY11:FZ11"/>
    <mergeCell ref="GA11:GA12"/>
    <mergeCell ref="GB11:GC11"/>
    <mergeCell ref="GD11:GD12"/>
    <mergeCell ref="GE11:GF11"/>
    <mergeCell ref="GG11:GG12"/>
    <mergeCell ref="GH11:GI11"/>
    <mergeCell ref="FF11:FF12"/>
    <mergeCell ref="FG11:FH11"/>
    <mergeCell ref="FI11:FI12"/>
    <mergeCell ref="FJ11:FK11"/>
    <mergeCell ref="FL11:FL12"/>
    <mergeCell ref="FM11:FN11"/>
    <mergeCell ref="GJ11:GJ12"/>
    <mergeCell ref="GK11:GL11"/>
    <mergeCell ref="GM11:GM12"/>
    <mergeCell ref="ER11:ES11"/>
    <mergeCell ref="ET11:ET12"/>
    <mergeCell ref="EU11:EV11"/>
    <mergeCell ref="EW11:EW12"/>
    <mergeCell ref="EX11:EY11"/>
    <mergeCell ref="EZ11:EZ12"/>
    <mergeCell ref="FA11:FB11"/>
    <mergeCell ref="FC11:FC12"/>
    <mergeCell ref="FD11:FE11"/>
    <mergeCell ref="ER9:GA9"/>
    <mergeCell ref="ER10:ET10"/>
    <mergeCell ref="EU10:EW10"/>
    <mergeCell ref="EX10:EZ10"/>
    <mergeCell ref="FA10:FC10"/>
    <mergeCell ref="FD10:FF10"/>
    <mergeCell ref="FG10:FI10"/>
    <mergeCell ref="FJ10:FL10"/>
    <mergeCell ref="FM10:FO10"/>
    <mergeCell ref="FP10:FR10"/>
    <mergeCell ref="FS10:FU10"/>
    <mergeCell ref="FV10:FX10"/>
    <mergeCell ref="FY10:GA10"/>
    <mergeCell ref="EK11:EK12"/>
    <mergeCell ref="EO10:EQ10"/>
    <mergeCell ref="DH11:DI11"/>
    <mergeCell ref="DJ11:DJ12"/>
    <mergeCell ref="DK11:DL11"/>
    <mergeCell ref="DM11:DM12"/>
    <mergeCell ref="DN11:DO11"/>
    <mergeCell ref="DP11:DP12"/>
    <mergeCell ref="DQ11:DR11"/>
    <mergeCell ref="DS11:DS12"/>
    <mergeCell ref="DT11:DU11"/>
    <mergeCell ref="DV11:DV12"/>
    <mergeCell ref="DW11:DX11"/>
    <mergeCell ref="DY11:DY12"/>
    <mergeCell ref="DZ11:EA11"/>
    <mergeCell ref="EB11:EB12"/>
    <mergeCell ref="EC11:ED11"/>
    <mergeCell ref="EL11:EM11"/>
    <mergeCell ref="EN11:EN12"/>
    <mergeCell ref="EO11:EP11"/>
    <mergeCell ref="EQ11:EQ12"/>
    <mergeCell ref="CO11:CO12"/>
    <mergeCell ref="CP11:CQ11"/>
    <mergeCell ref="CR11:CR12"/>
    <mergeCell ref="CS11:CT11"/>
    <mergeCell ref="DB11:DC11"/>
    <mergeCell ref="DD11:DD12"/>
    <mergeCell ref="DE11:DF11"/>
    <mergeCell ref="DG11:DG12"/>
    <mergeCell ref="DH9:EQ9"/>
    <mergeCell ref="DH10:DJ10"/>
    <mergeCell ref="DK10:DM10"/>
    <mergeCell ref="DN10:DP10"/>
    <mergeCell ref="DQ10:DS10"/>
    <mergeCell ref="DT10:DV10"/>
    <mergeCell ref="DW10:DY10"/>
    <mergeCell ref="DZ10:EB10"/>
    <mergeCell ref="EC10:EE10"/>
    <mergeCell ref="EF10:EH10"/>
    <mergeCell ref="EI10:EK10"/>
    <mergeCell ref="EL10:EN10"/>
    <mergeCell ref="EE11:EE12"/>
    <mergeCell ref="EF11:EG11"/>
    <mergeCell ref="EH11:EH12"/>
    <mergeCell ref="EI11:EJ11"/>
    <mergeCell ref="CA11:CB11"/>
    <mergeCell ref="CC11:CC12"/>
    <mergeCell ref="CD11:CE11"/>
    <mergeCell ref="CF11:CF12"/>
    <mergeCell ref="CG11:CH11"/>
    <mergeCell ref="CI11:CI12"/>
    <mergeCell ref="CJ11:CK11"/>
    <mergeCell ref="CL11:CL12"/>
    <mergeCell ref="CM11:CN11"/>
    <mergeCell ref="BR11:BS11"/>
    <mergeCell ref="BT11:BT12"/>
    <mergeCell ref="BU11:BV11"/>
    <mergeCell ref="BW11:BW12"/>
    <mergeCell ref="BX9:DG9"/>
    <mergeCell ref="BX10:BZ10"/>
    <mergeCell ref="CA10:CC10"/>
    <mergeCell ref="CD10:CF10"/>
    <mergeCell ref="CG10:CI10"/>
    <mergeCell ref="CJ10:CL10"/>
    <mergeCell ref="CM10:CO10"/>
    <mergeCell ref="CP10:CR10"/>
    <mergeCell ref="CS10:CU10"/>
    <mergeCell ref="CV10:CX10"/>
    <mergeCell ref="CY10:DA10"/>
    <mergeCell ref="DB10:DD10"/>
    <mergeCell ref="CU11:CU12"/>
    <mergeCell ref="CV11:CW11"/>
    <mergeCell ref="CX11:CX12"/>
    <mergeCell ref="CY11:CZ11"/>
    <mergeCell ref="DA11:DA12"/>
    <mergeCell ref="DE10:DG10"/>
    <mergeCell ref="BX11:BY11"/>
    <mergeCell ref="BZ11:BZ12"/>
    <mergeCell ref="BK11:BK12"/>
    <mergeCell ref="BL11:BM11"/>
    <mergeCell ref="BN11:BN12"/>
    <mergeCell ref="BO11:BP11"/>
    <mergeCell ref="BQ11:BQ12"/>
    <mergeCell ref="BC11:BD11"/>
    <mergeCell ref="BE11:BE12"/>
    <mergeCell ref="BF11:BG11"/>
    <mergeCell ref="BH11:BH12"/>
    <mergeCell ref="BI11:BJ11"/>
    <mergeCell ref="O11:O12"/>
    <mergeCell ref="AN9:BW9"/>
    <mergeCell ref="AN10:AP10"/>
    <mergeCell ref="AQ10:AS10"/>
    <mergeCell ref="AT10:AV10"/>
    <mergeCell ref="AW10:AY10"/>
    <mergeCell ref="AZ10:BB10"/>
    <mergeCell ref="BC10:BE10"/>
    <mergeCell ref="BF10:BH10"/>
    <mergeCell ref="BI10:BK10"/>
    <mergeCell ref="BL10:BN10"/>
    <mergeCell ref="BO10:BQ10"/>
    <mergeCell ref="BR10:BT10"/>
    <mergeCell ref="BU10:BW10"/>
    <mergeCell ref="AV11:AV12"/>
    <mergeCell ref="AW11:AX11"/>
    <mergeCell ref="AY11:AY12"/>
    <mergeCell ref="AZ11:BA11"/>
    <mergeCell ref="BB11:BB12"/>
    <mergeCell ref="AN11:AO11"/>
    <mergeCell ref="AP11:AP12"/>
    <mergeCell ref="AQ11:AR11"/>
    <mergeCell ref="AS11:AS12"/>
    <mergeCell ref="AT11:AU11"/>
    <mergeCell ref="P10:R10"/>
    <mergeCell ref="AK11:AL11"/>
    <mergeCell ref="AM11:AM12"/>
    <mergeCell ref="D9:AM9"/>
    <mergeCell ref="AE10:AG10"/>
    <mergeCell ref="AE11:AF11"/>
    <mergeCell ref="AG11:AG12"/>
    <mergeCell ref="AH10:AJ10"/>
    <mergeCell ref="AH11:AI11"/>
    <mergeCell ref="AJ11:AJ12"/>
    <mergeCell ref="Y10:AA10"/>
    <mergeCell ref="Y11:Z11"/>
    <mergeCell ref="AA11:AA12"/>
    <mergeCell ref="AB10:AD10"/>
    <mergeCell ref="AB11:AC11"/>
    <mergeCell ref="AD11:AD12"/>
    <mergeCell ref="S10:U10"/>
    <mergeCell ref="S11:T11"/>
    <mergeCell ref="U11:U12"/>
    <mergeCell ref="V10:X10"/>
    <mergeCell ref="V11:W11"/>
    <mergeCell ref="X11:X12"/>
    <mergeCell ref="M10:O10"/>
    <mergeCell ref="M11:N11"/>
    <mergeCell ref="B103:F103"/>
    <mergeCell ref="B97:C97"/>
    <mergeCell ref="B101:F101"/>
    <mergeCell ref="B14:B38"/>
    <mergeCell ref="B39:B96"/>
    <mergeCell ref="D1:F2"/>
    <mergeCell ref="D3:F5"/>
    <mergeCell ref="D10:F10"/>
    <mergeCell ref="D11:E11"/>
    <mergeCell ref="F11:F12"/>
    <mergeCell ref="B9:B13"/>
    <mergeCell ref="C9:C13"/>
    <mergeCell ref="B7:AM7"/>
    <mergeCell ref="B8:AM8"/>
    <mergeCell ref="AK10:AM10"/>
    <mergeCell ref="P11:Q11"/>
    <mergeCell ref="R11:R12"/>
    <mergeCell ref="G10:I10"/>
    <mergeCell ref="G11:H11"/>
    <mergeCell ref="I11:I12"/>
    <mergeCell ref="J10:L10"/>
    <mergeCell ref="J11:K11"/>
    <mergeCell ref="L11:L12"/>
    <mergeCell ref="B102:F102"/>
  </mergeCells>
  <phoneticPr fontId="15" type="noConversion"/>
  <pageMargins left="0.70866141732283472" right="0.70866141732283472" top="0.74803149606299213" bottom="0.74803149606299213" header="0.31496062992125984" footer="0.31496062992125984"/>
  <pageSetup scale="26" fitToWidth="0" orientation="landscape" r:id="rId1"/>
  <ignoredErrors>
    <ignoredError sqref="F14 I14 L14 O14 R14 U14 AJ14 BZ14 CI14 CL14 CO14 CR14 CU14 CX14 DA14 DD14 DG14 DJ14 DM14 DP14 DS14 DV14 DY14 EB14 EE14 EH14 EK14 EN14 EQ14 F20 I20:I26 L20:L26 O20:O26 R20:R26 U20:U26 X20:X26 AA20:AA26 AD20 AD14 AA14 AG20:AG26 AJ20:AJ26 AM14:AM26 F26 F32 I32 L32 O32 R32 U32 X32 AA32 AD26 AD32 AG32 AJ32 AM32 AP20:AP26 AS20:AS26 AV20:AV26 AY20 BB20:BB26 BE20 BH20:BH26 BK20:BK26 BN20:BN26 BQ20:BQ26 BT20:BT26 BW20:BW26 AP32 AS32 AV32 AY32 BB32 BE26 BE32 BH32 BK32 BN32 BQ32 BT32 BW32 BZ20:BZ26 CC14:CC26 CF14:CF26 CI20:CI26 CL20:CL26 CO20:CO26 CR20:CR26 CU20:CU26 CX20:CX26 DA20:DA26 DD20:DD26 DG20:DG26 BZ32 CC32 CF32 CI32 CL32 CO32 CR32 CU32 CX32 DA32 DD32 DG32 DJ20:DJ26 DM20:DM26 DP20:DP26 DS20 DV20:DV26 DY20:DY26 EB20:EB26 EE20:EE26 EH20:EH26 EK20:EK26 EN20:EN26 EQ20:EQ26 DM32 DP32 DS26 DS32 DV32 DY32 EB32 EE32 EH32 EK32 EN32 EQ32 I38:I39 X39:X45 AJ38:AJ45 AM38:AM45 AV39:AV45 BB39:BB45 BE38:BE44 BH39:BH44 BK39:BK44 BN39:BN44 BQ38:BQ44 BT39:BT44 BW38:BW44 CR38:CR39 DJ32 EB38:EB39 EN38:EN44 EQ38:EQ44 AP38:AP51 AS39:AS51 BZ39:BZ46 BN51:BN56 CU38:CU56 DM38:DM56 F38:F57 I45:I57 L38:L57 O39:O57 R39:R57 U39:U57 X51:X57 AA38:AA57 AD39:AD57 AG38:AG57 AJ51:AJ57 AM51:AM57 F65:F66 I65 L65 O65 R65 U65 X65 AA65 AD65 AG65 AJ65 AM65 AP65 AS65 AV65 AY65 BB65 BE65 BH65 BK65 BQ65 BT51:BT57 BW57 BZ48:BZ57 CC38:CC57 CF38:CF57 CI38:CI57 CL38:CL57 CO38:CO57 CR45:CR57 CX38:CX57 DA38:DA57 DD38:DD57 DG38:DG57 BT65 BW65 BZ65 CC65 CF65 CI65 CL65 CO65 CR65 CX65 DA65 DD65 DG65 DJ38:DJ57 DP65 DS65 DV65 DY65 EB65 EE65 EH65 EK65 EN65 EQ65 EQ51:EQ59 EN51:EN59 EK38:EK59 EH38:EH59 EE38:EE59 EB45:EB59 DY38:DY59 DV38:DV59 DS38:DS59 DP38:DP59 BQ51:BQ59 BK51:BK59 BH51:BH59 BE51:BE59 BB51:BB59 AY38:AY59 AV51:AV59 AS57:AS59 AP57:AP59 EQ62:EQ63 EN62:EN63 EK62:EK63 EH62:EH63 EE62:EE63 EB62:EB63 DY62:DY63 DV62:DV63 DS62:DS63 DP62:DP63 BQ62:BQ63 BK62:BK63 BH62:BH63 BE62:BE63 BB62:BB63 AY62:AY63 AV62:AV63 AS62:AS63 AP62:AP6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SH 1</vt:lpstr>
      <vt:lpstr>SH 2</vt:lpstr>
      <vt:lpstr>ÍNDICE!Área_de_impresión</vt:lpstr>
      <vt:lpstr>'SH 2'!Títulos_a_imprimir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Lina Tellez</cp:lastModifiedBy>
  <cp:lastPrinted>2024-12-11T21:09:43Z</cp:lastPrinted>
  <dcterms:created xsi:type="dcterms:W3CDTF">2022-06-23T14:58:32Z</dcterms:created>
  <dcterms:modified xsi:type="dcterms:W3CDTF">2024-12-11T21:11:52Z</dcterms:modified>
</cp:coreProperties>
</file>