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csoler\Downloads\Movimiento de carga vía marítima\"/>
    </mc:Choice>
  </mc:AlternateContent>
  <xr:revisionPtr revIDLastSave="0" documentId="13_ncr:1_{A59786E4-7E1B-425B-B3DA-AD6E67593E29}" xr6:coauthVersionLast="47" xr6:coauthVersionMax="47" xr10:uidLastSave="{00000000-0000-0000-0000-000000000000}"/>
  <bookViews>
    <workbookView xWindow="-120" yWindow="-120" windowWidth="29040" windowHeight="15840" xr2:uid="{00000000-000D-0000-FFFF-FFFF00000000}"/>
  </bookViews>
  <sheets>
    <sheet name="ÍNDICE" sheetId="15" r:id="rId1"/>
    <sheet name="SH 1" sheetId="14" r:id="rId2"/>
    <sheet name="SH 2" sheetId="10" r:id="rId3"/>
  </sheets>
  <definedNames>
    <definedName name="_xlnm.Print_Area" localSheetId="0">ÍNDICE!$A$8:$M$16</definedName>
    <definedName name="_xlnm.Print_Titles" localSheetId="2">'SH 2'!$8:$14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J14" i="14" l="1"/>
  <c r="HI14" i="14"/>
  <c r="IC82" i="10" l="1"/>
  <c r="IC83" i="10"/>
  <c r="IC84" i="10"/>
  <c r="IC85" i="10"/>
  <c r="IC86" i="10"/>
  <c r="IC88" i="10"/>
  <c r="IC90" i="10"/>
  <c r="IC74" i="10"/>
  <c r="IC75" i="10"/>
  <c r="IC76" i="10"/>
  <c r="IC73" i="10"/>
  <c r="IC66" i="10"/>
  <c r="IC67" i="10"/>
  <c r="IC54" i="10"/>
  <c r="IC55" i="10"/>
  <c r="IC56" i="10"/>
  <c r="IC57" i="10"/>
  <c r="IC58" i="10"/>
  <c r="IC59" i="10"/>
  <c r="IC60" i="10"/>
  <c r="IC53" i="10"/>
  <c r="IC47" i="10"/>
  <c r="IC48" i="10"/>
  <c r="IC49" i="10"/>
  <c r="IC50" i="10"/>
  <c r="IC51" i="10"/>
  <c r="IC52" i="10"/>
  <c r="IC41" i="10"/>
  <c r="IC43" i="10"/>
  <c r="IC44" i="10"/>
  <c r="IC45" i="10"/>
  <c r="IC46" i="10"/>
  <c r="IC40" i="10"/>
  <c r="IC18" i="10"/>
  <c r="IC19" i="10"/>
  <c r="IC20" i="10"/>
  <c r="IC16" i="10"/>
  <c r="HZ90" i="10" l="1"/>
  <c r="HZ88" i="10"/>
  <c r="HZ86" i="10"/>
  <c r="HZ84" i="10"/>
  <c r="HZ83" i="10"/>
  <c r="HZ74" i="10"/>
  <c r="HZ75" i="10"/>
  <c r="HZ68" i="10"/>
  <c r="HZ66" i="10"/>
  <c r="HZ47" i="10"/>
  <c r="HZ48" i="10"/>
  <c r="HZ49" i="10"/>
  <c r="HZ50" i="10"/>
  <c r="HZ51" i="10"/>
  <c r="HZ53" i="10"/>
  <c r="HZ55" i="10"/>
  <c r="HZ56" i="10"/>
  <c r="HZ57" i="10"/>
  <c r="HZ59" i="10"/>
  <c r="HZ60" i="10"/>
  <c r="HZ41" i="10"/>
  <c r="HZ43" i="10"/>
  <c r="HZ44" i="10"/>
  <c r="HZ45" i="10"/>
  <c r="HZ16" i="10"/>
  <c r="HZ17" i="10"/>
  <c r="HZ18" i="10"/>
  <c r="HZ19" i="10"/>
  <c r="HZ20" i="10"/>
  <c r="HZ25" i="10"/>
  <c r="HZ26" i="10"/>
  <c r="HY18" i="14"/>
  <c r="HX18" i="14"/>
  <c r="HW59" i="10" l="1"/>
  <c r="HW60" i="10"/>
  <c r="HW61" i="10"/>
  <c r="HW62" i="10"/>
  <c r="HW63" i="10"/>
  <c r="HW64" i="10"/>
  <c r="HW65" i="10"/>
  <c r="HW66" i="10"/>
  <c r="HW68" i="10"/>
  <c r="HW69" i="10"/>
  <c r="HW70" i="10"/>
  <c r="HW71" i="10"/>
  <c r="HW72" i="10"/>
  <c r="HW74" i="10"/>
  <c r="HW75" i="10"/>
  <c r="HW76" i="10"/>
  <c r="HW41" i="10"/>
  <c r="HW42" i="10"/>
  <c r="HW43" i="10"/>
  <c r="HW44" i="10"/>
  <c r="HW45" i="10"/>
  <c r="HW47" i="10"/>
  <c r="HW48" i="10"/>
  <c r="HW49" i="10"/>
  <c r="HW50" i="10"/>
  <c r="HW51" i="10"/>
  <c r="HW53" i="10"/>
  <c r="HW54" i="10"/>
  <c r="HW55" i="10"/>
  <c r="HW56" i="10"/>
  <c r="HW57" i="10"/>
  <c r="HW16" i="10"/>
  <c r="HW18" i="10"/>
  <c r="HW19" i="10"/>
  <c r="HW20" i="10"/>
  <c r="HV18" i="14"/>
  <c r="HW18" i="14" s="1"/>
  <c r="HU18" i="14"/>
  <c r="HT41" i="10" l="1"/>
  <c r="HT42" i="10"/>
  <c r="HT43" i="10"/>
  <c r="HT44" i="10"/>
  <c r="HT45" i="10"/>
  <c r="HT47" i="10"/>
  <c r="HT48" i="10"/>
  <c r="HT49" i="10"/>
  <c r="HT50" i="10"/>
  <c r="HT51" i="10"/>
  <c r="HT53" i="10"/>
  <c r="HT54" i="10"/>
  <c r="HT55" i="10"/>
  <c r="HT56" i="10"/>
  <c r="HT57" i="10"/>
  <c r="HT59" i="10"/>
  <c r="HT60" i="10"/>
  <c r="HT61" i="10"/>
  <c r="HT62" i="10"/>
  <c r="HT63" i="10"/>
  <c r="HT64" i="10"/>
  <c r="HT65" i="10"/>
  <c r="HT66" i="10"/>
  <c r="HT68" i="10"/>
  <c r="HT69" i="10"/>
  <c r="HT70" i="10"/>
  <c r="HT71" i="10"/>
  <c r="HT72" i="10"/>
  <c r="HT74" i="10"/>
  <c r="HT75" i="10"/>
  <c r="HT76" i="10"/>
  <c r="HT77" i="10"/>
  <c r="HT16" i="10"/>
  <c r="HT17" i="10"/>
  <c r="HT18" i="10"/>
  <c r="HT19" i="10"/>
  <c r="HT20" i="10"/>
  <c r="HT22" i="10"/>
  <c r="HT23" i="10"/>
  <c r="HT24" i="10"/>
  <c r="HT25" i="10"/>
  <c r="HT26" i="10"/>
  <c r="HT28" i="10"/>
  <c r="HT29" i="10"/>
  <c r="HT30" i="10"/>
  <c r="HT31" i="10"/>
  <c r="HT32" i="10"/>
  <c r="HT34" i="10"/>
  <c r="HT35" i="10"/>
  <c r="HT36" i="10"/>
  <c r="HT37" i="10"/>
  <c r="HT38" i="10"/>
  <c r="HT78" i="10"/>
  <c r="HT80" i="10"/>
  <c r="HT81" i="10"/>
  <c r="HT82" i="10"/>
  <c r="HT83" i="10"/>
  <c r="HT84" i="10"/>
  <c r="HT86" i="10"/>
  <c r="HT87" i="10"/>
  <c r="HT88" i="10"/>
  <c r="HT89" i="10"/>
  <c r="HT90" i="10"/>
  <c r="HT92" i="10"/>
  <c r="HT93" i="10"/>
  <c r="HT94" i="10"/>
  <c r="HT95" i="10"/>
  <c r="HT96" i="10"/>
  <c r="HY91" i="10"/>
  <c r="HX91" i="10"/>
  <c r="HZ91" i="10" s="1"/>
  <c r="HY85" i="10"/>
  <c r="HX85" i="10"/>
  <c r="HZ85" i="10" s="1"/>
  <c r="HY79" i="10"/>
  <c r="HX79" i="10"/>
  <c r="HY73" i="10"/>
  <c r="HX73" i="10"/>
  <c r="HZ73" i="10" s="1"/>
  <c r="HY67" i="10"/>
  <c r="HX67" i="10"/>
  <c r="HY58" i="10"/>
  <c r="HX58" i="10"/>
  <c r="HY52" i="10"/>
  <c r="HX52" i="10"/>
  <c r="HY46" i="10"/>
  <c r="HX46" i="10"/>
  <c r="HY40" i="10"/>
  <c r="HX40" i="10"/>
  <c r="HY21" i="10"/>
  <c r="HX21" i="10"/>
  <c r="HY15" i="10"/>
  <c r="HX15" i="10"/>
  <c r="HV91" i="10"/>
  <c r="HU91" i="10"/>
  <c r="HV85" i="10"/>
  <c r="HU85" i="10"/>
  <c r="HW85" i="10" s="1"/>
  <c r="HV79" i="10"/>
  <c r="HU79" i="10"/>
  <c r="HV73" i="10"/>
  <c r="HU73" i="10"/>
  <c r="HV67" i="10"/>
  <c r="HU67" i="10"/>
  <c r="HW67" i="10" s="1"/>
  <c r="HV58" i="10"/>
  <c r="HU58" i="10"/>
  <c r="HV52" i="10"/>
  <c r="HU52" i="10"/>
  <c r="HV46" i="10"/>
  <c r="HU46" i="10"/>
  <c r="HV40" i="10"/>
  <c r="HU40" i="10"/>
  <c r="HV15" i="10"/>
  <c r="HV39" i="10" s="1"/>
  <c r="HU15" i="10"/>
  <c r="IC27" i="14"/>
  <c r="IC26" i="14"/>
  <c r="IC25" i="14"/>
  <c r="IC24" i="14"/>
  <c r="IC23" i="14"/>
  <c r="IC22" i="14"/>
  <c r="IC21" i="14"/>
  <c r="IC20" i="14"/>
  <c r="IC19" i="14"/>
  <c r="IC18" i="14"/>
  <c r="IC17" i="14"/>
  <c r="IC16" i="14"/>
  <c r="IC15" i="14"/>
  <c r="IC14" i="14"/>
  <c r="HY28" i="14"/>
  <c r="HY29" i="14" s="1"/>
  <c r="HX28" i="14"/>
  <c r="HX29" i="14" s="1"/>
  <c r="HZ27" i="14"/>
  <c r="HZ26" i="14"/>
  <c r="HZ25" i="14"/>
  <c r="HZ24" i="14"/>
  <c r="HZ23" i="14"/>
  <c r="HZ22" i="14"/>
  <c r="HZ21" i="14"/>
  <c r="HZ20" i="14"/>
  <c r="HZ19" i="14"/>
  <c r="HZ17" i="14"/>
  <c r="HZ16" i="14"/>
  <c r="HZ15" i="14"/>
  <c r="HZ14" i="14"/>
  <c r="HV28" i="14"/>
  <c r="HV29" i="14" s="1"/>
  <c r="HU28" i="14"/>
  <c r="HU29" i="14" s="1"/>
  <c r="HW27" i="14"/>
  <c r="HW26" i="14"/>
  <c r="HW25" i="14"/>
  <c r="HW24" i="14"/>
  <c r="HW23" i="14"/>
  <c r="HW22" i="14"/>
  <c r="HW21" i="14"/>
  <c r="HW20" i="14"/>
  <c r="HW19" i="14"/>
  <c r="HW17" i="14"/>
  <c r="HW16" i="14"/>
  <c r="HW15" i="14"/>
  <c r="HW14" i="14"/>
  <c r="HT20" i="14"/>
  <c r="HT21" i="14"/>
  <c r="HT22" i="14"/>
  <c r="HT23" i="14"/>
  <c r="HT24" i="14"/>
  <c r="HT25" i="14"/>
  <c r="HT26" i="14"/>
  <c r="HT27" i="14"/>
  <c r="HT19" i="14"/>
  <c r="HT15" i="14"/>
  <c r="HT16" i="14"/>
  <c r="HT17" i="14"/>
  <c r="HT14" i="14"/>
  <c r="HW58" i="10" l="1"/>
  <c r="HZ67" i="10"/>
  <c r="HU39" i="10"/>
  <c r="HW39" i="10" s="1"/>
  <c r="HW15" i="10"/>
  <c r="HW40" i="10"/>
  <c r="HZ58" i="10"/>
  <c r="IC79" i="10"/>
  <c r="HZ21" i="10"/>
  <c r="IC97" i="10"/>
  <c r="IC15" i="10"/>
  <c r="IC39" i="10"/>
  <c r="HZ79" i="10"/>
  <c r="HZ52" i="10"/>
  <c r="HZ46" i="10"/>
  <c r="HZ40" i="10"/>
  <c r="HY97" i="10"/>
  <c r="HY39" i="10"/>
  <c r="HX39" i="10"/>
  <c r="HZ15" i="10"/>
  <c r="HW79" i="10"/>
  <c r="HW73" i="10"/>
  <c r="HW52" i="10"/>
  <c r="HW46" i="10"/>
  <c r="HV97" i="10"/>
  <c r="HV98" i="10" s="1"/>
  <c r="HU97" i="10"/>
  <c r="HW28" i="14"/>
  <c r="IC91" i="10"/>
  <c r="HX97" i="10"/>
  <c r="HW91" i="10"/>
  <c r="IC28" i="14"/>
  <c r="IC29" i="14" s="1"/>
  <c r="HZ28" i="14"/>
  <c r="HZ18" i="14"/>
  <c r="HU98" i="10" l="1"/>
  <c r="HW98" i="10" s="1"/>
  <c r="HZ39" i="10"/>
  <c r="IC98" i="10"/>
  <c r="HY98" i="10"/>
  <c r="HZ29" i="14"/>
  <c r="HW97" i="10"/>
  <c r="HW29" i="14"/>
  <c r="HZ97" i="10"/>
  <c r="HX98" i="10"/>
  <c r="HZ98" i="10" l="1"/>
  <c r="HQ42" i="10"/>
  <c r="HQ43" i="10"/>
  <c r="HQ44" i="10"/>
  <c r="HQ45" i="10"/>
  <c r="HQ47" i="10"/>
  <c r="HQ48" i="10"/>
  <c r="HQ49" i="10"/>
  <c r="HQ50" i="10"/>
  <c r="HQ51" i="10"/>
  <c r="HQ53" i="10"/>
  <c r="HQ54" i="10"/>
  <c r="HQ55" i="10"/>
  <c r="HQ56" i="10"/>
  <c r="HQ57" i="10"/>
  <c r="HQ59" i="10"/>
  <c r="HQ60" i="10"/>
  <c r="HQ61" i="10"/>
  <c r="HQ62" i="10"/>
  <c r="HQ63" i="10"/>
  <c r="HQ64" i="10"/>
  <c r="HQ65" i="10"/>
  <c r="HQ66" i="10"/>
  <c r="HQ68" i="10"/>
  <c r="HQ69" i="10"/>
  <c r="HQ70" i="10"/>
  <c r="HQ71" i="10"/>
  <c r="HQ72" i="10"/>
  <c r="HQ74" i="10"/>
  <c r="HQ75" i="10"/>
  <c r="HQ76" i="10"/>
  <c r="HQ77" i="10"/>
  <c r="HQ78" i="10"/>
  <c r="HQ80" i="10"/>
  <c r="HQ81" i="10"/>
  <c r="HQ82" i="10"/>
  <c r="HQ83" i="10"/>
  <c r="HQ84" i="10"/>
  <c r="HQ86" i="10"/>
  <c r="HQ87" i="10"/>
  <c r="HQ88" i="10"/>
  <c r="HQ89" i="10"/>
  <c r="HQ90" i="10"/>
  <c r="HQ92" i="10"/>
  <c r="HQ93" i="10"/>
  <c r="HQ94" i="10"/>
  <c r="HQ95" i="10"/>
  <c r="HQ96" i="10"/>
  <c r="HQ41" i="10"/>
  <c r="HQ17" i="10"/>
  <c r="HQ18" i="10"/>
  <c r="HQ19" i="10"/>
  <c r="HQ20" i="10"/>
  <c r="HQ22" i="10"/>
  <c r="HQ23" i="10"/>
  <c r="HQ24" i="10"/>
  <c r="HQ25" i="10"/>
  <c r="HQ16" i="10"/>
  <c r="HQ20" i="14"/>
  <c r="HQ21" i="14"/>
  <c r="HQ22" i="14"/>
  <c r="HQ23" i="14"/>
  <c r="HQ24" i="14"/>
  <c r="HQ25" i="14"/>
  <c r="HQ26" i="14"/>
  <c r="HQ27" i="14"/>
  <c r="HQ19" i="14"/>
  <c r="HQ15" i="14"/>
  <c r="HQ16" i="14"/>
  <c r="HQ17" i="14"/>
  <c r="HQ14" i="14"/>
  <c r="HN43" i="10" l="1"/>
  <c r="HN44" i="10"/>
  <c r="HN45" i="10"/>
  <c r="HN47" i="10"/>
  <c r="HN48" i="10"/>
  <c r="HN49" i="10"/>
  <c r="HN50" i="10"/>
  <c r="HN51" i="10"/>
  <c r="HN53" i="10"/>
  <c r="HN54" i="10"/>
  <c r="HN55" i="10"/>
  <c r="HN56" i="10"/>
  <c r="HN57" i="10"/>
  <c r="HN59" i="10"/>
  <c r="HN60" i="10"/>
  <c r="HN66" i="10"/>
  <c r="HN68" i="10"/>
  <c r="HN74" i="10"/>
  <c r="HN75" i="10"/>
  <c r="HN82" i="10"/>
  <c r="HN83" i="10"/>
  <c r="HN84" i="10"/>
  <c r="HN86" i="10"/>
  <c r="HN88" i="10"/>
  <c r="HN89" i="10"/>
  <c r="HN90" i="10"/>
  <c r="HN41" i="10"/>
  <c r="HN18" i="10"/>
  <c r="HN19" i="10"/>
  <c r="HN20" i="10"/>
  <c r="HN25" i="10"/>
  <c r="HN16" i="10"/>
  <c r="HK16" i="10"/>
  <c r="HN20" i="14"/>
  <c r="HN21" i="14"/>
  <c r="HN22" i="14"/>
  <c r="HN23" i="14"/>
  <c r="HN24" i="14"/>
  <c r="HN25" i="14"/>
  <c r="HN27" i="14"/>
  <c r="HN19" i="14"/>
  <c r="HN15" i="14"/>
  <c r="HK14" i="14"/>
  <c r="HN14" i="14"/>
  <c r="HK27" i="14" l="1"/>
  <c r="HK26" i="14"/>
  <c r="HK25" i="14"/>
  <c r="HK24" i="14"/>
  <c r="HK23" i="14"/>
  <c r="HK22" i="14"/>
  <c r="HK21" i="14"/>
  <c r="HK20" i="14"/>
  <c r="HK19" i="14"/>
  <c r="HK15" i="14"/>
  <c r="HH27" i="14"/>
  <c r="HH26" i="14"/>
  <c r="HH25" i="14"/>
  <c r="HH24" i="14"/>
  <c r="HH23" i="14"/>
  <c r="HH22" i="14"/>
  <c r="HH21" i="14"/>
  <c r="HH20" i="14"/>
  <c r="HH19" i="14"/>
  <c r="HH15" i="14"/>
  <c r="HH14" i="14"/>
  <c r="HE27" i="14"/>
  <c r="HE26" i="14"/>
  <c r="HE25" i="14"/>
  <c r="HE24" i="14"/>
  <c r="HE23" i="14"/>
  <c r="HE22" i="14"/>
  <c r="HE21" i="14"/>
  <c r="HE20" i="14"/>
  <c r="HE14" i="14"/>
  <c r="HE19" i="14"/>
  <c r="HB27" i="14"/>
  <c r="HB26" i="14"/>
  <c r="HB25" i="14"/>
  <c r="HB24" i="14"/>
  <c r="HB23" i="14"/>
  <c r="HB22" i="14"/>
  <c r="HB21" i="14"/>
  <c r="HB20" i="14"/>
  <c r="HB19" i="14"/>
  <c r="HB15" i="14"/>
  <c r="HB14" i="14"/>
  <c r="GY27" i="14"/>
  <c r="GY26" i="14"/>
  <c r="GY25" i="14"/>
  <c r="GY24" i="14"/>
  <c r="GY23" i="14"/>
  <c r="GY22" i="14"/>
  <c r="GY21" i="14"/>
  <c r="GY20" i="14"/>
  <c r="GY19" i="14"/>
  <c r="GY14" i="14"/>
  <c r="GV27" i="14"/>
  <c r="GV26" i="14"/>
  <c r="GV25" i="14"/>
  <c r="GV24" i="14"/>
  <c r="GV23" i="14"/>
  <c r="GV22" i="14"/>
  <c r="GV21" i="14"/>
  <c r="GV20" i="14"/>
  <c r="GV19" i="14"/>
  <c r="GV15" i="14"/>
  <c r="GV14" i="14"/>
  <c r="GS27" i="14"/>
  <c r="GS26" i="14"/>
  <c r="GS25" i="14"/>
  <c r="GS24" i="14"/>
  <c r="GS23" i="14"/>
  <c r="GS22" i="14"/>
  <c r="GS21" i="14"/>
  <c r="GS20" i="14"/>
  <c r="GS19" i="14"/>
  <c r="GS15" i="14"/>
  <c r="GS14" i="14"/>
  <c r="GP27" i="14"/>
  <c r="GP26" i="14"/>
  <c r="GP25" i="14"/>
  <c r="GP24" i="14"/>
  <c r="GP23" i="14"/>
  <c r="GP22" i="14"/>
  <c r="GP21" i="14"/>
  <c r="GP20" i="14"/>
  <c r="GP19" i="14"/>
  <c r="GP15" i="14"/>
  <c r="GP14" i="14"/>
  <c r="GM27" i="14"/>
  <c r="GM26" i="14"/>
  <c r="GM25" i="14"/>
  <c r="GM24" i="14"/>
  <c r="GM23" i="14"/>
  <c r="GM22" i="14"/>
  <c r="GM21" i="14"/>
  <c r="GM20" i="14"/>
  <c r="GM19" i="14"/>
  <c r="GM15" i="14"/>
  <c r="GM14" i="14"/>
  <c r="GJ27" i="14"/>
  <c r="GJ26" i="14"/>
  <c r="GJ25" i="14"/>
  <c r="GJ24" i="14"/>
  <c r="GJ23" i="14"/>
  <c r="GJ22" i="14"/>
  <c r="GJ21" i="14"/>
  <c r="GJ20" i="14"/>
  <c r="GJ19" i="14"/>
  <c r="GJ15" i="14"/>
  <c r="GJ14" i="14"/>
  <c r="GG27" i="14"/>
  <c r="GG26" i="14"/>
  <c r="GG25" i="14"/>
  <c r="GG24" i="14"/>
  <c r="GG23" i="14"/>
  <c r="GG22" i="14"/>
  <c r="GG21" i="14"/>
  <c r="GG20" i="14"/>
  <c r="GG19" i="14"/>
  <c r="GG15" i="14"/>
  <c r="GG14" i="14"/>
  <c r="GD27" i="14"/>
  <c r="GD26" i="14"/>
  <c r="GD25" i="14"/>
  <c r="GD24" i="14"/>
  <c r="GD23" i="14"/>
  <c r="GD22" i="14"/>
  <c r="GD21" i="14"/>
  <c r="GD20" i="14"/>
  <c r="GD19" i="14"/>
  <c r="GD14" i="14"/>
  <c r="GA27" i="14"/>
  <c r="GA26" i="14"/>
  <c r="GA25" i="14"/>
  <c r="GA24" i="14"/>
  <c r="GA23" i="14"/>
  <c r="GA22" i="14"/>
  <c r="GA21" i="14"/>
  <c r="GA20" i="14"/>
  <c r="GA19" i="14"/>
  <c r="GA15" i="14"/>
  <c r="GA14" i="14"/>
  <c r="FX27" i="14"/>
  <c r="FX26" i="14"/>
  <c r="FX25" i="14"/>
  <c r="FX24" i="14"/>
  <c r="FX23" i="14"/>
  <c r="FX22" i="14"/>
  <c r="FX21" i="14"/>
  <c r="FX20" i="14"/>
  <c r="FX19" i="14"/>
  <c r="FX15" i="14"/>
  <c r="FX14" i="14"/>
  <c r="FU27" i="14"/>
  <c r="FU26" i="14"/>
  <c r="FU25" i="14"/>
  <c r="FU24" i="14"/>
  <c r="FU23" i="14"/>
  <c r="FU22" i="14"/>
  <c r="FU21" i="14"/>
  <c r="FU20" i="14"/>
  <c r="FU19" i="14"/>
  <c r="FU17" i="14"/>
  <c r="FU16" i="14"/>
  <c r="FU15" i="14"/>
  <c r="FU14" i="14"/>
  <c r="FR27" i="14"/>
  <c r="FR26" i="14"/>
  <c r="FR25" i="14"/>
  <c r="FR24" i="14"/>
  <c r="FR23" i="14"/>
  <c r="FR22" i="14"/>
  <c r="FR21" i="14"/>
  <c r="FR20" i="14"/>
  <c r="FR19" i="14"/>
  <c r="FR15" i="14"/>
  <c r="FR14" i="14"/>
  <c r="FO27" i="14"/>
  <c r="FO26" i="14"/>
  <c r="FO25" i="14"/>
  <c r="FO24" i="14"/>
  <c r="FO23" i="14"/>
  <c r="FO22" i="14"/>
  <c r="FO21" i="14"/>
  <c r="FO20" i="14"/>
  <c r="FO19" i="14"/>
  <c r="FO14" i="14"/>
  <c r="FL27" i="14"/>
  <c r="FL26" i="14"/>
  <c r="FL25" i="14"/>
  <c r="FL24" i="14"/>
  <c r="FL23" i="14"/>
  <c r="FL22" i="14"/>
  <c r="FL21" i="14"/>
  <c r="FL20" i="14"/>
  <c r="FL19" i="14"/>
  <c r="FL15" i="14"/>
  <c r="FL14" i="14"/>
  <c r="FI27" i="14"/>
  <c r="FI26" i="14"/>
  <c r="FI25" i="14"/>
  <c r="FI24" i="14"/>
  <c r="FI23" i="14"/>
  <c r="FI22" i="14"/>
  <c r="FI21" i="14"/>
  <c r="FI20" i="14"/>
  <c r="FI19" i="14"/>
  <c r="FI15" i="14"/>
  <c r="FI14" i="14"/>
  <c r="FF27" i="14"/>
  <c r="FF26" i="14"/>
  <c r="FF25" i="14"/>
  <c r="FF24" i="14"/>
  <c r="FF23" i="14"/>
  <c r="FF22" i="14"/>
  <c r="FF21" i="14"/>
  <c r="FF20" i="14"/>
  <c r="FF19" i="14"/>
  <c r="FF15" i="14"/>
  <c r="FF14" i="14"/>
  <c r="FC27" i="14"/>
  <c r="FC26" i="14"/>
  <c r="FC25" i="14"/>
  <c r="FC24" i="14"/>
  <c r="FC23" i="14"/>
  <c r="FC22" i="14"/>
  <c r="FC21" i="14"/>
  <c r="FC20" i="14"/>
  <c r="FC19" i="14"/>
  <c r="FC15" i="14"/>
  <c r="FC14" i="14"/>
  <c r="EZ27" i="14"/>
  <c r="EZ26" i="14"/>
  <c r="EZ25" i="14"/>
  <c r="EZ24" i="14"/>
  <c r="EZ23" i="14"/>
  <c r="EZ22" i="14"/>
  <c r="EZ21" i="14"/>
  <c r="EZ20" i="14"/>
  <c r="EZ19" i="14"/>
  <c r="EZ15" i="14"/>
  <c r="EZ14" i="14"/>
  <c r="EW27" i="14"/>
  <c r="EW25" i="14"/>
  <c r="EW24" i="14"/>
  <c r="EW23" i="14"/>
  <c r="EW22" i="14"/>
  <c r="EW21" i="14"/>
  <c r="EW20" i="14"/>
  <c r="EW19" i="14"/>
  <c r="EW15" i="14"/>
  <c r="EW14" i="14"/>
  <c r="ET27" i="14"/>
  <c r="ET26" i="14"/>
  <c r="ET25" i="14"/>
  <c r="ET24" i="14"/>
  <c r="ET23" i="14"/>
  <c r="ET22" i="14"/>
  <c r="ET21" i="14"/>
  <c r="ET20" i="14"/>
  <c r="ET19" i="14"/>
  <c r="ET17" i="14"/>
  <c r="ET16" i="14"/>
  <c r="ET15" i="14"/>
  <c r="ET14" i="14"/>
  <c r="HK86" i="10"/>
  <c r="HK87" i="10"/>
  <c r="HK88" i="10"/>
  <c r="HK89" i="10"/>
  <c r="HK90" i="10"/>
  <c r="HH86" i="10"/>
  <c r="HH87" i="10"/>
  <c r="HH88" i="10"/>
  <c r="HH89" i="10"/>
  <c r="HH90" i="10"/>
  <c r="HE86" i="10"/>
  <c r="HE87" i="10"/>
  <c r="HE88" i="10"/>
  <c r="HE89" i="10"/>
  <c r="HE90" i="10"/>
  <c r="HB86" i="10"/>
  <c r="HB87" i="10"/>
  <c r="HB88" i="10"/>
  <c r="HB89" i="10"/>
  <c r="HB90" i="10"/>
  <c r="GY86" i="10"/>
  <c r="GY87" i="10"/>
  <c r="GY88" i="10"/>
  <c r="GY89" i="10"/>
  <c r="GY90" i="10"/>
  <c r="GV86" i="10"/>
  <c r="GV87" i="10"/>
  <c r="GV88" i="10"/>
  <c r="GV89" i="10"/>
  <c r="GV90" i="10"/>
  <c r="GS86" i="10"/>
  <c r="GS87" i="10"/>
  <c r="GS88" i="10"/>
  <c r="GS89" i="10"/>
  <c r="GS90" i="10"/>
  <c r="GP86" i="10"/>
  <c r="GP87" i="10"/>
  <c r="GP88" i="10"/>
  <c r="GP89" i="10"/>
  <c r="GP90" i="10"/>
  <c r="GM86" i="10"/>
  <c r="GM87" i="10"/>
  <c r="GM88" i="10"/>
  <c r="GM89" i="10"/>
  <c r="GM90" i="10"/>
  <c r="GJ86" i="10"/>
  <c r="GJ87" i="10"/>
  <c r="GJ88" i="10"/>
  <c r="GJ89" i="10"/>
  <c r="GJ90" i="10"/>
  <c r="GG86" i="10"/>
  <c r="GG87" i="10"/>
  <c r="GG88" i="10"/>
  <c r="GG89" i="10"/>
  <c r="GG90" i="10"/>
  <c r="GD86" i="10"/>
  <c r="GD87" i="10"/>
  <c r="GD88" i="10"/>
  <c r="GD89" i="10"/>
  <c r="GD90" i="10"/>
  <c r="HK80" i="10"/>
  <c r="HK81" i="10"/>
  <c r="HK82" i="10"/>
  <c r="HK83" i="10"/>
  <c r="HK84" i="10"/>
  <c r="HH80" i="10"/>
  <c r="HH81" i="10"/>
  <c r="HH82" i="10"/>
  <c r="HH83" i="10"/>
  <c r="HH84" i="10"/>
  <c r="HE80" i="10"/>
  <c r="HE81" i="10"/>
  <c r="HE82" i="10"/>
  <c r="HE83" i="10"/>
  <c r="HE84" i="10"/>
  <c r="HB80" i="10"/>
  <c r="HB81" i="10"/>
  <c r="HB82" i="10"/>
  <c r="HB83" i="10"/>
  <c r="HB84" i="10"/>
  <c r="GY80" i="10"/>
  <c r="GY81" i="10"/>
  <c r="GY82" i="10"/>
  <c r="GY83" i="10"/>
  <c r="GY84" i="10"/>
  <c r="GV80" i="10"/>
  <c r="GV81" i="10"/>
  <c r="GV82" i="10"/>
  <c r="GV83" i="10"/>
  <c r="GV84" i="10"/>
  <c r="GS80" i="10"/>
  <c r="GS81" i="10"/>
  <c r="GS82" i="10"/>
  <c r="GS83" i="10"/>
  <c r="GS84" i="10"/>
  <c r="GP80" i="10"/>
  <c r="GP81" i="10"/>
  <c r="GP82" i="10"/>
  <c r="GP83" i="10"/>
  <c r="GP84" i="10"/>
  <c r="GM80" i="10"/>
  <c r="GM81" i="10"/>
  <c r="GM82" i="10"/>
  <c r="GM83" i="10"/>
  <c r="GM84" i="10"/>
  <c r="GJ80" i="10"/>
  <c r="GJ81" i="10"/>
  <c r="GJ82" i="10"/>
  <c r="GJ83" i="10"/>
  <c r="GJ84" i="10"/>
  <c r="GG80" i="10"/>
  <c r="GG81" i="10"/>
  <c r="GG82" i="10"/>
  <c r="GG83" i="10"/>
  <c r="GG84" i="10"/>
  <c r="GD80" i="10"/>
  <c r="GD81" i="10"/>
  <c r="GD82" i="10"/>
  <c r="GD83" i="10"/>
  <c r="GD84" i="10"/>
  <c r="HK74" i="10"/>
  <c r="HK75" i="10"/>
  <c r="HK76" i="10"/>
  <c r="HK77" i="10"/>
  <c r="HK78" i="10"/>
  <c r="HH74" i="10"/>
  <c r="HH75" i="10"/>
  <c r="HH76" i="10"/>
  <c r="HH77" i="10"/>
  <c r="HH78" i="10"/>
  <c r="HE74" i="10"/>
  <c r="HE75" i="10"/>
  <c r="HE76" i="10"/>
  <c r="HE77" i="10"/>
  <c r="HE78" i="10"/>
  <c r="HB74" i="10"/>
  <c r="HB75" i="10"/>
  <c r="HB76" i="10"/>
  <c r="HB77" i="10"/>
  <c r="HB78" i="10"/>
  <c r="GY74" i="10"/>
  <c r="GY75" i="10"/>
  <c r="GY76" i="10"/>
  <c r="GY77" i="10"/>
  <c r="GY78" i="10"/>
  <c r="GV74" i="10"/>
  <c r="GV75" i="10"/>
  <c r="GV76" i="10"/>
  <c r="GV77" i="10"/>
  <c r="GV78" i="10"/>
  <c r="GS74" i="10"/>
  <c r="GS75" i="10"/>
  <c r="GS76" i="10"/>
  <c r="GS77" i="10"/>
  <c r="GS78" i="10"/>
  <c r="GP74" i="10"/>
  <c r="GP75" i="10"/>
  <c r="GP76" i="10"/>
  <c r="GP77" i="10"/>
  <c r="GP78" i="10"/>
  <c r="GM74" i="10"/>
  <c r="GM75" i="10"/>
  <c r="GM76" i="10"/>
  <c r="GM77" i="10"/>
  <c r="GM78" i="10"/>
  <c r="GJ74" i="10"/>
  <c r="GJ75" i="10"/>
  <c r="GJ76" i="10"/>
  <c r="GJ77" i="10"/>
  <c r="GJ78" i="10"/>
  <c r="GG74" i="10"/>
  <c r="GG75" i="10"/>
  <c r="GG76" i="10"/>
  <c r="GG77" i="10"/>
  <c r="GG78" i="10"/>
  <c r="GD74" i="10"/>
  <c r="GD75" i="10"/>
  <c r="GD76" i="10"/>
  <c r="GD77" i="10"/>
  <c r="GD78" i="10"/>
  <c r="HK68" i="10"/>
  <c r="HK69" i="10"/>
  <c r="HK70" i="10"/>
  <c r="HK71" i="10"/>
  <c r="HK72" i="10"/>
  <c r="HH68" i="10"/>
  <c r="HH69" i="10"/>
  <c r="HH70" i="10"/>
  <c r="HH71" i="10"/>
  <c r="HH72" i="10"/>
  <c r="HE68" i="10"/>
  <c r="HE69" i="10"/>
  <c r="HE70" i="10"/>
  <c r="HE71" i="10"/>
  <c r="HE72" i="10"/>
  <c r="HB68" i="10"/>
  <c r="HB69" i="10"/>
  <c r="HB70" i="10"/>
  <c r="HB71" i="10"/>
  <c r="HB72" i="10"/>
  <c r="GY68" i="10"/>
  <c r="GY69" i="10"/>
  <c r="GY70" i="10"/>
  <c r="GY71" i="10"/>
  <c r="GY72" i="10"/>
  <c r="GV68" i="10"/>
  <c r="GV69" i="10"/>
  <c r="GV70" i="10"/>
  <c r="GV71" i="10"/>
  <c r="GV72" i="10"/>
  <c r="GS68" i="10"/>
  <c r="GS69" i="10"/>
  <c r="GS70" i="10"/>
  <c r="GS71" i="10"/>
  <c r="GS72" i="10"/>
  <c r="GP68" i="10"/>
  <c r="GP69" i="10"/>
  <c r="GP70" i="10"/>
  <c r="GP71" i="10"/>
  <c r="GP72" i="10"/>
  <c r="GM68" i="10"/>
  <c r="GM69" i="10"/>
  <c r="GM70" i="10"/>
  <c r="GM71" i="10"/>
  <c r="GM72" i="10"/>
  <c r="GJ68" i="10"/>
  <c r="GJ69" i="10"/>
  <c r="GJ70" i="10"/>
  <c r="GJ71" i="10"/>
  <c r="GJ72" i="10"/>
  <c r="GG68" i="10"/>
  <c r="GG69" i="10"/>
  <c r="GG70" i="10"/>
  <c r="GG71" i="10"/>
  <c r="GG72" i="10"/>
  <c r="GD68" i="10"/>
  <c r="GD69" i="10"/>
  <c r="GD70" i="10"/>
  <c r="GD71" i="10"/>
  <c r="GD72" i="10"/>
  <c r="HK61" i="10" l="1"/>
  <c r="HK62" i="10"/>
  <c r="HK63" i="10"/>
  <c r="HK65" i="10"/>
  <c r="HK66" i="10"/>
  <c r="HH61" i="10"/>
  <c r="HH62" i="10"/>
  <c r="HH63" i="10"/>
  <c r="HH65" i="10"/>
  <c r="HH66" i="10"/>
  <c r="HE61" i="10"/>
  <c r="HE62" i="10"/>
  <c r="HE63" i="10"/>
  <c r="HE65" i="10"/>
  <c r="HE66" i="10"/>
  <c r="HB61" i="10"/>
  <c r="HB62" i="10"/>
  <c r="HB63" i="10"/>
  <c r="HB65" i="10"/>
  <c r="HB66" i="10"/>
  <c r="GY61" i="10"/>
  <c r="GY62" i="10"/>
  <c r="GY63" i="10"/>
  <c r="GY65" i="10"/>
  <c r="GY66" i="10"/>
  <c r="GV61" i="10"/>
  <c r="GV62" i="10"/>
  <c r="GV63" i="10"/>
  <c r="GV65" i="10"/>
  <c r="GV66" i="10"/>
  <c r="GS61" i="10"/>
  <c r="GS62" i="10"/>
  <c r="GS63" i="10"/>
  <c r="GS65" i="10"/>
  <c r="GS66" i="10"/>
  <c r="GP61" i="10"/>
  <c r="GP62" i="10"/>
  <c r="GP63" i="10"/>
  <c r="GP65" i="10"/>
  <c r="GP66" i="10"/>
  <c r="GM61" i="10"/>
  <c r="GM62" i="10"/>
  <c r="GM63" i="10"/>
  <c r="GM65" i="10"/>
  <c r="GM66" i="10"/>
  <c r="GJ61" i="10"/>
  <c r="GJ62" i="10"/>
  <c r="GJ63" i="10"/>
  <c r="GJ65" i="10"/>
  <c r="GJ66" i="10"/>
  <c r="GG61" i="10"/>
  <c r="GG62" i="10"/>
  <c r="GG63" i="10"/>
  <c r="GG65" i="10"/>
  <c r="GG66" i="10"/>
  <c r="GD61" i="10"/>
  <c r="GD62" i="10"/>
  <c r="GD63" i="10"/>
  <c r="GD65" i="10"/>
  <c r="GD66" i="10"/>
  <c r="HK53" i="10"/>
  <c r="HK54" i="10"/>
  <c r="HK55" i="10"/>
  <c r="HK56" i="10"/>
  <c r="HK57" i="10"/>
  <c r="HH53" i="10"/>
  <c r="HH54" i="10"/>
  <c r="HH55" i="10"/>
  <c r="HH56" i="10"/>
  <c r="HH57" i="10"/>
  <c r="HE53" i="10"/>
  <c r="HE54" i="10"/>
  <c r="HE55" i="10"/>
  <c r="HE56" i="10"/>
  <c r="HE57" i="10"/>
  <c r="HB53" i="10"/>
  <c r="HB54" i="10"/>
  <c r="HB55" i="10"/>
  <c r="HB56" i="10"/>
  <c r="HB57" i="10"/>
  <c r="GY53" i="10"/>
  <c r="GY54" i="10"/>
  <c r="GY55" i="10"/>
  <c r="GY56" i="10"/>
  <c r="GY57" i="10"/>
  <c r="GV53" i="10"/>
  <c r="GV54" i="10"/>
  <c r="GV55" i="10"/>
  <c r="GV56" i="10"/>
  <c r="GV57" i="10"/>
  <c r="GS53" i="10"/>
  <c r="GS54" i="10"/>
  <c r="GS55" i="10"/>
  <c r="GS56" i="10"/>
  <c r="GS57" i="10"/>
  <c r="GP53" i="10"/>
  <c r="GP54" i="10"/>
  <c r="GP55" i="10"/>
  <c r="GP56" i="10"/>
  <c r="GP57" i="10"/>
  <c r="GM53" i="10"/>
  <c r="GM54" i="10"/>
  <c r="GM55" i="10"/>
  <c r="GM56" i="10"/>
  <c r="GM57" i="10"/>
  <c r="GJ53" i="10"/>
  <c r="GJ54" i="10"/>
  <c r="GJ55" i="10"/>
  <c r="GJ56" i="10"/>
  <c r="GJ57" i="10"/>
  <c r="GG53" i="10"/>
  <c r="GG54" i="10"/>
  <c r="GG55" i="10"/>
  <c r="GG56" i="10"/>
  <c r="GG57" i="10"/>
  <c r="GD53" i="10"/>
  <c r="GD54" i="10"/>
  <c r="GD55" i="10"/>
  <c r="GD56" i="10"/>
  <c r="GD57" i="10"/>
  <c r="HK47" i="10"/>
  <c r="HK48" i="10"/>
  <c r="HK49" i="10"/>
  <c r="HK50" i="10"/>
  <c r="HK51" i="10"/>
  <c r="HH47" i="10"/>
  <c r="HH48" i="10"/>
  <c r="HH49" i="10"/>
  <c r="HH50" i="10"/>
  <c r="HH51" i="10"/>
  <c r="HE47" i="10"/>
  <c r="HE48" i="10"/>
  <c r="HE49" i="10"/>
  <c r="HE50" i="10"/>
  <c r="HE51" i="10"/>
  <c r="HB47" i="10"/>
  <c r="HB48" i="10"/>
  <c r="HB49" i="10"/>
  <c r="HB50" i="10"/>
  <c r="HB51" i="10"/>
  <c r="GY47" i="10"/>
  <c r="GY48" i="10"/>
  <c r="GY49" i="10"/>
  <c r="GY50" i="10"/>
  <c r="GY51" i="10"/>
  <c r="GV47" i="10"/>
  <c r="GV48" i="10"/>
  <c r="GV49" i="10"/>
  <c r="GV50" i="10"/>
  <c r="GV51" i="10"/>
  <c r="GS47" i="10"/>
  <c r="GS48" i="10"/>
  <c r="GS49" i="10"/>
  <c r="GS50" i="10"/>
  <c r="GS51" i="10"/>
  <c r="GP47" i="10"/>
  <c r="GP48" i="10"/>
  <c r="GP49" i="10"/>
  <c r="GP50" i="10"/>
  <c r="GP51" i="10"/>
  <c r="GM47" i="10"/>
  <c r="GM48" i="10"/>
  <c r="GM49" i="10"/>
  <c r="GM50" i="10"/>
  <c r="GM51" i="10"/>
  <c r="GJ47" i="10"/>
  <c r="GJ48" i="10"/>
  <c r="GJ49" i="10"/>
  <c r="GJ50" i="10"/>
  <c r="GJ51" i="10"/>
  <c r="GG47" i="10"/>
  <c r="GG48" i="10"/>
  <c r="GG49" i="10"/>
  <c r="GG50" i="10"/>
  <c r="GG51" i="10"/>
  <c r="GD47" i="10" l="1"/>
  <c r="GD48" i="10"/>
  <c r="GD49" i="10"/>
  <c r="GD50" i="10"/>
  <c r="GD51" i="10"/>
  <c r="HK41" i="10"/>
  <c r="HK42" i="10"/>
  <c r="HK43" i="10"/>
  <c r="HK44" i="10"/>
  <c r="HK45" i="10"/>
  <c r="HH41" i="10"/>
  <c r="HH42" i="10"/>
  <c r="HH43" i="10"/>
  <c r="HH44" i="10"/>
  <c r="HH45" i="10"/>
  <c r="HE41" i="10"/>
  <c r="HE42" i="10"/>
  <c r="HE43" i="10"/>
  <c r="HE44" i="10"/>
  <c r="HE45" i="10"/>
  <c r="HB41" i="10"/>
  <c r="HB42" i="10"/>
  <c r="HB43" i="10"/>
  <c r="HB44" i="10"/>
  <c r="HB45" i="10"/>
  <c r="GY41" i="10"/>
  <c r="GY42" i="10"/>
  <c r="GY43" i="10"/>
  <c r="GY44" i="10"/>
  <c r="GY45" i="10"/>
  <c r="GV41" i="10"/>
  <c r="GV42" i="10"/>
  <c r="GV43" i="10"/>
  <c r="GV44" i="10"/>
  <c r="GV45" i="10"/>
  <c r="GS41" i="10"/>
  <c r="GS42" i="10"/>
  <c r="GS43" i="10"/>
  <c r="GS44" i="10"/>
  <c r="GS45" i="10"/>
  <c r="GP41" i="10"/>
  <c r="GP42" i="10"/>
  <c r="GP43" i="10"/>
  <c r="GP44" i="10"/>
  <c r="GP45" i="10"/>
  <c r="GM41" i="10"/>
  <c r="GM42" i="10"/>
  <c r="GM43" i="10"/>
  <c r="GM44" i="10"/>
  <c r="GM45" i="10"/>
  <c r="GJ41" i="10"/>
  <c r="GJ42" i="10"/>
  <c r="GJ43" i="10"/>
  <c r="GJ44" i="10"/>
  <c r="GJ45" i="10"/>
  <c r="GG41" i="10"/>
  <c r="GG42" i="10"/>
  <c r="GG43" i="10"/>
  <c r="GG44" i="10"/>
  <c r="GG45" i="10"/>
  <c r="GD41" i="10"/>
  <c r="GD42" i="10"/>
  <c r="GD43" i="10"/>
  <c r="GD44" i="10"/>
  <c r="GD45" i="10"/>
  <c r="HK22" i="10"/>
  <c r="HK23" i="10"/>
  <c r="HK24" i="10"/>
  <c r="HK25" i="10"/>
  <c r="HK26" i="10"/>
  <c r="HH22" i="10"/>
  <c r="HH23" i="10"/>
  <c r="HH24" i="10"/>
  <c r="HH25" i="10"/>
  <c r="HH26" i="10"/>
  <c r="HE22" i="10"/>
  <c r="HE23" i="10"/>
  <c r="HE24" i="10"/>
  <c r="HE25" i="10"/>
  <c r="HE26" i="10"/>
  <c r="HB22" i="10"/>
  <c r="HB23" i="10"/>
  <c r="HB24" i="10"/>
  <c r="HB25" i="10"/>
  <c r="HB26" i="10"/>
  <c r="GY22" i="10"/>
  <c r="GY23" i="10"/>
  <c r="GY24" i="10"/>
  <c r="GY25" i="10"/>
  <c r="GY26" i="10"/>
  <c r="GV22" i="10"/>
  <c r="GV23" i="10"/>
  <c r="GV24" i="10"/>
  <c r="GV25" i="10"/>
  <c r="GV26" i="10"/>
  <c r="GS22" i="10"/>
  <c r="GS23" i="10"/>
  <c r="GS24" i="10"/>
  <c r="GS25" i="10"/>
  <c r="GS26" i="10"/>
  <c r="GN26" i="10"/>
  <c r="GP22" i="10"/>
  <c r="GP23" i="10"/>
  <c r="GP24" i="10"/>
  <c r="GP25" i="10"/>
  <c r="GP26" i="10"/>
  <c r="GM22" i="10"/>
  <c r="GM23" i="10"/>
  <c r="GM24" i="10"/>
  <c r="GM25" i="10"/>
  <c r="GM26" i="10"/>
  <c r="GJ22" i="10"/>
  <c r="GJ23" i="10"/>
  <c r="GJ24" i="10"/>
  <c r="GJ25" i="10"/>
  <c r="GJ26" i="10"/>
  <c r="GG22" i="10"/>
  <c r="GG23" i="10"/>
  <c r="GG24" i="10"/>
  <c r="GG25" i="10"/>
  <c r="GG26" i="10"/>
  <c r="GD22" i="10"/>
  <c r="GD23" i="10"/>
  <c r="GD24" i="10"/>
  <c r="GD25" i="10"/>
  <c r="GD26" i="10"/>
  <c r="HK17" i="10"/>
  <c r="HK18" i="10"/>
  <c r="HK19" i="10"/>
  <c r="HK20" i="10"/>
  <c r="HH16" i="10"/>
  <c r="HH17" i="10"/>
  <c r="HH18" i="10"/>
  <c r="HH19" i="10"/>
  <c r="HH20" i="10"/>
  <c r="HE16" i="10"/>
  <c r="HE17" i="10"/>
  <c r="HE18" i="10"/>
  <c r="HE19" i="10"/>
  <c r="HE20" i="10"/>
  <c r="HB16" i="10"/>
  <c r="HB17" i="10"/>
  <c r="HB18" i="10"/>
  <c r="HB19" i="10"/>
  <c r="HB20" i="10"/>
  <c r="GY16" i="10"/>
  <c r="GY17" i="10"/>
  <c r="GY18" i="10"/>
  <c r="GY19" i="10"/>
  <c r="GY20" i="10"/>
  <c r="GV16" i="10"/>
  <c r="GV17" i="10"/>
  <c r="GV18" i="10"/>
  <c r="GV19" i="10"/>
  <c r="GV20" i="10"/>
  <c r="GS16" i="10"/>
  <c r="GS17" i="10"/>
  <c r="GS18" i="10"/>
  <c r="GS19" i="10"/>
  <c r="GS20" i="10"/>
  <c r="GP16" i="10"/>
  <c r="GP17" i="10"/>
  <c r="GP18" i="10"/>
  <c r="GP19" i="10"/>
  <c r="GP20" i="10"/>
  <c r="GM16" i="10"/>
  <c r="GM17" i="10"/>
  <c r="GM18" i="10"/>
  <c r="GM19" i="10"/>
  <c r="GM20" i="10"/>
  <c r="GJ16" i="10"/>
  <c r="GJ17" i="10"/>
  <c r="GJ18" i="10"/>
  <c r="GJ19" i="10"/>
  <c r="GJ20" i="10"/>
  <c r="GG16" i="10"/>
  <c r="GG17" i="10"/>
  <c r="GG18" i="10"/>
  <c r="GG19" i="10"/>
  <c r="GG20" i="10"/>
  <c r="GD16" i="10"/>
  <c r="GD17" i="10"/>
  <c r="GD18" i="10"/>
  <c r="GD19" i="10"/>
  <c r="GD20" i="10"/>
  <c r="GA86" i="10"/>
  <c r="GA87" i="10"/>
  <c r="GA88" i="10"/>
  <c r="GA89" i="10"/>
  <c r="GA90" i="10"/>
  <c r="FX86" i="10"/>
  <c r="FX87" i="10"/>
  <c r="FX88" i="10"/>
  <c r="FX89" i="10"/>
  <c r="FX90" i="10"/>
  <c r="FU86" i="10"/>
  <c r="FU87" i="10"/>
  <c r="FU88" i="10"/>
  <c r="FU89" i="10"/>
  <c r="FU90" i="10"/>
  <c r="FR86" i="10"/>
  <c r="FR87" i="10"/>
  <c r="FR88" i="10"/>
  <c r="FR89" i="10"/>
  <c r="FR90" i="10"/>
  <c r="FO90" i="10"/>
  <c r="FO88" i="10"/>
  <c r="FL86" i="10" l="1"/>
  <c r="FL87" i="10"/>
  <c r="FL88" i="10"/>
  <c r="FL89" i="10"/>
  <c r="FL90" i="10"/>
  <c r="FI86" i="10"/>
  <c r="FI87" i="10"/>
  <c r="FI88" i="10"/>
  <c r="FI89" i="10"/>
  <c r="FI90" i="10"/>
  <c r="FF86" i="10"/>
  <c r="FF87" i="10"/>
  <c r="FF88" i="10"/>
  <c r="FF89" i="10"/>
  <c r="FF90" i="10"/>
  <c r="FC86" i="10"/>
  <c r="FC87" i="10"/>
  <c r="FC88" i="10"/>
  <c r="FC89" i="10"/>
  <c r="FC90" i="10"/>
  <c r="EZ86" i="10"/>
  <c r="EZ87" i="10"/>
  <c r="EZ88" i="10"/>
  <c r="EZ89" i="10"/>
  <c r="EZ90" i="10"/>
  <c r="EW86" i="10"/>
  <c r="EW87" i="10"/>
  <c r="EW88" i="10"/>
  <c r="EW89" i="10"/>
  <c r="EW90" i="10"/>
  <c r="ET86" i="10"/>
  <c r="ET87" i="10"/>
  <c r="ET88" i="10"/>
  <c r="ET89" i="10"/>
  <c r="ET90" i="10"/>
  <c r="GA80" i="10"/>
  <c r="GA81" i="10"/>
  <c r="GA82" i="10"/>
  <c r="GA83" i="10"/>
  <c r="GA84" i="10"/>
  <c r="FZ79" i="10"/>
  <c r="FX83" i="10"/>
  <c r="FX80" i="10" l="1"/>
  <c r="FX81" i="10"/>
  <c r="FX82" i="10"/>
  <c r="FX84" i="10"/>
  <c r="FU80" i="10"/>
  <c r="FU81" i="10"/>
  <c r="FU82" i="10"/>
  <c r="FU83" i="10"/>
  <c r="FU84" i="10"/>
  <c r="FR80" i="10"/>
  <c r="FR81" i="10"/>
  <c r="FR82" i="10"/>
  <c r="FR83" i="10"/>
  <c r="FR84" i="10"/>
  <c r="FO84" i="10"/>
  <c r="FO83" i="10"/>
  <c r="FL80" i="10"/>
  <c r="FL81" i="10"/>
  <c r="FL82" i="10"/>
  <c r="FL83" i="10"/>
  <c r="FL84" i="10"/>
  <c r="FI80" i="10"/>
  <c r="FI81" i="10"/>
  <c r="FI82" i="10"/>
  <c r="FI83" i="10"/>
  <c r="FI84" i="10"/>
  <c r="FF80" i="10"/>
  <c r="FF81" i="10"/>
  <c r="FF82" i="10"/>
  <c r="FF83" i="10"/>
  <c r="FF84" i="10"/>
  <c r="FC80" i="10"/>
  <c r="FC81" i="10"/>
  <c r="FC82" i="10"/>
  <c r="FC83" i="10"/>
  <c r="FC84" i="10"/>
  <c r="EZ80" i="10"/>
  <c r="EZ81" i="10"/>
  <c r="EZ82" i="10"/>
  <c r="EZ83" i="10"/>
  <c r="EZ84" i="10"/>
  <c r="EW80" i="10"/>
  <c r="EW81" i="10"/>
  <c r="EW82" i="10"/>
  <c r="EW83" i="10"/>
  <c r="EW84" i="10"/>
  <c r="ET80" i="10"/>
  <c r="ET81" i="10"/>
  <c r="ET82" i="10"/>
  <c r="ET83" i="10"/>
  <c r="ET84" i="10"/>
  <c r="GA74" i="10"/>
  <c r="GA75" i="10"/>
  <c r="GA76" i="10"/>
  <c r="GA77" i="10"/>
  <c r="GA78" i="10"/>
  <c r="FX74" i="10"/>
  <c r="FX75" i="10"/>
  <c r="FX76" i="10"/>
  <c r="FX77" i="10"/>
  <c r="FX78" i="10"/>
  <c r="FU74" i="10"/>
  <c r="FU75" i="10"/>
  <c r="FU76" i="10"/>
  <c r="FU77" i="10"/>
  <c r="FU78" i="10"/>
  <c r="FR74" i="10"/>
  <c r="FR75" i="10"/>
  <c r="FR76" i="10"/>
  <c r="FR77" i="10"/>
  <c r="FR78" i="10"/>
  <c r="FO74" i="10"/>
  <c r="FO75" i="10"/>
  <c r="FO76" i="10"/>
  <c r="FO77" i="10"/>
  <c r="FO78" i="10"/>
  <c r="FL74" i="10"/>
  <c r="FL75" i="10"/>
  <c r="FL76" i="10"/>
  <c r="FL77" i="10"/>
  <c r="FL78" i="10"/>
  <c r="FI74" i="10"/>
  <c r="FI75" i="10"/>
  <c r="FI76" i="10"/>
  <c r="FI77" i="10"/>
  <c r="FI78" i="10"/>
  <c r="FF74" i="10"/>
  <c r="FF75" i="10"/>
  <c r="FF76" i="10"/>
  <c r="FF77" i="10"/>
  <c r="FF78" i="10"/>
  <c r="FC74" i="10"/>
  <c r="FC75" i="10"/>
  <c r="FC76" i="10"/>
  <c r="FC77" i="10"/>
  <c r="FC78" i="10"/>
  <c r="EZ74" i="10"/>
  <c r="EZ75" i="10"/>
  <c r="EZ76" i="10"/>
  <c r="EZ77" i="10"/>
  <c r="EZ78" i="10"/>
  <c r="EW74" i="10"/>
  <c r="EW75" i="10"/>
  <c r="EW76" i="10"/>
  <c r="EW77" i="10"/>
  <c r="EW78" i="10"/>
  <c r="ET74" i="10"/>
  <c r="ET75" i="10"/>
  <c r="ET76" i="10"/>
  <c r="ET77" i="10"/>
  <c r="ET78" i="10"/>
  <c r="GA68" i="10"/>
  <c r="GA69" i="10"/>
  <c r="GA70" i="10"/>
  <c r="GA71" i="10"/>
  <c r="GA72" i="10"/>
  <c r="FX68" i="10"/>
  <c r="FX69" i="10"/>
  <c r="FX70" i="10"/>
  <c r="FX71" i="10"/>
  <c r="FX72" i="10"/>
  <c r="FU68" i="10"/>
  <c r="FU69" i="10"/>
  <c r="FU70" i="10"/>
  <c r="FU71" i="10"/>
  <c r="FU72" i="10"/>
  <c r="FR68" i="10"/>
  <c r="FR69" i="10"/>
  <c r="FR70" i="10"/>
  <c r="FR71" i="10"/>
  <c r="FR72" i="10"/>
  <c r="FO68" i="10"/>
  <c r="FO69" i="10"/>
  <c r="FO70" i="10"/>
  <c r="FO71" i="10"/>
  <c r="FO72" i="10"/>
  <c r="FL68" i="10"/>
  <c r="FL69" i="10"/>
  <c r="FL70" i="10"/>
  <c r="FL71" i="10"/>
  <c r="FL72" i="10"/>
  <c r="FI68" i="10"/>
  <c r="FI69" i="10"/>
  <c r="FI70" i="10"/>
  <c r="FI71" i="10"/>
  <c r="FI72" i="10"/>
  <c r="FF68" i="10"/>
  <c r="FF69" i="10"/>
  <c r="FF70" i="10"/>
  <c r="FF71" i="10"/>
  <c r="FF72" i="10"/>
  <c r="FC68" i="10"/>
  <c r="FC69" i="10"/>
  <c r="FC70" i="10"/>
  <c r="FC71" i="10"/>
  <c r="FC72" i="10"/>
  <c r="EZ68" i="10"/>
  <c r="EZ69" i="10"/>
  <c r="EZ70" i="10"/>
  <c r="EZ71" i="10"/>
  <c r="EZ72" i="10"/>
  <c r="EW68" i="10"/>
  <c r="EW69" i="10"/>
  <c r="EW70" i="10"/>
  <c r="EW71" i="10"/>
  <c r="EW72" i="10"/>
  <c r="ET69" i="10"/>
  <c r="ET70" i="10"/>
  <c r="ET71" i="10"/>
  <c r="ET72" i="10"/>
  <c r="ET68" i="10"/>
  <c r="GA66" i="10"/>
  <c r="FX66" i="10"/>
  <c r="FX63" i="10"/>
  <c r="FU66" i="10"/>
  <c r="FU63" i="10"/>
  <c r="FR66" i="10"/>
  <c r="FR63" i="10"/>
  <c r="FR61" i="10"/>
  <c r="FP58" i="10"/>
  <c r="FO66" i="10"/>
  <c r="FO63" i="10"/>
  <c r="FL66" i="10"/>
  <c r="FL63" i="10"/>
  <c r="FG58" i="10"/>
  <c r="FI66" i="10"/>
  <c r="FI63" i="10"/>
  <c r="FI61" i="10"/>
  <c r="FF63" i="10"/>
  <c r="FF66" i="10"/>
  <c r="FC63" i="10"/>
  <c r="FC66" i="10"/>
  <c r="EZ66" i="10"/>
  <c r="EW66" i="10"/>
  <c r="ET66" i="10"/>
  <c r="ET63" i="10"/>
  <c r="ET61" i="10"/>
  <c r="GA53" i="10"/>
  <c r="GA54" i="10"/>
  <c r="GA55" i="10"/>
  <c r="GA56" i="10"/>
  <c r="GA57" i="10"/>
  <c r="FX53" i="10"/>
  <c r="FX54" i="10"/>
  <c r="FX55" i="10"/>
  <c r="FX56" i="10"/>
  <c r="FX57" i="10"/>
  <c r="FU53" i="10"/>
  <c r="FU54" i="10"/>
  <c r="FU55" i="10"/>
  <c r="FU56" i="10"/>
  <c r="FU57" i="10"/>
  <c r="FR53" i="10"/>
  <c r="FR54" i="10"/>
  <c r="FR55" i="10"/>
  <c r="FR56" i="10"/>
  <c r="FR57" i="10"/>
  <c r="FO53" i="10"/>
  <c r="FO54" i="10"/>
  <c r="FO55" i="10"/>
  <c r="FO56" i="10"/>
  <c r="FO57" i="10"/>
  <c r="FL53" i="10"/>
  <c r="FL54" i="10"/>
  <c r="FL55" i="10"/>
  <c r="FL56" i="10"/>
  <c r="FL57" i="10"/>
  <c r="FI53" i="10"/>
  <c r="FI54" i="10"/>
  <c r="FI55" i="10"/>
  <c r="FI56" i="10"/>
  <c r="FI57" i="10"/>
  <c r="FF53" i="10"/>
  <c r="FF54" i="10"/>
  <c r="FF55" i="10"/>
  <c r="FF56" i="10"/>
  <c r="FF57" i="10"/>
  <c r="FC53" i="10"/>
  <c r="FC54" i="10"/>
  <c r="FC55" i="10"/>
  <c r="FC56" i="10"/>
  <c r="FC57" i="10"/>
  <c r="EZ53" i="10"/>
  <c r="EZ54" i="10"/>
  <c r="EZ55" i="10"/>
  <c r="EZ56" i="10"/>
  <c r="EZ57" i="10"/>
  <c r="EW53" i="10"/>
  <c r="EW54" i="10"/>
  <c r="EW55" i="10"/>
  <c r="EW56" i="10"/>
  <c r="EW57" i="10"/>
  <c r="ET53" i="10"/>
  <c r="ET54" i="10"/>
  <c r="ET55" i="10"/>
  <c r="ET56" i="10"/>
  <c r="ET57" i="10"/>
  <c r="GA47" i="10"/>
  <c r="GA48" i="10"/>
  <c r="GA49" i="10"/>
  <c r="GA50" i="10"/>
  <c r="GA51" i="10"/>
  <c r="FX47" i="10"/>
  <c r="FX48" i="10"/>
  <c r="FX49" i="10"/>
  <c r="FX50" i="10"/>
  <c r="FX51" i="10"/>
  <c r="FU47" i="10"/>
  <c r="FU48" i="10"/>
  <c r="FU49" i="10"/>
  <c r="FU50" i="10"/>
  <c r="FU51" i="10"/>
  <c r="FR47" i="10" l="1"/>
  <c r="FR48" i="10"/>
  <c r="FR49" i="10"/>
  <c r="FR50" i="10"/>
  <c r="FR51" i="10"/>
  <c r="FO47" i="10"/>
  <c r="FO48" i="10"/>
  <c r="FO49" i="10"/>
  <c r="FO50" i="10"/>
  <c r="FO51" i="10"/>
  <c r="FL47" i="10"/>
  <c r="FL48" i="10"/>
  <c r="FL49" i="10"/>
  <c r="FL50" i="10"/>
  <c r="FL51" i="10"/>
  <c r="FI47" i="10"/>
  <c r="FI48" i="10"/>
  <c r="FI49" i="10"/>
  <c r="FI50" i="10"/>
  <c r="FI51" i="10"/>
  <c r="FF47" i="10"/>
  <c r="FF48" i="10"/>
  <c r="FF49" i="10"/>
  <c r="FF50" i="10"/>
  <c r="FF51" i="10"/>
  <c r="FC47" i="10"/>
  <c r="FC48" i="10"/>
  <c r="FC49" i="10"/>
  <c r="FC50" i="10"/>
  <c r="FC51" i="10"/>
  <c r="EZ47" i="10"/>
  <c r="EZ48" i="10"/>
  <c r="EZ49" i="10"/>
  <c r="EZ50" i="10"/>
  <c r="EZ51" i="10"/>
  <c r="EW47" i="10"/>
  <c r="EW48" i="10"/>
  <c r="EW49" i="10"/>
  <c r="EW50" i="10"/>
  <c r="EW51" i="10"/>
  <c r="ET47" i="10"/>
  <c r="ET48" i="10"/>
  <c r="ET49" i="10"/>
  <c r="ET50" i="10"/>
  <c r="ET51" i="10"/>
  <c r="GA45" i="10"/>
  <c r="GA44" i="10"/>
  <c r="GA43" i="10"/>
  <c r="GA42" i="10"/>
  <c r="GA41" i="10"/>
  <c r="FX45" i="10"/>
  <c r="FX44" i="10"/>
  <c r="FX43" i="10"/>
  <c r="FX42" i="10"/>
  <c r="FX41" i="10"/>
  <c r="FU45" i="10"/>
  <c r="FU44" i="10"/>
  <c r="FU43" i="10"/>
  <c r="FU42" i="10"/>
  <c r="FU41" i="10"/>
  <c r="FR45" i="10"/>
  <c r="FR44" i="10"/>
  <c r="FR43" i="10"/>
  <c r="FR42" i="10"/>
  <c r="FR41" i="10"/>
  <c r="FO42" i="10"/>
  <c r="FO45" i="10"/>
  <c r="FO44" i="10"/>
  <c r="FO43" i="10"/>
  <c r="FO41" i="10"/>
  <c r="FL45" i="10"/>
  <c r="FL44" i="10"/>
  <c r="FL43" i="10"/>
  <c r="FL42" i="10"/>
  <c r="FL41" i="10"/>
  <c r="FI45" i="10"/>
  <c r="FI44" i="10"/>
  <c r="FI43" i="10"/>
  <c r="FI42" i="10"/>
  <c r="FI41" i="10"/>
  <c r="FF45" i="10"/>
  <c r="FF44" i="10"/>
  <c r="FF43" i="10"/>
  <c r="FF42" i="10"/>
  <c r="FF41" i="10"/>
  <c r="FC45" i="10"/>
  <c r="FC44" i="10"/>
  <c r="FC43" i="10"/>
  <c r="FC42" i="10"/>
  <c r="FC41" i="10"/>
  <c r="EZ45" i="10"/>
  <c r="EZ44" i="10"/>
  <c r="EZ43" i="10"/>
  <c r="EZ42" i="10"/>
  <c r="EZ41" i="10"/>
  <c r="EW45" i="10"/>
  <c r="EW44" i="10"/>
  <c r="EW43" i="10"/>
  <c r="EW42" i="10"/>
  <c r="EW41" i="10"/>
  <c r="ET45" i="10"/>
  <c r="ET44" i="10"/>
  <c r="ET43" i="10"/>
  <c r="ET42" i="10"/>
  <c r="ET41" i="10"/>
  <c r="FL25" i="10"/>
  <c r="GA25" i="10"/>
  <c r="FX25" i="10"/>
  <c r="FU25" i="10"/>
  <c r="FR25" i="10"/>
  <c r="FI25" i="10"/>
  <c r="FF25" i="10"/>
  <c r="FC25" i="10"/>
  <c r="EZ25" i="10"/>
  <c r="EW25" i="10"/>
  <c r="ET26" i="10"/>
  <c r="ET25" i="10"/>
  <c r="ET24" i="10"/>
  <c r="ET23" i="10"/>
  <c r="ET22" i="10"/>
  <c r="GA20" i="10"/>
  <c r="GA19" i="10"/>
  <c r="GA18" i="10"/>
  <c r="GA17" i="10"/>
  <c r="GA16" i="10"/>
  <c r="FX20" i="10"/>
  <c r="FX19" i="10"/>
  <c r="FX18" i="10"/>
  <c r="FX17" i="10"/>
  <c r="FX16" i="10"/>
  <c r="FU20" i="10"/>
  <c r="FU19" i="10"/>
  <c r="FU18" i="10"/>
  <c r="FU17" i="10"/>
  <c r="FU16" i="10"/>
  <c r="FR20" i="10"/>
  <c r="FR19" i="10"/>
  <c r="FR18" i="10"/>
  <c r="FR17" i="10"/>
  <c r="FR16" i="10"/>
  <c r="FO16" i="10"/>
  <c r="FO17" i="10"/>
  <c r="FO18" i="10"/>
  <c r="FO19" i="10"/>
  <c r="FO20" i="10"/>
  <c r="FL20" i="10"/>
  <c r="FL19" i="10"/>
  <c r="FL18" i="10"/>
  <c r="FL17" i="10"/>
  <c r="FL16" i="10"/>
  <c r="FI20" i="10"/>
  <c r="FI19" i="10"/>
  <c r="FI18" i="10"/>
  <c r="FI17" i="10"/>
  <c r="FI16" i="10"/>
  <c r="FF20" i="10"/>
  <c r="FF19" i="10"/>
  <c r="FF18" i="10"/>
  <c r="FF17" i="10"/>
  <c r="FF16" i="10"/>
  <c r="FC20" i="10"/>
  <c r="FC19" i="10"/>
  <c r="FC18" i="10"/>
  <c r="FC17" i="10"/>
  <c r="FC16" i="10"/>
  <c r="EZ20" i="10"/>
  <c r="EZ19" i="10"/>
  <c r="EZ18" i="10"/>
  <c r="EZ17" i="10"/>
  <c r="EZ16" i="10"/>
  <c r="EW20" i="10"/>
  <c r="EW19" i="10"/>
  <c r="EW18" i="10"/>
  <c r="EW17" i="10"/>
  <c r="EW16" i="10"/>
  <c r="ET20" i="10"/>
  <c r="ET19" i="10"/>
  <c r="ET18" i="10"/>
  <c r="ET17" i="10"/>
  <c r="ET16" i="10"/>
  <c r="EQ27" i="14" l="1"/>
  <c r="EQ26" i="14"/>
  <c r="EQ25" i="14"/>
  <c r="EQ24" i="14"/>
  <c r="EQ23" i="14"/>
  <c r="EQ22" i="14"/>
  <c r="EQ21" i="14"/>
  <c r="EQ20" i="14"/>
  <c r="EQ19" i="14"/>
  <c r="EQ17" i="14"/>
  <c r="EQ16" i="14"/>
  <c r="EQ15" i="14"/>
  <c r="EQ14" i="14"/>
  <c r="EN17" i="14"/>
  <c r="EN16" i="14"/>
  <c r="EN15" i="14"/>
  <c r="EN14" i="14"/>
  <c r="EN27" i="14"/>
  <c r="EN26" i="14"/>
  <c r="EN25" i="14"/>
  <c r="EN24" i="14"/>
  <c r="EN23" i="14"/>
  <c r="EN22" i="14"/>
  <c r="EN21" i="14"/>
  <c r="EN20" i="14"/>
  <c r="EN19" i="14"/>
  <c r="EK27" i="14"/>
  <c r="EK26" i="14"/>
  <c r="EK25" i="14"/>
  <c r="EK24" i="14"/>
  <c r="EK23" i="14"/>
  <c r="EK22" i="14"/>
  <c r="EK21" i="14"/>
  <c r="EK20" i="14"/>
  <c r="EK19" i="14"/>
  <c r="EK17" i="14"/>
  <c r="EK16" i="14"/>
  <c r="EK15" i="14"/>
  <c r="EK14" i="14"/>
  <c r="EH27" i="14"/>
  <c r="EH26" i="14"/>
  <c r="EH25" i="14"/>
  <c r="EH24" i="14"/>
  <c r="EH23" i="14"/>
  <c r="EH22" i="14"/>
  <c r="EH21" i="14"/>
  <c r="EH20" i="14"/>
  <c r="EH19" i="14"/>
  <c r="EH17" i="14"/>
  <c r="EH16" i="14"/>
  <c r="EH15" i="14"/>
  <c r="EH14" i="14"/>
  <c r="EE27" i="14"/>
  <c r="EE26" i="14"/>
  <c r="EE25" i="14"/>
  <c r="EE24" i="14"/>
  <c r="EE23" i="14"/>
  <c r="EE22" i="14"/>
  <c r="EE21" i="14"/>
  <c r="EE20" i="14"/>
  <c r="EE19" i="14"/>
  <c r="EB17" i="14"/>
  <c r="EB16" i="14"/>
  <c r="EB15" i="14"/>
  <c r="EB14" i="14"/>
  <c r="EE17" i="14"/>
  <c r="EE16" i="14"/>
  <c r="EE15" i="14"/>
  <c r="EE14" i="14"/>
  <c r="EB27" i="14"/>
  <c r="EB26" i="14"/>
  <c r="EB25" i="14"/>
  <c r="EB24" i="14"/>
  <c r="EB23" i="14"/>
  <c r="EB22" i="14"/>
  <c r="EB21" i="14"/>
  <c r="EB20" i="14"/>
  <c r="EB19" i="14"/>
  <c r="DY27" i="14"/>
  <c r="DY26" i="14"/>
  <c r="DY25" i="14"/>
  <c r="DY24" i="14"/>
  <c r="DY23" i="14"/>
  <c r="DY22" i="14"/>
  <c r="DY21" i="14"/>
  <c r="DY20" i="14"/>
  <c r="DY19" i="14"/>
  <c r="DY17" i="14"/>
  <c r="DY16" i="14"/>
  <c r="DY15" i="14"/>
  <c r="DY14" i="14"/>
  <c r="DV27" i="14"/>
  <c r="DV26" i="14"/>
  <c r="DV25" i="14"/>
  <c r="DV24" i="14"/>
  <c r="DV23" i="14"/>
  <c r="DV22" i="14"/>
  <c r="DV21" i="14"/>
  <c r="DV20" i="14"/>
  <c r="DV19" i="14"/>
  <c r="DV17" i="14"/>
  <c r="DV16" i="14"/>
  <c r="DV15" i="14"/>
  <c r="DV14" i="14"/>
  <c r="DS27" i="14"/>
  <c r="DS26" i="14"/>
  <c r="DS25" i="14"/>
  <c r="DS24" i="14"/>
  <c r="DS23" i="14"/>
  <c r="DS22" i="14"/>
  <c r="DS21" i="14"/>
  <c r="DS20" i="14"/>
  <c r="DS19" i="14"/>
  <c r="DS17" i="14"/>
  <c r="DS16" i="14"/>
  <c r="DS15" i="14"/>
  <c r="DS14" i="14"/>
  <c r="DP27" i="14"/>
  <c r="DP26" i="14"/>
  <c r="DP25" i="14"/>
  <c r="DP24" i="14"/>
  <c r="DP23" i="14"/>
  <c r="DP22" i="14"/>
  <c r="DP21" i="14"/>
  <c r="DP20" i="14"/>
  <c r="DP19" i="14"/>
  <c r="DP17" i="14"/>
  <c r="DP16" i="14"/>
  <c r="DP15" i="14"/>
  <c r="DP14" i="14"/>
  <c r="DM27" i="14"/>
  <c r="DM26" i="14"/>
  <c r="DM25" i="14"/>
  <c r="DM24" i="14"/>
  <c r="DM23" i="14"/>
  <c r="DM22" i="14"/>
  <c r="DM21" i="14"/>
  <c r="DM20" i="14"/>
  <c r="DM19" i="14"/>
  <c r="DM17" i="14"/>
  <c r="DM16" i="14"/>
  <c r="DM15" i="14"/>
  <c r="DM14" i="14"/>
  <c r="DJ27" i="14"/>
  <c r="DJ25" i="14"/>
  <c r="DJ24" i="14"/>
  <c r="DJ23" i="14"/>
  <c r="DJ22" i="14"/>
  <c r="DJ21" i="14"/>
  <c r="DJ20" i="14"/>
  <c r="DJ19" i="14"/>
  <c r="DJ17" i="14"/>
  <c r="DJ16" i="14"/>
  <c r="DJ15" i="14"/>
  <c r="DJ14" i="14"/>
  <c r="DG27" i="14"/>
  <c r="DG26" i="14"/>
  <c r="DG25" i="14"/>
  <c r="DG24" i="14"/>
  <c r="DG23" i="14"/>
  <c r="DG22" i="14"/>
  <c r="DG21" i="14"/>
  <c r="DG20" i="14"/>
  <c r="DG19" i="14"/>
  <c r="DG17" i="14"/>
  <c r="DG16" i="14"/>
  <c r="DG15" i="14"/>
  <c r="DG14" i="14"/>
  <c r="DD27" i="14"/>
  <c r="DD26" i="14"/>
  <c r="DD25" i="14"/>
  <c r="DD24" i="14"/>
  <c r="DD23" i="14"/>
  <c r="DD22" i="14"/>
  <c r="DD21" i="14"/>
  <c r="DD20" i="14"/>
  <c r="DD19" i="14"/>
  <c r="DD17" i="14"/>
  <c r="DD16" i="14"/>
  <c r="DD15" i="14"/>
  <c r="DD14" i="14"/>
  <c r="DA27" i="14"/>
  <c r="DA26" i="14"/>
  <c r="DA25" i="14"/>
  <c r="DA24" i="14"/>
  <c r="DA23" i="14"/>
  <c r="DA22" i="14"/>
  <c r="DA21" i="14"/>
  <c r="DA20" i="14"/>
  <c r="DA19" i="14"/>
  <c r="DA17" i="14"/>
  <c r="DA16" i="14"/>
  <c r="DA15" i="14"/>
  <c r="DA14" i="14"/>
  <c r="CX27" i="14"/>
  <c r="CX26" i="14"/>
  <c r="CX25" i="14"/>
  <c r="CX24" i="14"/>
  <c r="CX23" i="14"/>
  <c r="CX22" i="14"/>
  <c r="CX21" i="14"/>
  <c r="CX20" i="14"/>
  <c r="CX19" i="14"/>
  <c r="CX17" i="14"/>
  <c r="CX16" i="14"/>
  <c r="CX15" i="14"/>
  <c r="CX14" i="14"/>
  <c r="CU27" i="14"/>
  <c r="CU26" i="14"/>
  <c r="CU25" i="14"/>
  <c r="CU24" i="14"/>
  <c r="CU23" i="14"/>
  <c r="CU22" i="14"/>
  <c r="CU21" i="14"/>
  <c r="CU20" i="14"/>
  <c r="CU19" i="14"/>
  <c r="CU15" i="14"/>
  <c r="CU14" i="14"/>
  <c r="CR27" i="14"/>
  <c r="CR26" i="14"/>
  <c r="CR25" i="14"/>
  <c r="CR24" i="14"/>
  <c r="CR23" i="14"/>
  <c r="CR22" i="14"/>
  <c r="CR21" i="14"/>
  <c r="CR20" i="14"/>
  <c r="CR19" i="14"/>
  <c r="CR17" i="14"/>
  <c r="CR16" i="14"/>
  <c r="CR15" i="14"/>
  <c r="CR14" i="14"/>
  <c r="CO27" i="14"/>
  <c r="CO26" i="14"/>
  <c r="CO25" i="14"/>
  <c r="CO24" i="14"/>
  <c r="CO23" i="14"/>
  <c r="CO22" i="14"/>
  <c r="CO21" i="14"/>
  <c r="CO20" i="14"/>
  <c r="CO19" i="14"/>
  <c r="CO17" i="14"/>
  <c r="CO16" i="14"/>
  <c r="CO15" i="14"/>
  <c r="CO14" i="14"/>
  <c r="CL27" i="14"/>
  <c r="CL26" i="14"/>
  <c r="CL25" i="14"/>
  <c r="CL24" i="14"/>
  <c r="CL23" i="14"/>
  <c r="CL22" i="14"/>
  <c r="CL21" i="14"/>
  <c r="CL20" i="14"/>
  <c r="CL19" i="14"/>
  <c r="CL17" i="14"/>
  <c r="CL16" i="14"/>
  <c r="CL15" i="14"/>
  <c r="CL14" i="14"/>
  <c r="CI26" i="14"/>
  <c r="CI27" i="14"/>
  <c r="CI25" i="14"/>
  <c r="CI24" i="14"/>
  <c r="CI23" i="14"/>
  <c r="CI22" i="14"/>
  <c r="CI21" i="14"/>
  <c r="CI20" i="14"/>
  <c r="CI19" i="14"/>
  <c r="CI17" i="14"/>
  <c r="CI16" i="14"/>
  <c r="CI15" i="14"/>
  <c r="CI14" i="14"/>
  <c r="CF27" i="14"/>
  <c r="CF26" i="14"/>
  <c r="CF25" i="14"/>
  <c r="CF24" i="14"/>
  <c r="CF23" i="14"/>
  <c r="CF22" i="14"/>
  <c r="CF21" i="14"/>
  <c r="CF20" i="14"/>
  <c r="CF19" i="14"/>
  <c r="CF17" i="14"/>
  <c r="CF16" i="14"/>
  <c r="CF15" i="14"/>
  <c r="CF14" i="14"/>
  <c r="CC26" i="14"/>
  <c r="CC27" i="14"/>
  <c r="CC25" i="14"/>
  <c r="CC24" i="14"/>
  <c r="CC23" i="14"/>
  <c r="CC22" i="14"/>
  <c r="CC21" i="14"/>
  <c r="CC20" i="14"/>
  <c r="CC19" i="14"/>
  <c r="CC17" i="14"/>
  <c r="CC16" i="14"/>
  <c r="CC15" i="14"/>
  <c r="CC14" i="14"/>
  <c r="BZ26" i="14"/>
  <c r="BZ27" i="14"/>
  <c r="BZ25" i="14"/>
  <c r="BZ24" i="14"/>
  <c r="BZ23" i="14"/>
  <c r="BZ22" i="14"/>
  <c r="BZ21" i="14"/>
  <c r="BZ20" i="14"/>
  <c r="BZ19" i="14"/>
  <c r="BZ17" i="14"/>
  <c r="BZ16" i="14"/>
  <c r="BZ15" i="14"/>
  <c r="BZ14" i="14"/>
  <c r="BW27" i="14"/>
  <c r="BT27" i="14"/>
  <c r="BQ27" i="14"/>
  <c r="BN27" i="14"/>
  <c r="BK27" i="14"/>
  <c r="BH27" i="14"/>
  <c r="BE27" i="14"/>
  <c r="BB27" i="14"/>
  <c r="AY27" i="14"/>
  <c r="AV27" i="14"/>
  <c r="AS27" i="14"/>
  <c r="AP27" i="14"/>
  <c r="BW25" i="14"/>
  <c r="BT25" i="14"/>
  <c r="BQ25" i="14"/>
  <c r="BN25" i="14"/>
  <c r="BK25" i="14"/>
  <c r="BH25" i="14"/>
  <c r="BE25" i="14"/>
  <c r="BB25" i="14"/>
  <c r="AY25" i="14"/>
  <c r="AV25" i="14"/>
  <c r="AS25" i="14"/>
  <c r="AP25" i="14"/>
  <c r="BW24" i="14"/>
  <c r="BT24" i="14"/>
  <c r="BQ24" i="14"/>
  <c r="BN24" i="14"/>
  <c r="BK24" i="14"/>
  <c r="BH24" i="14"/>
  <c r="BE24" i="14"/>
  <c r="BB24" i="14"/>
  <c r="AY24" i="14"/>
  <c r="AV24" i="14"/>
  <c r="AS24" i="14"/>
  <c r="AP24" i="14"/>
  <c r="BW23" i="14" l="1"/>
  <c r="BT23" i="14"/>
  <c r="BQ23" i="14"/>
  <c r="BN23" i="14"/>
  <c r="BK23" i="14"/>
  <c r="BH23" i="14"/>
  <c r="BE23" i="14"/>
  <c r="BB23" i="14"/>
  <c r="AY23" i="14"/>
  <c r="AV23" i="14"/>
  <c r="AS23" i="14"/>
  <c r="AP23" i="14"/>
  <c r="BW22" i="14"/>
  <c r="BT22" i="14"/>
  <c r="BQ22" i="14"/>
  <c r="BN22" i="14"/>
  <c r="BK22" i="14"/>
  <c r="BH22" i="14"/>
  <c r="BE22" i="14"/>
  <c r="BB22" i="14"/>
  <c r="AY22" i="14"/>
  <c r="AV22" i="14"/>
  <c r="AS22" i="14"/>
  <c r="AP22" i="14"/>
  <c r="BW21" i="14"/>
  <c r="BT21" i="14"/>
  <c r="BQ21" i="14"/>
  <c r="BN21" i="14"/>
  <c r="BK21" i="14"/>
  <c r="BH21" i="14"/>
  <c r="BE21" i="14"/>
  <c r="BB21" i="14"/>
  <c r="AY21" i="14"/>
  <c r="AV21" i="14"/>
  <c r="AS21" i="14"/>
  <c r="AP21" i="14"/>
  <c r="BW20" i="14"/>
  <c r="BT20" i="14"/>
  <c r="BQ20" i="14"/>
  <c r="BN20" i="14"/>
  <c r="BK20" i="14"/>
  <c r="BH20" i="14"/>
  <c r="BE20" i="14"/>
  <c r="BB20" i="14"/>
  <c r="AY20" i="14"/>
  <c r="AV20" i="14"/>
  <c r="AS20" i="14"/>
  <c r="AP20" i="14"/>
  <c r="BW19" i="14"/>
  <c r="BT19" i="14"/>
  <c r="BQ19" i="14"/>
  <c r="BN19" i="14"/>
  <c r="BK19" i="14"/>
  <c r="BH19" i="14"/>
  <c r="BE19" i="14"/>
  <c r="BB19" i="14"/>
  <c r="AY19" i="14"/>
  <c r="AV19" i="14"/>
  <c r="AS19" i="14"/>
  <c r="AP19" i="14"/>
  <c r="BW15" i="14" l="1"/>
  <c r="BT15" i="14"/>
  <c r="BQ15" i="14"/>
  <c r="BN15" i="14"/>
  <c r="BK15" i="14"/>
  <c r="BH15" i="14"/>
  <c r="BE15" i="14"/>
  <c r="BB15" i="14"/>
  <c r="AY15" i="14"/>
  <c r="AV15" i="14"/>
  <c r="AS15" i="14"/>
  <c r="BW14" i="14"/>
  <c r="BT14" i="14"/>
  <c r="BQ14" i="14"/>
  <c r="BN14" i="14"/>
  <c r="BK14" i="14"/>
  <c r="BH14" i="14"/>
  <c r="BE14" i="14"/>
  <c r="BB14" i="14"/>
  <c r="AY14" i="14"/>
  <c r="AV14" i="14"/>
  <c r="AS14" i="14"/>
  <c r="AP15" i="14"/>
  <c r="AO21" i="10"/>
  <c r="AP14" i="14"/>
  <c r="EQ86" i="10"/>
  <c r="EQ87" i="10"/>
  <c r="EQ88" i="10"/>
  <c r="EQ89" i="10"/>
  <c r="EQ90" i="10"/>
  <c r="EN86" i="10"/>
  <c r="EN87" i="10"/>
  <c r="EN88" i="10"/>
  <c r="EN89" i="10"/>
  <c r="EN90" i="10"/>
  <c r="EK86" i="10"/>
  <c r="EK87" i="10"/>
  <c r="EK88" i="10"/>
  <c r="EK89" i="10"/>
  <c r="EK90" i="10"/>
  <c r="EH86" i="10"/>
  <c r="EH87" i="10"/>
  <c r="EH88" i="10"/>
  <c r="EH89" i="10"/>
  <c r="EH90" i="10"/>
  <c r="EE86" i="10"/>
  <c r="EE87" i="10"/>
  <c r="EE88" i="10"/>
  <c r="EE89" i="10"/>
  <c r="EE90" i="10"/>
  <c r="EB86" i="10"/>
  <c r="EB87" i="10"/>
  <c r="EB88" i="10"/>
  <c r="EB89" i="10"/>
  <c r="EB90" i="10"/>
  <c r="DY86" i="10"/>
  <c r="DY87" i="10"/>
  <c r="DY88" i="10"/>
  <c r="DY89" i="10"/>
  <c r="DY90" i="10"/>
  <c r="DV86" i="10"/>
  <c r="DV87" i="10"/>
  <c r="DV88" i="10"/>
  <c r="DV89" i="10"/>
  <c r="DV90" i="10"/>
  <c r="DS86" i="10"/>
  <c r="DS87" i="10"/>
  <c r="DS88" i="10"/>
  <c r="DS89" i="10"/>
  <c r="DS90" i="10"/>
  <c r="DP86" i="10"/>
  <c r="DP87" i="10"/>
  <c r="DP88" i="10"/>
  <c r="DP89" i="10"/>
  <c r="DP90" i="10"/>
  <c r="DM86" i="10"/>
  <c r="DM87" i="10"/>
  <c r="DM88" i="10"/>
  <c r="DM89" i="10"/>
  <c r="DM90" i="10"/>
  <c r="DJ86" i="10"/>
  <c r="DJ87" i="10"/>
  <c r="DJ88" i="10"/>
  <c r="DJ89" i="10"/>
  <c r="DJ90" i="10"/>
  <c r="EQ80" i="10"/>
  <c r="EQ81" i="10"/>
  <c r="EQ82" i="10"/>
  <c r="EQ83" i="10"/>
  <c r="EQ84" i="10"/>
  <c r="EN80" i="10"/>
  <c r="EN81" i="10"/>
  <c r="EN82" i="10"/>
  <c r="EN83" i="10"/>
  <c r="EN84" i="10"/>
  <c r="EK80" i="10"/>
  <c r="EK81" i="10"/>
  <c r="EK82" i="10"/>
  <c r="EK83" i="10"/>
  <c r="EK84" i="10"/>
  <c r="EH80" i="10"/>
  <c r="EH81" i="10"/>
  <c r="EH82" i="10"/>
  <c r="EH83" i="10"/>
  <c r="EH84" i="10"/>
  <c r="EE80" i="10"/>
  <c r="EE81" i="10"/>
  <c r="EE82" i="10"/>
  <c r="EE83" i="10"/>
  <c r="EE84" i="10"/>
  <c r="EB80" i="10"/>
  <c r="EB81" i="10"/>
  <c r="EB82" i="10"/>
  <c r="EB83" i="10"/>
  <c r="EB84" i="10"/>
  <c r="DY80" i="10"/>
  <c r="DY81" i="10"/>
  <c r="DY82" i="10"/>
  <c r="DY83" i="10"/>
  <c r="DY84" i="10"/>
  <c r="DV80" i="10"/>
  <c r="DV81" i="10"/>
  <c r="DV82" i="10"/>
  <c r="DV83" i="10"/>
  <c r="DV84" i="10"/>
  <c r="DS80" i="10"/>
  <c r="DS81" i="10"/>
  <c r="DS82" i="10"/>
  <c r="DS83" i="10"/>
  <c r="DS84" i="10"/>
  <c r="DP80" i="10"/>
  <c r="DP81" i="10"/>
  <c r="DP82" i="10"/>
  <c r="DP83" i="10"/>
  <c r="DP84" i="10"/>
  <c r="DM80" i="10"/>
  <c r="DM81" i="10"/>
  <c r="DM82" i="10"/>
  <c r="DM83" i="10"/>
  <c r="DM84" i="10"/>
  <c r="DJ80" i="10"/>
  <c r="DJ81" i="10"/>
  <c r="DJ82" i="10"/>
  <c r="DJ83" i="10"/>
  <c r="DJ84" i="10"/>
  <c r="EQ74" i="10"/>
  <c r="EQ75" i="10"/>
  <c r="EQ76" i="10"/>
  <c r="EQ77" i="10"/>
  <c r="EQ78" i="10"/>
  <c r="EN74" i="10"/>
  <c r="EN75" i="10"/>
  <c r="EN76" i="10"/>
  <c r="EN77" i="10"/>
  <c r="EN78" i="10"/>
  <c r="EK74" i="10"/>
  <c r="EK75" i="10"/>
  <c r="EK76" i="10"/>
  <c r="EK77" i="10"/>
  <c r="EK78" i="10"/>
  <c r="EH74" i="10"/>
  <c r="EH75" i="10"/>
  <c r="EH76" i="10"/>
  <c r="EH77" i="10"/>
  <c r="EH78" i="10"/>
  <c r="EE74" i="10"/>
  <c r="EE75" i="10"/>
  <c r="EE76" i="10"/>
  <c r="EE77" i="10"/>
  <c r="EE78" i="10"/>
  <c r="EB74" i="10"/>
  <c r="EB75" i="10"/>
  <c r="EB76" i="10"/>
  <c r="EB77" i="10"/>
  <c r="EB78" i="10"/>
  <c r="DY74" i="10"/>
  <c r="DY75" i="10"/>
  <c r="DY76" i="10"/>
  <c r="DY77" i="10"/>
  <c r="DY78" i="10"/>
  <c r="DV74" i="10"/>
  <c r="DV75" i="10"/>
  <c r="DV76" i="10"/>
  <c r="DV77" i="10"/>
  <c r="DV78" i="10"/>
  <c r="DS74" i="10"/>
  <c r="DS75" i="10"/>
  <c r="DS76" i="10"/>
  <c r="DS77" i="10"/>
  <c r="DS78" i="10"/>
  <c r="DP74" i="10"/>
  <c r="DP75" i="10"/>
  <c r="DP76" i="10"/>
  <c r="DP77" i="10"/>
  <c r="DP78" i="10"/>
  <c r="DM74" i="10"/>
  <c r="DM75" i="10"/>
  <c r="DM76" i="10"/>
  <c r="DM77" i="10"/>
  <c r="DM78" i="10"/>
  <c r="DJ74" i="10"/>
  <c r="DJ75" i="10"/>
  <c r="DJ76" i="10"/>
  <c r="DJ77" i="10"/>
  <c r="DJ78" i="10"/>
  <c r="EQ68" i="10"/>
  <c r="EQ69" i="10"/>
  <c r="EQ70" i="10"/>
  <c r="EQ71" i="10"/>
  <c r="EQ72" i="10"/>
  <c r="EN68" i="10"/>
  <c r="EN69" i="10"/>
  <c r="EN70" i="10"/>
  <c r="EN71" i="10"/>
  <c r="EN72" i="10"/>
  <c r="EK68" i="10"/>
  <c r="EK69" i="10"/>
  <c r="EK70" i="10"/>
  <c r="EK71" i="10"/>
  <c r="EK72" i="10"/>
  <c r="EH68" i="10"/>
  <c r="EH69" i="10"/>
  <c r="EH70" i="10"/>
  <c r="EH71" i="10"/>
  <c r="EH72" i="10"/>
  <c r="EE68" i="10"/>
  <c r="EE69" i="10"/>
  <c r="EE70" i="10"/>
  <c r="EE71" i="10"/>
  <c r="EE72" i="10"/>
  <c r="EB68" i="10"/>
  <c r="EB69" i="10"/>
  <c r="EB70" i="10"/>
  <c r="EB71" i="10"/>
  <c r="EB72" i="10"/>
  <c r="DY68" i="10"/>
  <c r="DY69" i="10"/>
  <c r="DY70" i="10"/>
  <c r="DY71" i="10"/>
  <c r="DY72" i="10"/>
  <c r="DV68" i="10"/>
  <c r="DV69" i="10"/>
  <c r="DV70" i="10"/>
  <c r="DV71" i="10"/>
  <c r="DV72" i="10"/>
  <c r="DS68" i="10"/>
  <c r="DS69" i="10"/>
  <c r="DS70" i="10"/>
  <c r="DS71" i="10"/>
  <c r="DS72" i="10"/>
  <c r="DP68" i="10"/>
  <c r="DP69" i="10"/>
  <c r="DP70" i="10"/>
  <c r="DP71" i="10"/>
  <c r="DP72" i="10"/>
  <c r="DM68" i="10"/>
  <c r="DM69" i="10"/>
  <c r="DM70" i="10"/>
  <c r="DM71" i="10"/>
  <c r="DM72" i="10"/>
  <c r="DJ68" i="10"/>
  <c r="DJ69" i="10"/>
  <c r="DJ70" i="10"/>
  <c r="DJ71" i="10"/>
  <c r="DJ72" i="10"/>
  <c r="DG86" i="10"/>
  <c r="DG87" i="10"/>
  <c r="DG88" i="10"/>
  <c r="DG89" i="10"/>
  <c r="DG90" i="10"/>
  <c r="DD86" i="10"/>
  <c r="DD87" i="10"/>
  <c r="DD88" i="10"/>
  <c r="DD89" i="10"/>
  <c r="DD90" i="10"/>
  <c r="DA86" i="10"/>
  <c r="DA87" i="10"/>
  <c r="DA88" i="10"/>
  <c r="DA89" i="10"/>
  <c r="DA90" i="10"/>
  <c r="CX86" i="10"/>
  <c r="CX87" i="10"/>
  <c r="CX88" i="10"/>
  <c r="CX89" i="10"/>
  <c r="CX90" i="10"/>
  <c r="CU86" i="10"/>
  <c r="CU87" i="10"/>
  <c r="CU88" i="10"/>
  <c r="CU89" i="10"/>
  <c r="CU90" i="10"/>
  <c r="CR86" i="10"/>
  <c r="CR87" i="10"/>
  <c r="CR88" i="10"/>
  <c r="CR89" i="10"/>
  <c r="CR90" i="10"/>
  <c r="CO86" i="10"/>
  <c r="CO87" i="10"/>
  <c r="CO88" i="10"/>
  <c r="CO89" i="10"/>
  <c r="CO90" i="10"/>
  <c r="CL86" i="10"/>
  <c r="CL87" i="10"/>
  <c r="CL88" i="10"/>
  <c r="CL89" i="10"/>
  <c r="CL90" i="10"/>
  <c r="CI86" i="10"/>
  <c r="CI87" i="10"/>
  <c r="CI88" i="10"/>
  <c r="CI89" i="10"/>
  <c r="CI90" i="10"/>
  <c r="CF86" i="10"/>
  <c r="CF87" i="10"/>
  <c r="CF88" i="10"/>
  <c r="CF89" i="10"/>
  <c r="CF90" i="10"/>
  <c r="CC86" i="10"/>
  <c r="CC87" i="10"/>
  <c r="CC88" i="10"/>
  <c r="CC89" i="10"/>
  <c r="CC90" i="10"/>
  <c r="BZ86" i="10"/>
  <c r="BZ87" i="10"/>
  <c r="BZ88" i="10"/>
  <c r="BZ89" i="10"/>
  <c r="BZ90" i="10"/>
  <c r="DG80" i="10"/>
  <c r="DG81" i="10"/>
  <c r="DG82" i="10"/>
  <c r="DG83" i="10"/>
  <c r="DG84" i="10"/>
  <c r="DD80" i="10"/>
  <c r="DD81" i="10"/>
  <c r="DD82" i="10"/>
  <c r="DD83" i="10"/>
  <c r="DD84" i="10"/>
  <c r="DA80" i="10"/>
  <c r="DA81" i="10"/>
  <c r="DA82" i="10"/>
  <c r="DA83" i="10"/>
  <c r="DA84" i="10"/>
  <c r="CX80" i="10"/>
  <c r="CX81" i="10"/>
  <c r="CX82" i="10"/>
  <c r="CX83" i="10"/>
  <c r="CX84" i="10"/>
  <c r="CU80" i="10"/>
  <c r="CU81" i="10"/>
  <c r="CU82" i="10"/>
  <c r="CU83" i="10"/>
  <c r="CU84" i="10"/>
  <c r="CR80" i="10"/>
  <c r="CR81" i="10"/>
  <c r="CR82" i="10"/>
  <c r="CR83" i="10"/>
  <c r="CR84" i="10"/>
  <c r="CO80" i="10"/>
  <c r="CO81" i="10"/>
  <c r="CO82" i="10"/>
  <c r="CO83" i="10"/>
  <c r="CL80" i="10"/>
  <c r="CL81" i="10"/>
  <c r="CL82" i="10"/>
  <c r="CL83" i="10"/>
  <c r="CL84" i="10"/>
  <c r="CI80" i="10"/>
  <c r="CI81" i="10"/>
  <c r="CI82" i="10"/>
  <c r="CI83" i="10"/>
  <c r="CI84" i="10"/>
  <c r="CF80" i="10"/>
  <c r="CF81" i="10"/>
  <c r="CF82" i="10"/>
  <c r="CF83" i="10"/>
  <c r="CF84" i="10"/>
  <c r="CC80" i="10"/>
  <c r="CC81" i="10"/>
  <c r="CC82" i="10"/>
  <c r="CC83" i="10"/>
  <c r="CC84" i="10"/>
  <c r="BZ80" i="10"/>
  <c r="BZ81" i="10"/>
  <c r="BZ82" i="10"/>
  <c r="BZ83" i="10"/>
  <c r="BZ84" i="10"/>
  <c r="DG74" i="10"/>
  <c r="DG75" i="10"/>
  <c r="DG76" i="10"/>
  <c r="DG77" i="10"/>
  <c r="DG78" i="10"/>
  <c r="DD74" i="10"/>
  <c r="DD75" i="10"/>
  <c r="DD76" i="10"/>
  <c r="DD77" i="10"/>
  <c r="DD78" i="10"/>
  <c r="DA74" i="10"/>
  <c r="DA75" i="10"/>
  <c r="DA76" i="10"/>
  <c r="DA77" i="10"/>
  <c r="DA78" i="10"/>
  <c r="CX74" i="10"/>
  <c r="CX75" i="10"/>
  <c r="CX76" i="10"/>
  <c r="CX77" i="10"/>
  <c r="CX78" i="10"/>
  <c r="CU74" i="10"/>
  <c r="CU75" i="10"/>
  <c r="CU76" i="10"/>
  <c r="CU77" i="10"/>
  <c r="CU78" i="10"/>
  <c r="CR74" i="10"/>
  <c r="CR75" i="10"/>
  <c r="CR76" i="10"/>
  <c r="CR77" i="10"/>
  <c r="CR78" i="10"/>
  <c r="CO74" i="10"/>
  <c r="CO75" i="10"/>
  <c r="CO76" i="10"/>
  <c r="CO77" i="10"/>
  <c r="CO78" i="10"/>
  <c r="CL74" i="10"/>
  <c r="CL75" i="10"/>
  <c r="CL76" i="10"/>
  <c r="CL77" i="10"/>
  <c r="CL78" i="10"/>
  <c r="CI74" i="10"/>
  <c r="CI75" i="10"/>
  <c r="CI76" i="10"/>
  <c r="CI77" i="10"/>
  <c r="CI78" i="10"/>
  <c r="CF74" i="10"/>
  <c r="CF75" i="10"/>
  <c r="CF76" i="10"/>
  <c r="CF77" i="10"/>
  <c r="CF78" i="10"/>
  <c r="CC74" i="10"/>
  <c r="CC75" i="10"/>
  <c r="CC76" i="10"/>
  <c r="CC77" i="10"/>
  <c r="CC78" i="10"/>
  <c r="BZ74" i="10"/>
  <c r="BZ75" i="10"/>
  <c r="BZ76" i="10"/>
  <c r="BZ77" i="10"/>
  <c r="BZ78" i="10"/>
  <c r="DG68" i="10"/>
  <c r="DG69" i="10"/>
  <c r="DG70" i="10"/>
  <c r="DG71" i="10"/>
  <c r="DG72" i="10"/>
  <c r="DD68" i="10"/>
  <c r="DD69" i="10"/>
  <c r="DD70" i="10"/>
  <c r="DD71" i="10"/>
  <c r="DD72" i="10"/>
  <c r="DA68" i="10"/>
  <c r="DA69" i="10"/>
  <c r="DA70" i="10"/>
  <c r="DA71" i="10"/>
  <c r="DA72" i="10"/>
  <c r="CX68" i="10"/>
  <c r="CX69" i="10"/>
  <c r="CX70" i="10"/>
  <c r="CX71" i="10"/>
  <c r="CX72" i="10"/>
  <c r="CU68" i="10"/>
  <c r="CU69" i="10"/>
  <c r="CU70" i="10"/>
  <c r="CU71" i="10"/>
  <c r="CU72" i="10"/>
  <c r="CR68" i="10"/>
  <c r="CR69" i="10"/>
  <c r="CR70" i="10"/>
  <c r="CR71" i="10"/>
  <c r="CR72" i="10"/>
  <c r="CO68" i="10"/>
  <c r="CO69" i="10"/>
  <c r="CO70" i="10"/>
  <c r="CO71" i="10"/>
  <c r="CO72" i="10"/>
  <c r="CL68" i="10"/>
  <c r="CL69" i="10"/>
  <c r="CL70" i="10"/>
  <c r="CL71" i="10"/>
  <c r="CL72" i="10"/>
  <c r="CI68" i="10"/>
  <c r="CI69" i="10"/>
  <c r="CI70" i="10"/>
  <c r="CI71" i="10"/>
  <c r="CI72" i="10"/>
  <c r="CF68" i="10"/>
  <c r="CF69" i="10"/>
  <c r="CF70" i="10"/>
  <c r="CF71" i="10"/>
  <c r="CF72" i="10"/>
  <c r="CC68" i="10"/>
  <c r="CC69" i="10"/>
  <c r="CC70" i="10"/>
  <c r="CC71" i="10"/>
  <c r="CC72" i="10"/>
  <c r="BZ68" i="10"/>
  <c r="BZ69" i="10"/>
  <c r="BZ70" i="10"/>
  <c r="BZ71" i="10"/>
  <c r="BZ72" i="10"/>
  <c r="BW86" i="10"/>
  <c r="BW87" i="10"/>
  <c r="BW88" i="10"/>
  <c r="BW89" i="10"/>
  <c r="BW90" i="10"/>
  <c r="BT86" i="10"/>
  <c r="BT87" i="10"/>
  <c r="BT88" i="10"/>
  <c r="BT89" i="10"/>
  <c r="BT90" i="10"/>
  <c r="BQ86" i="10"/>
  <c r="BQ87" i="10"/>
  <c r="BQ88" i="10"/>
  <c r="BQ89" i="10"/>
  <c r="BQ90" i="10"/>
  <c r="BN86" i="10"/>
  <c r="BN87" i="10"/>
  <c r="BN88" i="10"/>
  <c r="BN89" i="10"/>
  <c r="BN90" i="10"/>
  <c r="BK86" i="10"/>
  <c r="BK87" i="10"/>
  <c r="BK88" i="10"/>
  <c r="BK89" i="10"/>
  <c r="BK90" i="10"/>
  <c r="BH86" i="10"/>
  <c r="BH87" i="10"/>
  <c r="BH88" i="10"/>
  <c r="BH89" i="10"/>
  <c r="BH90" i="10"/>
  <c r="BE86" i="10"/>
  <c r="BE87" i="10"/>
  <c r="BE88" i="10"/>
  <c r="BE89" i="10"/>
  <c r="BE90" i="10"/>
  <c r="BB86" i="10"/>
  <c r="BB87" i="10"/>
  <c r="BB88" i="10"/>
  <c r="BB89" i="10"/>
  <c r="BB90" i="10"/>
  <c r="AY86" i="10"/>
  <c r="AY88" i="10"/>
  <c r="AY89" i="10"/>
  <c r="AY90" i="10"/>
  <c r="AV86" i="10"/>
  <c r="AV88" i="10"/>
  <c r="AV89" i="10"/>
  <c r="AV90" i="10"/>
  <c r="AS86" i="10"/>
  <c r="AS87" i="10"/>
  <c r="AT87" i="10" s="1"/>
  <c r="AV87" i="10" s="1"/>
  <c r="AW87" i="10" s="1"/>
  <c r="AY87" i="10" s="1"/>
  <c r="AS88" i="10"/>
  <c r="AS89" i="10"/>
  <c r="AS90" i="10"/>
  <c r="AP86" i="10"/>
  <c r="AP87" i="10"/>
  <c r="AP88" i="10"/>
  <c r="AP89" i="10"/>
  <c r="AP90" i="10"/>
  <c r="BW80" i="10"/>
  <c r="BW81" i="10"/>
  <c r="BW82" i="10"/>
  <c r="BW83" i="10"/>
  <c r="BW84" i="10"/>
  <c r="BT80" i="10"/>
  <c r="BT81" i="10"/>
  <c r="BT82" i="10"/>
  <c r="BT83" i="10"/>
  <c r="BT84" i="10"/>
  <c r="BQ80" i="10"/>
  <c r="BQ81" i="10"/>
  <c r="BQ82" i="10"/>
  <c r="BQ83" i="10"/>
  <c r="BQ84" i="10"/>
  <c r="BN80" i="10"/>
  <c r="BN81" i="10"/>
  <c r="BN82" i="10"/>
  <c r="BN83" i="10"/>
  <c r="BN84" i="10"/>
  <c r="BK80" i="10"/>
  <c r="BK81" i="10"/>
  <c r="BK82" i="10"/>
  <c r="BK83" i="10"/>
  <c r="BK84" i="10"/>
  <c r="BH80" i="10"/>
  <c r="BH81" i="10"/>
  <c r="BH82" i="10"/>
  <c r="BH83" i="10"/>
  <c r="BH84" i="10"/>
  <c r="BE80" i="10"/>
  <c r="BE81" i="10"/>
  <c r="BE82" i="10"/>
  <c r="BE83" i="10"/>
  <c r="BE84" i="10"/>
  <c r="BB80" i="10"/>
  <c r="BB81" i="10"/>
  <c r="BB82" i="10"/>
  <c r="BB83" i="10"/>
  <c r="BB84" i="10"/>
  <c r="AY80" i="10"/>
  <c r="AY81" i="10"/>
  <c r="AY82" i="10"/>
  <c r="AY83" i="10"/>
  <c r="AY84" i="10"/>
  <c r="AV80" i="10"/>
  <c r="AV81" i="10"/>
  <c r="AV82" i="10"/>
  <c r="AV83" i="10"/>
  <c r="AV84" i="10"/>
  <c r="AS80" i="10"/>
  <c r="AS81" i="10"/>
  <c r="AS82" i="10"/>
  <c r="AS83" i="10"/>
  <c r="AS84" i="10"/>
  <c r="AP80" i="10"/>
  <c r="AP81" i="10"/>
  <c r="AP82" i="10"/>
  <c r="AP83" i="10"/>
  <c r="AP84" i="10"/>
  <c r="BW74" i="10"/>
  <c r="BW75" i="10"/>
  <c r="BW76" i="10"/>
  <c r="BW77" i="10"/>
  <c r="BW78" i="10"/>
  <c r="BT74" i="10"/>
  <c r="BT75" i="10"/>
  <c r="BT76" i="10"/>
  <c r="BT77" i="10"/>
  <c r="BT78" i="10"/>
  <c r="BQ74" i="10"/>
  <c r="BQ75" i="10"/>
  <c r="BQ76" i="10"/>
  <c r="BQ77" i="10"/>
  <c r="BQ78" i="10"/>
  <c r="BN74" i="10"/>
  <c r="BN75" i="10"/>
  <c r="BN76" i="10"/>
  <c r="BN77" i="10"/>
  <c r="BN78" i="10"/>
  <c r="BK74" i="10"/>
  <c r="BK75" i="10"/>
  <c r="BK76" i="10"/>
  <c r="BK77" i="10"/>
  <c r="BK78" i="10"/>
  <c r="BH74" i="10"/>
  <c r="BH75" i="10"/>
  <c r="BH76" i="10"/>
  <c r="BH77" i="10"/>
  <c r="BH78" i="10"/>
  <c r="BE74" i="10" l="1"/>
  <c r="BE75" i="10"/>
  <c r="BE76" i="10"/>
  <c r="BE77" i="10"/>
  <c r="BE78" i="10"/>
  <c r="BB74" i="10"/>
  <c r="BB75" i="10"/>
  <c r="BB76" i="10"/>
  <c r="BB77" i="10"/>
  <c r="BB78" i="10"/>
  <c r="AY74" i="10"/>
  <c r="AY75" i="10"/>
  <c r="AY76" i="10"/>
  <c r="AY77" i="10"/>
  <c r="AY78" i="10"/>
  <c r="AV74" i="10"/>
  <c r="AV75" i="10"/>
  <c r="AV76" i="10"/>
  <c r="AV77" i="10"/>
  <c r="AV78" i="10"/>
  <c r="AS74" i="10"/>
  <c r="AS75" i="10"/>
  <c r="AS76" i="10"/>
  <c r="AS77" i="10"/>
  <c r="AS78" i="10"/>
  <c r="AP74" i="10"/>
  <c r="AP75" i="10"/>
  <c r="AP76" i="10"/>
  <c r="AP77" i="10"/>
  <c r="AP78" i="10"/>
  <c r="BW68" i="10"/>
  <c r="BW69" i="10"/>
  <c r="BW70" i="10"/>
  <c r="BW71" i="10"/>
  <c r="BW72" i="10"/>
  <c r="BT68" i="10"/>
  <c r="BT69" i="10"/>
  <c r="BT70" i="10"/>
  <c r="BT71" i="10"/>
  <c r="BT72" i="10"/>
  <c r="BQ68" i="10"/>
  <c r="BQ69" i="10"/>
  <c r="BQ70" i="10"/>
  <c r="BQ71" i="10"/>
  <c r="BQ72" i="10"/>
  <c r="BN68" i="10"/>
  <c r="BN69" i="10"/>
  <c r="BN70" i="10"/>
  <c r="BN71" i="10"/>
  <c r="BN72" i="10"/>
  <c r="BK68" i="10"/>
  <c r="BK69" i="10"/>
  <c r="BK70" i="10"/>
  <c r="BK71" i="10"/>
  <c r="BK72" i="10"/>
  <c r="BH68" i="10"/>
  <c r="BH69" i="10"/>
  <c r="BH70" i="10"/>
  <c r="BH71" i="10"/>
  <c r="BH72" i="10"/>
  <c r="BE68" i="10"/>
  <c r="BE69" i="10"/>
  <c r="BE70" i="10"/>
  <c r="BE71" i="10"/>
  <c r="BE72" i="10"/>
  <c r="BB68" i="10"/>
  <c r="BB69" i="10"/>
  <c r="BB70" i="10"/>
  <c r="BB71" i="10"/>
  <c r="BB72" i="10"/>
  <c r="AY68" i="10"/>
  <c r="AY69" i="10"/>
  <c r="AY70" i="10"/>
  <c r="AY71" i="10"/>
  <c r="AY72" i="10"/>
  <c r="AV68" i="10"/>
  <c r="AV69" i="10"/>
  <c r="AV70" i="10"/>
  <c r="AV71" i="10"/>
  <c r="AV72" i="10"/>
  <c r="AS68" i="10"/>
  <c r="AS69" i="10"/>
  <c r="AS70" i="10"/>
  <c r="AS71" i="10"/>
  <c r="AS72" i="10"/>
  <c r="AP68" i="10"/>
  <c r="AP69" i="10"/>
  <c r="AP70" i="10"/>
  <c r="AP71" i="10"/>
  <c r="AP72" i="10"/>
  <c r="AM86" i="10"/>
  <c r="AM87" i="10"/>
  <c r="AM88" i="10"/>
  <c r="AM89" i="10"/>
  <c r="AM90" i="10"/>
  <c r="AJ86" i="10"/>
  <c r="AJ87" i="10"/>
  <c r="AJ88" i="10"/>
  <c r="AJ89" i="10"/>
  <c r="AJ90" i="10"/>
  <c r="AG86" i="10"/>
  <c r="AG87" i="10"/>
  <c r="AG88" i="10"/>
  <c r="AG89" i="10"/>
  <c r="AG90" i="10"/>
  <c r="AD86" i="10"/>
  <c r="AD87" i="10"/>
  <c r="AD88" i="10"/>
  <c r="AD89" i="10"/>
  <c r="AD90" i="10"/>
  <c r="AA86" i="10"/>
  <c r="AA87" i="10"/>
  <c r="AA88" i="10"/>
  <c r="AA89" i="10"/>
  <c r="AA90" i="10"/>
  <c r="X86" i="10"/>
  <c r="X87" i="10"/>
  <c r="X88" i="10"/>
  <c r="X89" i="10"/>
  <c r="X90" i="10"/>
  <c r="U86" i="10"/>
  <c r="U87" i="10"/>
  <c r="U88" i="10"/>
  <c r="U89" i="10"/>
  <c r="U90" i="10"/>
  <c r="R86" i="10"/>
  <c r="R87" i="10"/>
  <c r="R88" i="10"/>
  <c r="R89" i="10"/>
  <c r="R90" i="10"/>
  <c r="O86" i="10"/>
  <c r="O87" i="10"/>
  <c r="O88" i="10"/>
  <c r="O89" i="10"/>
  <c r="O90" i="10"/>
  <c r="L86" i="10"/>
  <c r="L87" i="10"/>
  <c r="L88" i="10"/>
  <c r="L89" i="10"/>
  <c r="L90" i="10"/>
  <c r="I86" i="10"/>
  <c r="I87" i="10"/>
  <c r="I88" i="10"/>
  <c r="I89" i="10"/>
  <c r="I90" i="10"/>
  <c r="F86" i="10"/>
  <c r="F87" i="10"/>
  <c r="F88" i="10"/>
  <c r="F89" i="10"/>
  <c r="F90" i="10"/>
  <c r="AM80" i="10"/>
  <c r="AM81" i="10"/>
  <c r="AM82" i="10"/>
  <c r="AM83" i="10"/>
  <c r="AM84" i="10"/>
  <c r="AJ80" i="10"/>
  <c r="AJ81" i="10"/>
  <c r="AJ82" i="10"/>
  <c r="AJ83" i="10"/>
  <c r="AJ84" i="10"/>
  <c r="AG80" i="10"/>
  <c r="AG81" i="10"/>
  <c r="AG82" i="10"/>
  <c r="AG83" i="10"/>
  <c r="AG84" i="10"/>
  <c r="AD80" i="10"/>
  <c r="AD81" i="10"/>
  <c r="AD82" i="10"/>
  <c r="AD83" i="10"/>
  <c r="AD84" i="10"/>
  <c r="AA80" i="10"/>
  <c r="AA81" i="10"/>
  <c r="AA82" i="10"/>
  <c r="AA83" i="10"/>
  <c r="AA84" i="10"/>
  <c r="X80" i="10"/>
  <c r="X81" i="10"/>
  <c r="X82" i="10"/>
  <c r="X83" i="10"/>
  <c r="X84" i="10"/>
  <c r="U80" i="10"/>
  <c r="U81" i="10"/>
  <c r="U82" i="10"/>
  <c r="U83" i="10"/>
  <c r="U84" i="10"/>
  <c r="R80" i="10"/>
  <c r="R81" i="10"/>
  <c r="R82" i="10"/>
  <c r="R83" i="10"/>
  <c r="R84" i="10"/>
  <c r="O80" i="10"/>
  <c r="O81" i="10"/>
  <c r="O82" i="10"/>
  <c r="O83" i="10"/>
  <c r="O84" i="10"/>
  <c r="L80" i="10"/>
  <c r="L81" i="10"/>
  <c r="L82" i="10"/>
  <c r="L83" i="10"/>
  <c r="L84" i="10"/>
  <c r="I80" i="10"/>
  <c r="I81" i="10"/>
  <c r="I82" i="10"/>
  <c r="I83" i="10"/>
  <c r="I84" i="10"/>
  <c r="F80" i="10"/>
  <c r="F81" i="10"/>
  <c r="F82" i="10"/>
  <c r="F83" i="10"/>
  <c r="F84" i="10"/>
  <c r="AM74" i="10"/>
  <c r="AM75" i="10"/>
  <c r="AM76" i="10"/>
  <c r="AM77" i="10"/>
  <c r="AM78" i="10"/>
  <c r="AJ74" i="10"/>
  <c r="AJ75" i="10"/>
  <c r="AJ76" i="10"/>
  <c r="AJ77" i="10"/>
  <c r="AJ78" i="10"/>
  <c r="AG74" i="10"/>
  <c r="AG75" i="10"/>
  <c r="AG76" i="10"/>
  <c r="AG77" i="10"/>
  <c r="AG78" i="10"/>
  <c r="AD74" i="10"/>
  <c r="AD75" i="10"/>
  <c r="AD76" i="10"/>
  <c r="AD77" i="10"/>
  <c r="AD78" i="10"/>
  <c r="AA74" i="10"/>
  <c r="AA75" i="10"/>
  <c r="AA76" i="10"/>
  <c r="AA77" i="10"/>
  <c r="AA78" i="10"/>
  <c r="X74" i="10"/>
  <c r="X75" i="10"/>
  <c r="X76" i="10"/>
  <c r="X77" i="10"/>
  <c r="X78" i="10"/>
  <c r="U74" i="10"/>
  <c r="U75" i="10"/>
  <c r="U76" i="10"/>
  <c r="U77" i="10"/>
  <c r="U78" i="10"/>
  <c r="R74" i="10"/>
  <c r="R75" i="10"/>
  <c r="R76" i="10"/>
  <c r="R77" i="10"/>
  <c r="R78" i="10"/>
  <c r="O74" i="10"/>
  <c r="O75" i="10"/>
  <c r="O76" i="10"/>
  <c r="O77" i="10"/>
  <c r="O78" i="10"/>
  <c r="L74" i="10"/>
  <c r="L75" i="10"/>
  <c r="L76" i="10"/>
  <c r="L77" i="10"/>
  <c r="L78" i="10"/>
  <c r="I74" i="10"/>
  <c r="I75" i="10"/>
  <c r="I76" i="10"/>
  <c r="I77" i="10"/>
  <c r="I78" i="10"/>
  <c r="F74" i="10"/>
  <c r="F75" i="10"/>
  <c r="F76" i="10"/>
  <c r="F77" i="10"/>
  <c r="F78" i="10"/>
  <c r="AM68" i="10"/>
  <c r="AM69" i="10"/>
  <c r="AM70" i="10"/>
  <c r="AM71" i="10"/>
  <c r="AM72" i="10"/>
  <c r="AJ68" i="10"/>
  <c r="AJ69" i="10"/>
  <c r="AJ70" i="10"/>
  <c r="AJ71" i="10"/>
  <c r="AJ72" i="10"/>
  <c r="AG68" i="10"/>
  <c r="AG69" i="10"/>
  <c r="AG70" i="10"/>
  <c r="AG71" i="10"/>
  <c r="AG72" i="10"/>
  <c r="AD68" i="10"/>
  <c r="AD69" i="10"/>
  <c r="AD70" i="10"/>
  <c r="AD71" i="10"/>
  <c r="AD72" i="10"/>
  <c r="AA68" i="10"/>
  <c r="AA69" i="10"/>
  <c r="AA70" i="10"/>
  <c r="AA71" i="10"/>
  <c r="AA72" i="10"/>
  <c r="X68" i="10"/>
  <c r="X69" i="10"/>
  <c r="X70" i="10"/>
  <c r="X71" i="10"/>
  <c r="X72" i="10"/>
  <c r="U68" i="10"/>
  <c r="U69" i="10"/>
  <c r="U70" i="10"/>
  <c r="U71" i="10"/>
  <c r="U72" i="10"/>
  <c r="R68" i="10"/>
  <c r="R69" i="10"/>
  <c r="R70" i="10"/>
  <c r="R71" i="10"/>
  <c r="R72" i="10"/>
  <c r="O68" i="10"/>
  <c r="O69" i="10"/>
  <c r="O70" i="10"/>
  <c r="O71" i="10"/>
  <c r="O72" i="10"/>
  <c r="L71" i="10"/>
  <c r="L72" i="10"/>
  <c r="L70" i="10"/>
  <c r="L68" i="10"/>
  <c r="I72" i="10"/>
  <c r="I71" i="10"/>
  <c r="I70" i="10"/>
  <c r="I68" i="10"/>
  <c r="F68" i="10"/>
  <c r="F69" i="10"/>
  <c r="F70" i="10"/>
  <c r="F71" i="10"/>
  <c r="F72" i="10"/>
  <c r="EQ59" i="10" l="1"/>
  <c r="EQ60" i="10"/>
  <c r="EQ63" i="10"/>
  <c r="EQ64" i="10"/>
  <c r="EQ66" i="10"/>
  <c r="EN59" i="10"/>
  <c r="EN60" i="10"/>
  <c r="EN63" i="10"/>
  <c r="EN64" i="10"/>
  <c r="EN66" i="10"/>
  <c r="EK59" i="10"/>
  <c r="EK60" i="10"/>
  <c r="EK63" i="10"/>
  <c r="EK64" i="10"/>
  <c r="EK66" i="10"/>
  <c r="EH59" i="10"/>
  <c r="EH60" i="10"/>
  <c r="EH63" i="10"/>
  <c r="EH64" i="10"/>
  <c r="EH66" i="10"/>
  <c r="EE59" i="10"/>
  <c r="EE60" i="10"/>
  <c r="EE63" i="10"/>
  <c r="EE64" i="10"/>
  <c r="EE66" i="10"/>
  <c r="EB59" i="10"/>
  <c r="EB60" i="10"/>
  <c r="EB63" i="10"/>
  <c r="EB64" i="10"/>
  <c r="EB66" i="10"/>
  <c r="DY59" i="10"/>
  <c r="DY60" i="10"/>
  <c r="DY63" i="10"/>
  <c r="DY64" i="10"/>
  <c r="DY66" i="10"/>
  <c r="DV59" i="10"/>
  <c r="DV60" i="10"/>
  <c r="DV63" i="10"/>
  <c r="DV64" i="10"/>
  <c r="DV66" i="10"/>
  <c r="DS59" i="10"/>
  <c r="DS60" i="10"/>
  <c r="DS63" i="10"/>
  <c r="DS64" i="10"/>
  <c r="DS66" i="10"/>
  <c r="DP59" i="10"/>
  <c r="DP60" i="10"/>
  <c r="DP63" i="10"/>
  <c r="DP64" i="10"/>
  <c r="DP66" i="10"/>
  <c r="DM59" i="10"/>
  <c r="DM60" i="10"/>
  <c r="DM63" i="10"/>
  <c r="DM64" i="10"/>
  <c r="DM66" i="10"/>
  <c r="DJ59" i="10"/>
  <c r="DJ60" i="10"/>
  <c r="DJ63" i="10"/>
  <c r="DJ64" i="10"/>
  <c r="DJ66" i="10"/>
  <c r="DG66" i="10"/>
  <c r="DD66" i="10"/>
  <c r="DA66" i="10"/>
  <c r="CX66" i="10"/>
  <c r="CU66" i="10"/>
  <c r="CR66" i="10"/>
  <c r="CO66" i="10"/>
  <c r="CL66" i="10"/>
  <c r="CI66" i="10"/>
  <c r="CF66" i="10"/>
  <c r="CC66" i="10"/>
  <c r="BZ66" i="10"/>
  <c r="BW66" i="10"/>
  <c r="BT66" i="10"/>
  <c r="BQ59" i="10"/>
  <c r="BQ60" i="10"/>
  <c r="BQ63" i="10"/>
  <c r="BQ64" i="10"/>
  <c r="BQ66" i="10"/>
  <c r="BN59" i="10"/>
  <c r="BN60" i="10"/>
  <c r="BN63" i="10"/>
  <c r="BN64" i="10"/>
  <c r="BN66" i="10"/>
  <c r="BK59" i="10"/>
  <c r="BK60" i="10"/>
  <c r="BK63" i="10"/>
  <c r="BK64" i="10"/>
  <c r="BK66" i="10"/>
  <c r="BH59" i="10"/>
  <c r="BH60" i="10"/>
  <c r="BH63" i="10"/>
  <c r="BH64" i="10"/>
  <c r="BH66" i="10"/>
  <c r="BE59" i="10"/>
  <c r="BE60" i="10"/>
  <c r="BE63" i="10"/>
  <c r="BE64" i="10"/>
  <c r="BE66" i="10"/>
  <c r="BB59" i="10"/>
  <c r="BB60" i="10"/>
  <c r="BB63" i="10"/>
  <c r="BB64" i="10"/>
  <c r="BB66" i="10"/>
  <c r="AY59" i="10"/>
  <c r="AY60" i="10"/>
  <c r="AY63" i="10"/>
  <c r="AY64" i="10"/>
  <c r="AY66" i="10"/>
  <c r="AV59" i="10"/>
  <c r="AV60" i="10"/>
  <c r="AV63" i="10"/>
  <c r="AV64" i="10"/>
  <c r="AV66" i="10"/>
  <c r="AS59" i="10"/>
  <c r="AS60" i="10"/>
  <c r="AS63" i="10"/>
  <c r="AS64" i="10"/>
  <c r="AS66" i="10"/>
  <c r="AP59" i="10"/>
  <c r="AP60" i="10"/>
  <c r="AP63" i="10"/>
  <c r="AP64" i="10"/>
  <c r="AP66" i="10"/>
  <c r="AM66" i="10"/>
  <c r="AJ66" i="10"/>
  <c r="AG66" i="10"/>
  <c r="AD66" i="10"/>
  <c r="AA66" i="10"/>
  <c r="X66" i="10"/>
  <c r="U66" i="10"/>
  <c r="R66" i="10"/>
  <c r="O66" i="10"/>
  <c r="L66" i="10"/>
  <c r="I66" i="10"/>
  <c r="F66" i="10"/>
  <c r="EQ53" i="10"/>
  <c r="EQ54" i="10"/>
  <c r="EQ55" i="10"/>
  <c r="EQ56" i="10"/>
  <c r="EQ57" i="10"/>
  <c r="EN53" i="10"/>
  <c r="EN54" i="10"/>
  <c r="EN55" i="10"/>
  <c r="EN56" i="10"/>
  <c r="EN57" i="10"/>
  <c r="EK53" i="10"/>
  <c r="EK54" i="10"/>
  <c r="EK55" i="10"/>
  <c r="EK56" i="10"/>
  <c r="EK57" i="10"/>
  <c r="EH53" i="10"/>
  <c r="EH54" i="10"/>
  <c r="EH55" i="10"/>
  <c r="EH56" i="10"/>
  <c r="EH57" i="10"/>
  <c r="EE53" i="10"/>
  <c r="EE54" i="10"/>
  <c r="EE55" i="10"/>
  <c r="EE56" i="10"/>
  <c r="EE57" i="10"/>
  <c r="EB53" i="10"/>
  <c r="EB54" i="10"/>
  <c r="EB55" i="10"/>
  <c r="EB56" i="10"/>
  <c r="EB57" i="10"/>
  <c r="DY53" i="10"/>
  <c r="DY54" i="10"/>
  <c r="DY55" i="10"/>
  <c r="DY56" i="10"/>
  <c r="DY57" i="10"/>
  <c r="DV53" i="10"/>
  <c r="DV54" i="10"/>
  <c r="DV55" i="10"/>
  <c r="DV56" i="10"/>
  <c r="DV57" i="10"/>
  <c r="DS53" i="10"/>
  <c r="DS54" i="10"/>
  <c r="DS55" i="10"/>
  <c r="DS56" i="10"/>
  <c r="DS57" i="10"/>
  <c r="DP53" i="10"/>
  <c r="DP54" i="10"/>
  <c r="DP55" i="10"/>
  <c r="DP56" i="10"/>
  <c r="DP57" i="10"/>
  <c r="DM53" i="10"/>
  <c r="DM54" i="10"/>
  <c r="DM55" i="10"/>
  <c r="DM56" i="10"/>
  <c r="DM57" i="10"/>
  <c r="DJ53" i="10"/>
  <c r="DJ54" i="10"/>
  <c r="DJ55" i="10"/>
  <c r="DJ56" i="10"/>
  <c r="DJ57" i="10"/>
  <c r="DG53" i="10"/>
  <c r="DG54" i="10"/>
  <c r="DG55" i="10"/>
  <c r="DG56" i="10"/>
  <c r="DG57" i="10"/>
  <c r="DD53" i="10"/>
  <c r="DD54" i="10"/>
  <c r="DD55" i="10"/>
  <c r="DD56" i="10"/>
  <c r="DD57" i="10"/>
  <c r="DA53" i="10"/>
  <c r="DA54" i="10"/>
  <c r="DA55" i="10"/>
  <c r="DA56" i="10"/>
  <c r="DA57" i="10"/>
  <c r="CX53" i="10"/>
  <c r="CX54" i="10"/>
  <c r="CX55" i="10"/>
  <c r="CX56" i="10"/>
  <c r="CX57" i="10"/>
  <c r="CU53" i="10"/>
  <c r="CU54" i="10"/>
  <c r="CU55" i="10"/>
  <c r="CU56" i="10"/>
  <c r="CU57" i="10"/>
  <c r="CR53" i="10"/>
  <c r="CR54" i="10"/>
  <c r="CR55" i="10"/>
  <c r="CR56" i="10"/>
  <c r="CR57" i="10"/>
  <c r="CO53" i="10"/>
  <c r="CO54" i="10"/>
  <c r="CO55" i="10"/>
  <c r="CO56" i="10"/>
  <c r="CO57" i="10"/>
  <c r="CL53" i="10"/>
  <c r="CL54" i="10"/>
  <c r="CL55" i="10"/>
  <c r="CL56" i="10"/>
  <c r="CL57" i="10"/>
  <c r="CI53" i="10"/>
  <c r="CI54" i="10"/>
  <c r="CI55" i="10"/>
  <c r="CI56" i="10"/>
  <c r="CI57" i="10"/>
  <c r="CF53" i="10"/>
  <c r="CF54" i="10"/>
  <c r="CF55" i="10"/>
  <c r="CF56" i="10"/>
  <c r="CF57" i="10"/>
  <c r="CC53" i="10"/>
  <c r="CC54" i="10"/>
  <c r="CC55" i="10"/>
  <c r="CC56" i="10"/>
  <c r="CC57" i="10"/>
  <c r="BZ53" i="10"/>
  <c r="BZ54" i="10"/>
  <c r="BZ55" i="10"/>
  <c r="BZ56" i="10"/>
  <c r="BZ57" i="10"/>
  <c r="BW53" i="10"/>
  <c r="BW54" i="10"/>
  <c r="BW55" i="10"/>
  <c r="BW56" i="10"/>
  <c r="BW57" i="10"/>
  <c r="BT53" i="10"/>
  <c r="BT54" i="10"/>
  <c r="BT55" i="10"/>
  <c r="BT56" i="10"/>
  <c r="BT57" i="10"/>
  <c r="BQ53" i="10"/>
  <c r="BQ54" i="10"/>
  <c r="BQ55" i="10"/>
  <c r="BQ56" i="10"/>
  <c r="BQ57" i="10"/>
  <c r="BN53" i="10"/>
  <c r="BN54" i="10"/>
  <c r="BN55" i="10"/>
  <c r="BN56" i="10"/>
  <c r="BN57" i="10"/>
  <c r="BK53" i="10"/>
  <c r="BK54" i="10"/>
  <c r="BK55" i="10"/>
  <c r="BK56" i="10"/>
  <c r="BK57" i="10"/>
  <c r="BH53" i="10"/>
  <c r="BH54" i="10"/>
  <c r="BH55" i="10"/>
  <c r="BH56" i="10"/>
  <c r="BH57" i="10"/>
  <c r="BE53" i="10"/>
  <c r="BE54" i="10"/>
  <c r="BE55" i="10"/>
  <c r="BE56" i="10"/>
  <c r="BE57" i="10"/>
  <c r="BB53" i="10"/>
  <c r="BB54" i="10"/>
  <c r="BB55" i="10"/>
  <c r="BB56" i="10"/>
  <c r="BB57" i="10"/>
  <c r="AY53" i="10"/>
  <c r="AY54" i="10"/>
  <c r="AY55" i="10"/>
  <c r="AY56" i="10"/>
  <c r="AY57" i="10"/>
  <c r="AV53" i="10"/>
  <c r="AV54" i="10"/>
  <c r="AV55" i="10"/>
  <c r="AV56" i="10"/>
  <c r="AV57" i="10"/>
  <c r="AS53" i="10"/>
  <c r="AS54" i="10"/>
  <c r="AS55" i="10"/>
  <c r="AS56" i="10"/>
  <c r="AS57" i="10"/>
  <c r="AP53" i="10"/>
  <c r="AP54" i="10"/>
  <c r="AP55" i="10"/>
  <c r="AP56" i="10"/>
  <c r="AP57" i="10"/>
  <c r="AM53" i="10"/>
  <c r="AM54" i="10"/>
  <c r="AM55" i="10"/>
  <c r="AM56" i="10"/>
  <c r="AM57" i="10"/>
  <c r="AJ53" i="10"/>
  <c r="AJ54" i="10"/>
  <c r="AJ55" i="10"/>
  <c r="AJ56" i="10"/>
  <c r="AJ57" i="10"/>
  <c r="AG53" i="10"/>
  <c r="AG54" i="10"/>
  <c r="AG55" i="10"/>
  <c r="AG56" i="10"/>
  <c r="AG57" i="10"/>
  <c r="AD53" i="10"/>
  <c r="AD54" i="10"/>
  <c r="AD55" i="10"/>
  <c r="AD56" i="10"/>
  <c r="AD57" i="10"/>
  <c r="AA53" i="10"/>
  <c r="AA54" i="10"/>
  <c r="AA55" i="10"/>
  <c r="AA56" i="10"/>
  <c r="AA57" i="10"/>
  <c r="X53" i="10"/>
  <c r="X54" i="10"/>
  <c r="X55" i="10"/>
  <c r="X56" i="10"/>
  <c r="X57" i="10"/>
  <c r="U53" i="10"/>
  <c r="U54" i="10"/>
  <c r="U55" i="10"/>
  <c r="U56" i="10"/>
  <c r="U57" i="10"/>
  <c r="R53" i="10"/>
  <c r="R54" i="10"/>
  <c r="R55" i="10"/>
  <c r="R56" i="10"/>
  <c r="R57" i="10"/>
  <c r="O53" i="10"/>
  <c r="O54" i="10"/>
  <c r="O55" i="10"/>
  <c r="O56" i="10"/>
  <c r="O57" i="10"/>
  <c r="L53" i="10"/>
  <c r="L54" i="10"/>
  <c r="L55" i="10"/>
  <c r="L56" i="10"/>
  <c r="L57" i="10"/>
  <c r="I53" i="10"/>
  <c r="I54" i="10"/>
  <c r="I55" i="10"/>
  <c r="I56" i="10"/>
  <c r="I57" i="10"/>
  <c r="F53" i="10"/>
  <c r="F54" i="10"/>
  <c r="F55" i="10"/>
  <c r="F56" i="10"/>
  <c r="F57" i="10"/>
  <c r="EQ47" i="10"/>
  <c r="EQ48" i="10"/>
  <c r="EQ49" i="10"/>
  <c r="EQ50" i="10"/>
  <c r="EQ51" i="10"/>
  <c r="EN47" i="10"/>
  <c r="EN48" i="10"/>
  <c r="EN49" i="10"/>
  <c r="EN50" i="10"/>
  <c r="EN51" i="10"/>
  <c r="EK47" i="10"/>
  <c r="EK48" i="10"/>
  <c r="EK49" i="10"/>
  <c r="EK50" i="10"/>
  <c r="EK51" i="10"/>
  <c r="EH47" i="10"/>
  <c r="EH48" i="10"/>
  <c r="EH49" i="10"/>
  <c r="EH50" i="10"/>
  <c r="EH51" i="10"/>
  <c r="EE47" i="10"/>
  <c r="EE48" i="10"/>
  <c r="EE49" i="10"/>
  <c r="EE50" i="10"/>
  <c r="EE51" i="10"/>
  <c r="EB47" i="10"/>
  <c r="EB48" i="10"/>
  <c r="EB49" i="10"/>
  <c r="EB50" i="10"/>
  <c r="EB51" i="10"/>
  <c r="DY47" i="10"/>
  <c r="DY48" i="10"/>
  <c r="DY49" i="10"/>
  <c r="DY50" i="10"/>
  <c r="DY51" i="10"/>
  <c r="DV47" i="10"/>
  <c r="DV48" i="10"/>
  <c r="DV49" i="10"/>
  <c r="DV50" i="10"/>
  <c r="DV51" i="10"/>
  <c r="DS47" i="10"/>
  <c r="DS48" i="10"/>
  <c r="DS49" i="10"/>
  <c r="DS50" i="10"/>
  <c r="DS51" i="10"/>
  <c r="DP47" i="10"/>
  <c r="DP48" i="10"/>
  <c r="DP49" i="10"/>
  <c r="DP50" i="10"/>
  <c r="DP51" i="10"/>
  <c r="DM47" i="10"/>
  <c r="DM48" i="10"/>
  <c r="DM49" i="10"/>
  <c r="DM50" i="10"/>
  <c r="DM51" i="10"/>
  <c r="DJ47" i="10"/>
  <c r="DJ48" i="10"/>
  <c r="DJ49" i="10"/>
  <c r="DJ50" i="10"/>
  <c r="DJ51" i="10"/>
  <c r="DG47" i="10"/>
  <c r="DG48" i="10"/>
  <c r="DG49" i="10"/>
  <c r="DG50" i="10"/>
  <c r="DG51" i="10"/>
  <c r="DD47" i="10"/>
  <c r="DD48" i="10"/>
  <c r="DD49" i="10"/>
  <c r="DD50" i="10"/>
  <c r="DD51" i="10"/>
  <c r="DA47" i="10"/>
  <c r="DA48" i="10"/>
  <c r="DA49" i="10"/>
  <c r="DA50" i="10"/>
  <c r="DA51" i="10"/>
  <c r="CX47" i="10"/>
  <c r="CX48" i="10"/>
  <c r="CX49" i="10"/>
  <c r="CX50" i="10"/>
  <c r="CX51" i="10"/>
  <c r="CU47" i="10"/>
  <c r="CU48" i="10"/>
  <c r="CU49" i="10"/>
  <c r="CU50" i="10"/>
  <c r="CU51" i="10"/>
  <c r="CR47" i="10"/>
  <c r="CR48" i="10"/>
  <c r="CR49" i="10"/>
  <c r="CR50" i="10"/>
  <c r="CR51" i="10"/>
  <c r="CO47" i="10"/>
  <c r="CO48" i="10"/>
  <c r="CO49" i="10"/>
  <c r="CO50" i="10"/>
  <c r="CO51" i="10"/>
  <c r="CL47" i="10"/>
  <c r="CL48" i="10"/>
  <c r="CL49" i="10"/>
  <c r="CL50" i="10"/>
  <c r="CL51" i="10"/>
  <c r="CI47" i="10"/>
  <c r="CI48" i="10"/>
  <c r="CI49" i="10"/>
  <c r="CI50" i="10"/>
  <c r="CI51" i="10"/>
  <c r="CF47" i="10"/>
  <c r="CF48" i="10"/>
  <c r="CF49" i="10"/>
  <c r="CF50" i="10"/>
  <c r="CF51" i="10"/>
  <c r="CC47" i="10"/>
  <c r="CC48" i="10"/>
  <c r="CC49" i="10"/>
  <c r="CC50" i="10"/>
  <c r="CC51" i="10"/>
  <c r="BX46" i="10"/>
  <c r="BW51" i="10"/>
  <c r="BT51" i="10"/>
  <c r="BQ51" i="10"/>
  <c r="BN51" i="10"/>
  <c r="BK51" i="10"/>
  <c r="BH51" i="10"/>
  <c r="BE51" i="10"/>
  <c r="BW50" i="10"/>
  <c r="BT50" i="10"/>
  <c r="BQ50" i="10"/>
  <c r="BN50" i="10"/>
  <c r="BK50" i="10"/>
  <c r="BH50" i="10"/>
  <c r="BE50" i="10"/>
  <c r="BW49" i="10"/>
  <c r="BT49" i="10"/>
  <c r="BQ49" i="10"/>
  <c r="BN49" i="10"/>
  <c r="BK49" i="10"/>
  <c r="BH49" i="10"/>
  <c r="BE49" i="10"/>
  <c r="BW48" i="10"/>
  <c r="BT48" i="10"/>
  <c r="BQ48" i="10"/>
  <c r="BN48" i="10"/>
  <c r="BK48" i="10"/>
  <c r="BH48" i="10"/>
  <c r="BE48" i="10"/>
  <c r="BW47" i="10"/>
  <c r="BT47" i="10"/>
  <c r="BQ47" i="10"/>
  <c r="BN47" i="10"/>
  <c r="BK47" i="10"/>
  <c r="BH47" i="10"/>
  <c r="BE47" i="10"/>
  <c r="BV46" i="10"/>
  <c r="BU46" i="10"/>
  <c r="BS46" i="10"/>
  <c r="BR46" i="10"/>
  <c r="BP46" i="10"/>
  <c r="BO46" i="10"/>
  <c r="BM46" i="10"/>
  <c r="BL46" i="10"/>
  <c r="BJ46" i="10"/>
  <c r="BI46" i="10"/>
  <c r="BG46" i="10"/>
  <c r="BF46" i="10"/>
  <c r="BD46" i="10"/>
  <c r="BC46" i="10"/>
  <c r="BZ47" i="10"/>
  <c r="BZ49" i="10"/>
  <c r="BZ50" i="10"/>
  <c r="BZ51" i="10"/>
  <c r="BB47" i="10"/>
  <c r="BB48" i="10"/>
  <c r="BB49" i="10"/>
  <c r="BB50" i="10"/>
  <c r="BB51" i="10"/>
  <c r="AY47" i="10"/>
  <c r="AY48" i="10"/>
  <c r="AY49" i="10"/>
  <c r="AY50" i="10"/>
  <c r="AY51" i="10"/>
  <c r="AV47" i="10"/>
  <c r="AV48" i="10"/>
  <c r="AV49" i="10"/>
  <c r="AV50" i="10"/>
  <c r="AV51" i="10"/>
  <c r="AS47" i="10"/>
  <c r="AS48" i="10"/>
  <c r="AS49" i="10"/>
  <c r="AS50" i="10"/>
  <c r="AS51" i="10"/>
  <c r="AP47" i="10"/>
  <c r="AP48" i="10"/>
  <c r="AP49" i="10"/>
  <c r="AP50" i="10"/>
  <c r="AP51" i="10"/>
  <c r="AM47" i="10"/>
  <c r="AM48" i="10"/>
  <c r="AM49" i="10"/>
  <c r="AM50" i="10"/>
  <c r="AM51" i="10"/>
  <c r="AJ47" i="10"/>
  <c r="AJ48" i="10"/>
  <c r="AJ49" i="10"/>
  <c r="AJ50" i="10"/>
  <c r="AJ51" i="10"/>
  <c r="AG47" i="10"/>
  <c r="AG48" i="10"/>
  <c r="AG49" i="10"/>
  <c r="AG50" i="10"/>
  <c r="AG51" i="10"/>
  <c r="AD47" i="10"/>
  <c r="AD48" i="10"/>
  <c r="AD49" i="10"/>
  <c r="AD50" i="10"/>
  <c r="AD51" i="10"/>
  <c r="AA47" i="10"/>
  <c r="AA48" i="10"/>
  <c r="AA49" i="10"/>
  <c r="AA50" i="10"/>
  <c r="AA51" i="10"/>
  <c r="X47" i="10"/>
  <c r="X48" i="10"/>
  <c r="X49" i="10"/>
  <c r="X50" i="10"/>
  <c r="X51" i="10"/>
  <c r="U47" i="10"/>
  <c r="U48" i="10"/>
  <c r="U49" i="10"/>
  <c r="U50" i="10"/>
  <c r="U51" i="10"/>
  <c r="R47" i="10"/>
  <c r="R48" i="10"/>
  <c r="R49" i="10"/>
  <c r="R50" i="10"/>
  <c r="R51" i="10"/>
  <c r="O47" i="10"/>
  <c r="O48" i="10"/>
  <c r="O49" i="10"/>
  <c r="O50" i="10"/>
  <c r="O51" i="10"/>
  <c r="L47" i="10"/>
  <c r="L48" i="10"/>
  <c r="L49" i="10"/>
  <c r="L50" i="10"/>
  <c r="L51" i="10"/>
  <c r="I47" i="10"/>
  <c r="I48" i="10"/>
  <c r="I49" i="10"/>
  <c r="I50" i="10"/>
  <c r="I51" i="10"/>
  <c r="F47" i="10"/>
  <c r="F48" i="10"/>
  <c r="F49" i="10"/>
  <c r="F50" i="10"/>
  <c r="F51" i="10"/>
  <c r="EQ41" i="10"/>
  <c r="EQ42" i="10"/>
  <c r="EQ43" i="10"/>
  <c r="EQ44" i="10"/>
  <c r="EQ45" i="10"/>
  <c r="EN41" i="10"/>
  <c r="EN42" i="10"/>
  <c r="EN43" i="10"/>
  <c r="EN44" i="10"/>
  <c r="EN45" i="10"/>
  <c r="EK41" i="10"/>
  <c r="EK42" i="10"/>
  <c r="EK43" i="10"/>
  <c r="EK44" i="10"/>
  <c r="EK45" i="10"/>
  <c r="EH41" i="10"/>
  <c r="EH42" i="10"/>
  <c r="EH43" i="10"/>
  <c r="EH44" i="10"/>
  <c r="EH45" i="10"/>
  <c r="EE41" i="10"/>
  <c r="EE42" i="10"/>
  <c r="EE43" i="10"/>
  <c r="EE44" i="10"/>
  <c r="EE45" i="10"/>
  <c r="EB41" i="10"/>
  <c r="EB42" i="10"/>
  <c r="EB43" i="10"/>
  <c r="EB44" i="10"/>
  <c r="EB45" i="10"/>
  <c r="DY41" i="10"/>
  <c r="DY42" i="10"/>
  <c r="DY43" i="10"/>
  <c r="DY44" i="10"/>
  <c r="DY45" i="10"/>
  <c r="DV41" i="10"/>
  <c r="DV42" i="10"/>
  <c r="DV43" i="10"/>
  <c r="DV44" i="10"/>
  <c r="DV45" i="10"/>
  <c r="DS41" i="10"/>
  <c r="DS42" i="10"/>
  <c r="DS43" i="10"/>
  <c r="DS44" i="10"/>
  <c r="DS45" i="10"/>
  <c r="DP41" i="10"/>
  <c r="DP42" i="10"/>
  <c r="DP43" i="10"/>
  <c r="DP44" i="10"/>
  <c r="DP45" i="10"/>
  <c r="DM41" i="10"/>
  <c r="DM42" i="10"/>
  <c r="DM43" i="10"/>
  <c r="DM44" i="10"/>
  <c r="DM45" i="10"/>
  <c r="DJ41" i="10"/>
  <c r="DJ42" i="10"/>
  <c r="DJ43" i="10"/>
  <c r="DJ44" i="10"/>
  <c r="DJ45" i="10"/>
  <c r="DG41" i="10"/>
  <c r="DG42" i="10"/>
  <c r="DG43" i="10"/>
  <c r="DG44" i="10"/>
  <c r="DG45" i="10"/>
  <c r="DD41" i="10"/>
  <c r="DD42" i="10"/>
  <c r="DD43" i="10"/>
  <c r="DD44" i="10"/>
  <c r="DD45" i="10"/>
  <c r="DA41" i="10"/>
  <c r="DA42" i="10"/>
  <c r="DA43" i="10"/>
  <c r="DA44" i="10"/>
  <c r="DA45" i="10"/>
  <c r="CX41" i="10"/>
  <c r="CX42" i="10"/>
  <c r="CX43" i="10"/>
  <c r="CX44" i="10"/>
  <c r="CX45" i="10"/>
  <c r="CU41" i="10"/>
  <c r="CU42" i="10"/>
  <c r="CU43" i="10"/>
  <c r="CU44" i="10"/>
  <c r="CU45" i="10"/>
  <c r="CR41" i="10"/>
  <c r="CR42" i="10"/>
  <c r="CR43" i="10"/>
  <c r="CR44" i="10"/>
  <c r="CR45" i="10"/>
  <c r="CO41" i="10"/>
  <c r="CO42" i="10"/>
  <c r="CO43" i="10"/>
  <c r="CO44" i="10"/>
  <c r="CO45" i="10"/>
  <c r="CL41" i="10"/>
  <c r="CL42" i="10"/>
  <c r="CL43" i="10"/>
  <c r="CL44" i="10"/>
  <c r="CL45" i="10"/>
  <c r="CI41" i="10"/>
  <c r="CI42" i="10"/>
  <c r="CI43" i="10"/>
  <c r="CI44" i="10"/>
  <c r="CI45" i="10"/>
  <c r="CF41" i="10"/>
  <c r="CF42" i="10"/>
  <c r="CF43" i="10"/>
  <c r="CF44" i="10"/>
  <c r="CF45" i="10"/>
  <c r="CC41" i="10"/>
  <c r="CC42" i="10"/>
  <c r="CC43" i="10"/>
  <c r="CC44" i="10"/>
  <c r="CC45" i="10"/>
  <c r="BZ41" i="10"/>
  <c r="BZ42" i="10"/>
  <c r="BZ43" i="10"/>
  <c r="BZ44" i="10"/>
  <c r="BZ45" i="10"/>
  <c r="BT46" i="10" l="1"/>
  <c r="BK46" i="10"/>
  <c r="BQ46" i="10"/>
  <c r="BN46" i="10"/>
  <c r="BW46" i="10"/>
  <c r="BH46" i="10"/>
  <c r="BE46" i="10"/>
  <c r="BW41" i="10"/>
  <c r="BW42" i="10"/>
  <c r="BW43" i="10"/>
  <c r="BW44" i="10"/>
  <c r="BW45" i="10"/>
  <c r="BT41" i="10"/>
  <c r="BT42" i="10"/>
  <c r="BT43" i="10"/>
  <c r="BT44" i="10"/>
  <c r="BT45" i="10"/>
  <c r="BQ41" i="10"/>
  <c r="BQ42" i="10"/>
  <c r="BQ43" i="10"/>
  <c r="BQ44" i="10"/>
  <c r="BQ45" i="10"/>
  <c r="BN41" i="10"/>
  <c r="BN42" i="10"/>
  <c r="BN43" i="10"/>
  <c r="BN44" i="10"/>
  <c r="BN45" i="10"/>
  <c r="BK41" i="10"/>
  <c r="BK42" i="10"/>
  <c r="BK43" i="10"/>
  <c r="BK44" i="10"/>
  <c r="BK45" i="10"/>
  <c r="BH41" i="10"/>
  <c r="BH42" i="10"/>
  <c r="BH43" i="10"/>
  <c r="BH44" i="10"/>
  <c r="BH45" i="10"/>
  <c r="BE41" i="10"/>
  <c r="BE42" i="10"/>
  <c r="BE43" i="10"/>
  <c r="BE44" i="10"/>
  <c r="BE45" i="10"/>
  <c r="BB41" i="10"/>
  <c r="BB42" i="10"/>
  <c r="BB43" i="10"/>
  <c r="BB44" i="10"/>
  <c r="BB45" i="10"/>
  <c r="AY41" i="10"/>
  <c r="AY42" i="10"/>
  <c r="AY43" i="10"/>
  <c r="AY44" i="10"/>
  <c r="AY45" i="10"/>
  <c r="AV41" i="10"/>
  <c r="AV42" i="10"/>
  <c r="AV43" i="10"/>
  <c r="AV44" i="10"/>
  <c r="AV45" i="10"/>
  <c r="AS41" i="10"/>
  <c r="AS42" i="10"/>
  <c r="AS43" i="10"/>
  <c r="AS44" i="10"/>
  <c r="AS45" i="10"/>
  <c r="AP41" i="10"/>
  <c r="AP42" i="10"/>
  <c r="AP43" i="10"/>
  <c r="AP44" i="10"/>
  <c r="AP45" i="10"/>
  <c r="AM41" i="10"/>
  <c r="AM42" i="10"/>
  <c r="AM43" i="10"/>
  <c r="AM44" i="10"/>
  <c r="AM45" i="10"/>
  <c r="AJ41" i="10"/>
  <c r="AJ42" i="10"/>
  <c r="AJ43" i="10"/>
  <c r="AJ44" i="10"/>
  <c r="AJ45" i="10"/>
  <c r="AG41" i="10"/>
  <c r="AG42" i="10"/>
  <c r="AG43" i="10"/>
  <c r="AG44" i="10"/>
  <c r="AG45" i="10"/>
  <c r="AD41" i="10"/>
  <c r="AD42" i="10"/>
  <c r="AD43" i="10"/>
  <c r="AD44" i="10"/>
  <c r="AD45" i="10"/>
  <c r="AA41" i="10"/>
  <c r="AA42" i="10"/>
  <c r="AA43" i="10"/>
  <c r="AA44" i="10"/>
  <c r="AA45" i="10"/>
  <c r="X41" i="10"/>
  <c r="X42" i="10"/>
  <c r="X43" i="10"/>
  <c r="X44" i="10"/>
  <c r="X45" i="10"/>
  <c r="U41" i="10"/>
  <c r="U42" i="10"/>
  <c r="U43" i="10"/>
  <c r="U44" i="10"/>
  <c r="U45" i="10"/>
  <c r="R41" i="10"/>
  <c r="R42" i="10"/>
  <c r="R43" i="10"/>
  <c r="R44" i="10"/>
  <c r="R45" i="10"/>
  <c r="O41" i="10"/>
  <c r="O42" i="10"/>
  <c r="O43" i="10"/>
  <c r="O44" i="10"/>
  <c r="O45" i="10"/>
  <c r="L41" i="10"/>
  <c r="L42" i="10"/>
  <c r="L43" i="10"/>
  <c r="L44" i="10"/>
  <c r="L45" i="10"/>
  <c r="I41" i="10"/>
  <c r="I42" i="10"/>
  <c r="I43" i="10"/>
  <c r="I44" i="10"/>
  <c r="I45" i="10"/>
  <c r="F41" i="10"/>
  <c r="F42" i="10"/>
  <c r="F43" i="10"/>
  <c r="F44" i="10"/>
  <c r="F45" i="10"/>
  <c r="EQ22" i="10"/>
  <c r="EQ23" i="10"/>
  <c r="EQ24" i="10"/>
  <c r="EQ25" i="10"/>
  <c r="EQ26" i="10"/>
  <c r="EN22" i="10"/>
  <c r="EN23" i="10"/>
  <c r="EN24" i="10"/>
  <c r="EN25" i="10"/>
  <c r="EN26" i="10"/>
  <c r="EK22" i="10"/>
  <c r="EK23" i="10"/>
  <c r="EK24" i="10"/>
  <c r="EK25" i="10"/>
  <c r="EK26" i="10"/>
  <c r="EH22" i="10"/>
  <c r="EH23" i="10"/>
  <c r="EH24" i="10"/>
  <c r="EH25" i="10"/>
  <c r="EH26" i="10"/>
  <c r="EE22" i="10"/>
  <c r="EE23" i="10"/>
  <c r="EE24" i="10"/>
  <c r="EE25" i="10"/>
  <c r="EE26" i="10"/>
  <c r="EB22" i="10"/>
  <c r="EB23" i="10"/>
  <c r="EB24" i="10"/>
  <c r="EB25" i="10"/>
  <c r="EB26" i="10"/>
  <c r="DY22" i="10"/>
  <c r="DY23" i="10"/>
  <c r="DY24" i="10"/>
  <c r="DY25" i="10"/>
  <c r="DY26" i="10"/>
  <c r="DV22" i="10"/>
  <c r="DV23" i="10"/>
  <c r="DV24" i="10"/>
  <c r="DV25" i="10"/>
  <c r="DV26" i="10"/>
  <c r="DS22" i="10"/>
  <c r="DS23" i="10"/>
  <c r="DS24" i="10"/>
  <c r="DS25" i="10"/>
  <c r="DS26" i="10"/>
  <c r="DP22" i="10"/>
  <c r="DP23" i="10"/>
  <c r="DP24" i="10"/>
  <c r="DP25" i="10"/>
  <c r="DP26" i="10"/>
  <c r="DM22" i="10"/>
  <c r="DM23" i="10"/>
  <c r="DM24" i="10"/>
  <c r="DM25" i="10"/>
  <c r="DM26" i="10"/>
  <c r="DJ22" i="10"/>
  <c r="DJ23" i="10"/>
  <c r="DJ24" i="10"/>
  <c r="DJ25" i="10"/>
  <c r="DJ26" i="10"/>
  <c r="DG22" i="10"/>
  <c r="DG23" i="10"/>
  <c r="DG24" i="10"/>
  <c r="DG25" i="10"/>
  <c r="DG26" i="10"/>
  <c r="DD22" i="10"/>
  <c r="DD23" i="10"/>
  <c r="DD24" i="10"/>
  <c r="DD25" i="10"/>
  <c r="DD26" i="10"/>
  <c r="DA22" i="10"/>
  <c r="DA23" i="10"/>
  <c r="DA24" i="10"/>
  <c r="DA25" i="10"/>
  <c r="DA26" i="10"/>
  <c r="CX22" i="10"/>
  <c r="CX23" i="10"/>
  <c r="CX24" i="10"/>
  <c r="CX25" i="10"/>
  <c r="CX26" i="10"/>
  <c r="CU22" i="10"/>
  <c r="CU23" i="10"/>
  <c r="CU24" i="10"/>
  <c r="CU25" i="10"/>
  <c r="CU26" i="10"/>
  <c r="CR22" i="10"/>
  <c r="CR23" i="10"/>
  <c r="CR24" i="10"/>
  <c r="CR25" i="10"/>
  <c r="CR26" i="10"/>
  <c r="CO22" i="10"/>
  <c r="CO23" i="10"/>
  <c r="CO24" i="10"/>
  <c r="CO25" i="10"/>
  <c r="CO26" i="10"/>
  <c r="CL22" i="10"/>
  <c r="CL23" i="10"/>
  <c r="CL24" i="10"/>
  <c r="CL25" i="10"/>
  <c r="CL26" i="10"/>
  <c r="CI22" i="10"/>
  <c r="CI23" i="10"/>
  <c r="CI24" i="10"/>
  <c r="CI25" i="10"/>
  <c r="CI26" i="10"/>
  <c r="CF22" i="10"/>
  <c r="CF23" i="10"/>
  <c r="CF24" i="10"/>
  <c r="CF25" i="10"/>
  <c r="CF26" i="10"/>
  <c r="CC22" i="10"/>
  <c r="CC23" i="10"/>
  <c r="CC24" i="10"/>
  <c r="CC25" i="10"/>
  <c r="CC26" i="10"/>
  <c r="BZ22" i="10"/>
  <c r="BZ23" i="10"/>
  <c r="BZ24" i="10"/>
  <c r="BZ25" i="10"/>
  <c r="BZ26" i="10"/>
  <c r="BW22" i="10"/>
  <c r="BW23" i="10"/>
  <c r="BW24" i="10"/>
  <c r="BW25" i="10"/>
  <c r="BW26" i="10"/>
  <c r="BT22" i="10"/>
  <c r="BT23" i="10"/>
  <c r="BT24" i="10"/>
  <c r="BT25" i="10"/>
  <c r="BT26" i="10"/>
  <c r="BQ22" i="10"/>
  <c r="BQ23" i="10"/>
  <c r="BQ24" i="10"/>
  <c r="BQ25" i="10"/>
  <c r="BQ26" i="10"/>
  <c r="BN22" i="10"/>
  <c r="BN23" i="10"/>
  <c r="BN24" i="10"/>
  <c r="BN25" i="10"/>
  <c r="BN26" i="10"/>
  <c r="BK22" i="10"/>
  <c r="BK23" i="10"/>
  <c r="BK24" i="10"/>
  <c r="BK25" i="10"/>
  <c r="BK26" i="10"/>
  <c r="BH22" i="10"/>
  <c r="BH23" i="10"/>
  <c r="BH24" i="10"/>
  <c r="BH25" i="10"/>
  <c r="BH26" i="10"/>
  <c r="BB22" i="10"/>
  <c r="BB23" i="10"/>
  <c r="BB24" i="10"/>
  <c r="BB25" i="10"/>
  <c r="BB26" i="10"/>
  <c r="AV22" i="10"/>
  <c r="AV23" i="10"/>
  <c r="AV24" i="10"/>
  <c r="AV25" i="10"/>
  <c r="AV26" i="10"/>
  <c r="AS22" i="10"/>
  <c r="AS23" i="10"/>
  <c r="AS24" i="10"/>
  <c r="AS25" i="10"/>
  <c r="AS26" i="10"/>
  <c r="AP22" i="10"/>
  <c r="AP23" i="10"/>
  <c r="AP24" i="10"/>
  <c r="AP25" i="10"/>
  <c r="AP26" i="10"/>
  <c r="AM22" i="10"/>
  <c r="AM23" i="10"/>
  <c r="AM24" i="10"/>
  <c r="AM25" i="10"/>
  <c r="AM26" i="10"/>
  <c r="AJ22" i="10"/>
  <c r="AJ23" i="10"/>
  <c r="AJ24" i="10"/>
  <c r="AJ25" i="10"/>
  <c r="AJ26" i="10"/>
  <c r="AG22" i="10"/>
  <c r="AG23" i="10"/>
  <c r="AG24" i="10"/>
  <c r="AG25" i="10"/>
  <c r="AG26" i="10"/>
  <c r="AD22" i="10"/>
  <c r="AD23" i="10"/>
  <c r="AD24" i="10"/>
  <c r="AD25" i="10"/>
  <c r="AD26" i="10"/>
  <c r="AA22" i="10"/>
  <c r="AA23" i="10"/>
  <c r="AA24" i="10"/>
  <c r="AA25" i="10"/>
  <c r="AA26" i="10"/>
  <c r="X22" i="10"/>
  <c r="X23" i="10"/>
  <c r="X24" i="10"/>
  <c r="X25" i="10"/>
  <c r="X26" i="10"/>
  <c r="U22" i="10"/>
  <c r="U23" i="10"/>
  <c r="U24" i="10"/>
  <c r="U25" i="10"/>
  <c r="U26" i="10"/>
  <c r="R22" i="10"/>
  <c r="R23" i="10"/>
  <c r="R24" i="10"/>
  <c r="R25" i="10"/>
  <c r="R26" i="10"/>
  <c r="O22" i="10"/>
  <c r="O23" i="10"/>
  <c r="O24" i="10"/>
  <c r="O25" i="10"/>
  <c r="O26" i="10"/>
  <c r="L22" i="10"/>
  <c r="L23" i="10"/>
  <c r="L24" i="10"/>
  <c r="L25" i="10"/>
  <c r="L26" i="10"/>
  <c r="I22" i="10"/>
  <c r="I23" i="10"/>
  <c r="I24" i="10"/>
  <c r="I25" i="10"/>
  <c r="I26" i="10"/>
  <c r="F25" i="10"/>
  <c r="EQ16" i="10" l="1"/>
  <c r="EQ17" i="10"/>
  <c r="EQ18" i="10"/>
  <c r="EQ19" i="10"/>
  <c r="EQ20" i="10"/>
  <c r="EN16" i="10"/>
  <c r="EN17" i="10"/>
  <c r="EN18" i="10"/>
  <c r="EN19" i="10"/>
  <c r="EN20" i="10"/>
  <c r="EK16" i="10"/>
  <c r="EK17" i="10"/>
  <c r="EK18" i="10"/>
  <c r="EK19" i="10"/>
  <c r="EK20" i="10"/>
  <c r="EH16" i="10"/>
  <c r="EH17" i="10"/>
  <c r="EH18" i="10"/>
  <c r="EH19" i="10"/>
  <c r="EH20" i="10"/>
  <c r="EE16" i="10"/>
  <c r="EE17" i="10"/>
  <c r="EE18" i="10"/>
  <c r="EE19" i="10"/>
  <c r="EE20" i="10"/>
  <c r="EB16" i="10"/>
  <c r="EB17" i="10"/>
  <c r="EB18" i="10"/>
  <c r="EB19" i="10"/>
  <c r="EB20" i="10"/>
  <c r="DY16" i="10"/>
  <c r="DY17" i="10"/>
  <c r="DY18" i="10"/>
  <c r="DY19" i="10"/>
  <c r="DY20" i="10"/>
  <c r="DV16" i="10"/>
  <c r="DV17" i="10"/>
  <c r="DV18" i="10"/>
  <c r="DV19" i="10"/>
  <c r="DV20" i="10"/>
  <c r="DS16" i="10"/>
  <c r="DS17" i="10"/>
  <c r="DS18" i="10"/>
  <c r="DS19" i="10"/>
  <c r="DS20" i="10"/>
  <c r="DP16" i="10"/>
  <c r="DP17" i="10"/>
  <c r="DP18" i="10"/>
  <c r="DP19" i="10"/>
  <c r="DP20" i="10"/>
  <c r="DM16" i="10"/>
  <c r="DM17" i="10"/>
  <c r="DM18" i="10"/>
  <c r="DM19" i="10"/>
  <c r="DM20" i="10"/>
  <c r="DJ16" i="10"/>
  <c r="DJ17" i="10"/>
  <c r="DJ18" i="10"/>
  <c r="DJ19" i="10"/>
  <c r="DJ20" i="10"/>
  <c r="DG16" i="10"/>
  <c r="DG17" i="10"/>
  <c r="DG18" i="10"/>
  <c r="DG19" i="10"/>
  <c r="DG20" i="10"/>
  <c r="DD16" i="10"/>
  <c r="DD17" i="10"/>
  <c r="DD18" i="10"/>
  <c r="DD19" i="10"/>
  <c r="DD20" i="10"/>
  <c r="DA16" i="10"/>
  <c r="DA17" i="10"/>
  <c r="DA18" i="10"/>
  <c r="DA19" i="10"/>
  <c r="DA20" i="10"/>
  <c r="CX16" i="10"/>
  <c r="CX17" i="10"/>
  <c r="CX18" i="10"/>
  <c r="CX19" i="10"/>
  <c r="CX20" i="10"/>
  <c r="CU16" i="10"/>
  <c r="CU17" i="10"/>
  <c r="CU18" i="10"/>
  <c r="CU19" i="10"/>
  <c r="CU20" i="10"/>
  <c r="CR16" i="10"/>
  <c r="CR17" i="10"/>
  <c r="CR18" i="10"/>
  <c r="CR19" i="10"/>
  <c r="CR20" i="10"/>
  <c r="CO16" i="10"/>
  <c r="CO17" i="10"/>
  <c r="CO18" i="10"/>
  <c r="CO19" i="10"/>
  <c r="CO20" i="10"/>
  <c r="CL16" i="10"/>
  <c r="CL17" i="10"/>
  <c r="CL18" i="10"/>
  <c r="CL19" i="10"/>
  <c r="CL20" i="10"/>
  <c r="CI16" i="10"/>
  <c r="CI17" i="10"/>
  <c r="CI18" i="10"/>
  <c r="CI19" i="10"/>
  <c r="CI20" i="10"/>
  <c r="CF16" i="10"/>
  <c r="CF17" i="10"/>
  <c r="CF18" i="10"/>
  <c r="CF19" i="10"/>
  <c r="CF20" i="10"/>
  <c r="CC16" i="10"/>
  <c r="CC17" i="10"/>
  <c r="CC18" i="10"/>
  <c r="CC19" i="10"/>
  <c r="CC20" i="10"/>
  <c r="BZ16" i="10"/>
  <c r="BZ17" i="10"/>
  <c r="BZ18" i="10"/>
  <c r="BZ19" i="10"/>
  <c r="BZ20" i="10"/>
  <c r="V15" i="10"/>
  <c r="W15" i="10"/>
  <c r="Y15" i="10"/>
  <c r="Z15" i="10"/>
  <c r="AB15" i="10"/>
  <c r="AC15" i="10"/>
  <c r="AE15" i="10"/>
  <c r="AF15" i="10"/>
  <c r="X16" i="10"/>
  <c r="AA16" i="10"/>
  <c r="AD16" i="10"/>
  <c r="AG16" i="10"/>
  <c r="X17" i="10"/>
  <c r="AA17" i="10"/>
  <c r="AD17" i="10"/>
  <c r="AG17" i="10"/>
  <c r="X18" i="10"/>
  <c r="AA18" i="10"/>
  <c r="AD18" i="10"/>
  <c r="AG18" i="10"/>
  <c r="X19" i="10"/>
  <c r="AA19" i="10"/>
  <c r="AD19" i="10"/>
  <c r="AG19" i="10"/>
  <c r="X20" i="10"/>
  <c r="AA20" i="10"/>
  <c r="AD20" i="10"/>
  <c r="AG20" i="10"/>
  <c r="AA15" i="10" l="1"/>
  <c r="X15" i="10"/>
  <c r="AD15" i="10"/>
  <c r="AG15" i="10"/>
  <c r="L16" i="10" l="1"/>
  <c r="L17" i="10"/>
  <c r="L18" i="10"/>
  <c r="L19" i="10"/>
  <c r="L20" i="10"/>
  <c r="AM16" i="10"/>
  <c r="AM17" i="10"/>
  <c r="AM18" i="10"/>
  <c r="AM19" i="10"/>
  <c r="AM20" i="10"/>
  <c r="AJ16" i="10"/>
  <c r="AJ17" i="10"/>
  <c r="AJ18" i="10"/>
  <c r="AJ19" i="10"/>
  <c r="AJ20" i="10"/>
  <c r="U20" i="10"/>
  <c r="U16" i="10"/>
  <c r="U17" i="10"/>
  <c r="U18" i="10"/>
  <c r="U19" i="10"/>
  <c r="R16" i="10"/>
  <c r="R17" i="10"/>
  <c r="R18" i="10"/>
  <c r="R19" i="10"/>
  <c r="R20" i="10"/>
  <c r="O16" i="10"/>
  <c r="O17" i="10"/>
  <c r="O18" i="10"/>
  <c r="O19" i="10"/>
  <c r="O20" i="10"/>
  <c r="I16" i="10"/>
  <c r="I17" i="10"/>
  <c r="I18" i="10"/>
  <c r="I19" i="10"/>
  <c r="I20" i="10"/>
  <c r="F16" i="10"/>
  <c r="F17" i="10"/>
  <c r="F18" i="10"/>
  <c r="F19" i="10"/>
  <c r="F20" i="10"/>
  <c r="AM20" i="14"/>
  <c r="AM21" i="14"/>
  <c r="AM22" i="14"/>
  <c r="AM23" i="14"/>
  <c r="AM24" i="14"/>
  <c r="AM25" i="14"/>
  <c r="AM26" i="14"/>
  <c r="AM27" i="14"/>
  <c r="AM19" i="14"/>
  <c r="AJ27" i="14"/>
  <c r="AJ20" i="14"/>
  <c r="AJ21" i="14"/>
  <c r="AJ22" i="14"/>
  <c r="AJ23" i="14"/>
  <c r="AJ24" i="14"/>
  <c r="AJ25" i="14"/>
  <c r="AJ26" i="14"/>
  <c r="AJ19" i="14"/>
  <c r="AG20" i="14"/>
  <c r="AG21" i="14"/>
  <c r="AG22" i="14"/>
  <c r="AG23" i="14"/>
  <c r="AG24" i="14"/>
  <c r="AG25" i="14"/>
  <c r="AG26" i="14"/>
  <c r="AG27" i="14"/>
  <c r="AG19" i="14"/>
  <c r="AD20" i="14"/>
  <c r="AD21" i="14"/>
  <c r="AD22" i="14"/>
  <c r="AD23" i="14"/>
  <c r="AD24" i="14"/>
  <c r="AD25" i="14"/>
  <c r="AD26" i="14"/>
  <c r="AD27" i="14"/>
  <c r="AD19" i="14"/>
  <c r="AA20" i="14"/>
  <c r="AA21" i="14"/>
  <c r="AA22" i="14"/>
  <c r="AA23" i="14"/>
  <c r="AA24" i="14"/>
  <c r="AA25" i="14"/>
  <c r="AA26" i="14"/>
  <c r="AA27" i="14"/>
  <c r="AA19" i="14"/>
  <c r="X20" i="14"/>
  <c r="X21" i="14"/>
  <c r="X22" i="14"/>
  <c r="X23" i="14"/>
  <c r="X24" i="14"/>
  <c r="X25" i="14"/>
  <c r="X26" i="14"/>
  <c r="X27" i="14"/>
  <c r="X19" i="14"/>
  <c r="U20" i="14"/>
  <c r="U21" i="14"/>
  <c r="U22" i="14"/>
  <c r="U23" i="14"/>
  <c r="U24" i="14"/>
  <c r="U25" i="14"/>
  <c r="U26" i="14"/>
  <c r="U27" i="14"/>
  <c r="U19" i="14"/>
  <c r="R20" i="14"/>
  <c r="R21" i="14"/>
  <c r="R22" i="14"/>
  <c r="R23" i="14"/>
  <c r="R24" i="14"/>
  <c r="R25" i="14"/>
  <c r="R26" i="14"/>
  <c r="R27" i="14"/>
  <c r="R19" i="14"/>
  <c r="O20" i="14"/>
  <c r="O21" i="14"/>
  <c r="O22" i="14"/>
  <c r="O23" i="14"/>
  <c r="O24" i="14"/>
  <c r="O25" i="14"/>
  <c r="O26" i="14"/>
  <c r="O27" i="14"/>
  <c r="O19" i="14"/>
  <c r="L20" i="14"/>
  <c r="L21" i="14"/>
  <c r="L22" i="14"/>
  <c r="L23" i="14"/>
  <c r="L24" i="14"/>
  <c r="L25" i="14"/>
  <c r="L26" i="14"/>
  <c r="L27" i="14"/>
  <c r="L19" i="14"/>
  <c r="I27" i="14"/>
  <c r="I26" i="14"/>
  <c r="I25" i="14"/>
  <c r="I24" i="14"/>
  <c r="I23" i="14"/>
  <c r="I22" i="14"/>
  <c r="I21" i="14"/>
  <c r="I20" i="14"/>
  <c r="I19" i="14"/>
  <c r="F20" i="14"/>
  <c r="F21" i="14"/>
  <c r="F22" i="14"/>
  <c r="F23" i="14"/>
  <c r="F24" i="14"/>
  <c r="F25" i="14"/>
  <c r="F26" i="14"/>
  <c r="F27" i="14"/>
  <c r="F19" i="14"/>
  <c r="AM15" i="14"/>
  <c r="AM16" i="14"/>
  <c r="AM14" i="14"/>
  <c r="AJ17" i="14"/>
  <c r="AJ15" i="14"/>
  <c r="AJ16" i="14"/>
  <c r="AJ14" i="14"/>
  <c r="AG15" i="14"/>
  <c r="AG16" i="14"/>
  <c r="AG17" i="14"/>
  <c r="AG14" i="14"/>
  <c r="AD15" i="14"/>
  <c r="AD16" i="14"/>
  <c r="AD17" i="14"/>
  <c r="AD14" i="14"/>
  <c r="AA15" i="14"/>
  <c r="AA16" i="14"/>
  <c r="AA17" i="14"/>
  <c r="AA14" i="14"/>
  <c r="X15" i="14"/>
  <c r="X16" i="14"/>
  <c r="X17" i="14"/>
  <c r="X14" i="14"/>
  <c r="U15" i="14"/>
  <c r="U16" i="14"/>
  <c r="U17" i="14"/>
  <c r="U14" i="14"/>
  <c r="R15" i="14"/>
  <c r="R16" i="14"/>
  <c r="R17" i="14"/>
  <c r="R14" i="14"/>
  <c r="O15" i="14"/>
  <c r="O16" i="14"/>
  <c r="O17" i="14"/>
  <c r="O14" i="14"/>
  <c r="L15" i="14"/>
  <c r="L16" i="14"/>
  <c r="L17" i="14"/>
  <c r="L14" i="14"/>
  <c r="I15" i="14"/>
  <c r="I16" i="14"/>
  <c r="I17" i="14"/>
  <c r="I14" i="14"/>
  <c r="F15" i="14"/>
  <c r="F16" i="14"/>
  <c r="F17" i="14"/>
  <c r="F14" i="14"/>
  <c r="HS91" i="10" l="1"/>
  <c r="HR91" i="10"/>
  <c r="HP91" i="10"/>
  <c r="HO91" i="10"/>
  <c r="HS85" i="10"/>
  <c r="HR85" i="10"/>
  <c r="HP85" i="10"/>
  <c r="HO85" i="10"/>
  <c r="HM85" i="10"/>
  <c r="HL85" i="10"/>
  <c r="HN85" i="10" s="1"/>
  <c r="HS79" i="10"/>
  <c r="HR79" i="10"/>
  <c r="HP79" i="10"/>
  <c r="HO79" i="10"/>
  <c r="HM79" i="10"/>
  <c r="HL79" i="10"/>
  <c r="HS73" i="10"/>
  <c r="HR73" i="10"/>
  <c r="HP73" i="10"/>
  <c r="HO73" i="10"/>
  <c r="HM73" i="10"/>
  <c r="HL73" i="10"/>
  <c r="HN73" i="10" s="1"/>
  <c r="HS67" i="10"/>
  <c r="HR67" i="10"/>
  <c r="HT67" i="10" s="1"/>
  <c r="HP67" i="10"/>
  <c r="HO67" i="10"/>
  <c r="HM67" i="10"/>
  <c r="HL67" i="10"/>
  <c r="HN67" i="10" s="1"/>
  <c r="HS58" i="10"/>
  <c r="HR58" i="10"/>
  <c r="HP58" i="10"/>
  <c r="HO58" i="10"/>
  <c r="HM58" i="10"/>
  <c r="HL58" i="10"/>
  <c r="HS52" i="10"/>
  <c r="HR52" i="10"/>
  <c r="HP52" i="10"/>
  <c r="HO52" i="10"/>
  <c r="HM52" i="10"/>
  <c r="HL52" i="10"/>
  <c r="HN52" i="10" s="1"/>
  <c r="HS46" i="10"/>
  <c r="HR46" i="10"/>
  <c r="HP46" i="10"/>
  <c r="HO46" i="10"/>
  <c r="HM46" i="10"/>
  <c r="HL46" i="10"/>
  <c r="HN46" i="10" s="1"/>
  <c r="HS40" i="10"/>
  <c r="HR40" i="10"/>
  <c r="HT40" i="10" s="1"/>
  <c r="HP40" i="10"/>
  <c r="HO40" i="10"/>
  <c r="HM40" i="10"/>
  <c r="HL40" i="10"/>
  <c r="HS33" i="10"/>
  <c r="HR33" i="10"/>
  <c r="HT33" i="10" s="1"/>
  <c r="HS27" i="10"/>
  <c r="HR27" i="10"/>
  <c r="HS21" i="10"/>
  <c r="HR21" i="10"/>
  <c r="HP21" i="10"/>
  <c r="HO21" i="10"/>
  <c r="HM21" i="10"/>
  <c r="HL21" i="10"/>
  <c r="HS15" i="10"/>
  <c r="HR15" i="10"/>
  <c r="HT15" i="10" s="1"/>
  <c r="HP15" i="10"/>
  <c r="HO15" i="10"/>
  <c r="HM15" i="10"/>
  <c r="HL15" i="10"/>
  <c r="HJ91" i="10"/>
  <c r="HI91" i="10"/>
  <c r="HG91" i="10"/>
  <c r="HF91" i="10"/>
  <c r="HD91" i="10"/>
  <c r="HC91" i="10"/>
  <c r="HA91" i="10"/>
  <c r="GZ91" i="10"/>
  <c r="GX91" i="10"/>
  <c r="GW91" i="10"/>
  <c r="GU91" i="10"/>
  <c r="GT91" i="10"/>
  <c r="GR91" i="10"/>
  <c r="GQ91" i="10"/>
  <c r="GO91" i="10"/>
  <c r="GN91" i="10"/>
  <c r="GL91" i="10"/>
  <c r="GK91" i="10"/>
  <c r="GI91" i="10"/>
  <c r="GH91" i="10"/>
  <c r="GF91" i="10"/>
  <c r="GE91" i="10"/>
  <c r="GC91" i="10"/>
  <c r="GB91" i="10"/>
  <c r="HJ85" i="10"/>
  <c r="HI85" i="10"/>
  <c r="HG85" i="10"/>
  <c r="HF85" i="10"/>
  <c r="HD85" i="10"/>
  <c r="HC85" i="10"/>
  <c r="HA85" i="10"/>
  <c r="GZ85" i="10"/>
  <c r="GX85" i="10"/>
  <c r="GW85" i="10"/>
  <c r="GU85" i="10"/>
  <c r="GT85" i="10"/>
  <c r="GR85" i="10"/>
  <c r="GQ85" i="10"/>
  <c r="GO85" i="10"/>
  <c r="GN85" i="10"/>
  <c r="GL85" i="10"/>
  <c r="GK85" i="10"/>
  <c r="GI85" i="10"/>
  <c r="GH85" i="10"/>
  <c r="GF85" i="10"/>
  <c r="GE85" i="10"/>
  <c r="GC85" i="10"/>
  <c r="GB85" i="10"/>
  <c r="HJ79" i="10"/>
  <c r="HI79" i="10"/>
  <c r="HG79" i="10"/>
  <c r="HF79" i="10"/>
  <c r="HD79" i="10"/>
  <c r="HC79" i="10"/>
  <c r="HA79" i="10"/>
  <c r="GZ79" i="10"/>
  <c r="GX79" i="10"/>
  <c r="GW79" i="10"/>
  <c r="GU79" i="10"/>
  <c r="GT79" i="10"/>
  <c r="GR79" i="10"/>
  <c r="GQ79" i="10"/>
  <c r="GO79" i="10"/>
  <c r="GN79" i="10"/>
  <c r="GL79" i="10"/>
  <c r="GK79" i="10"/>
  <c r="GI79" i="10"/>
  <c r="GH79" i="10"/>
  <c r="GF79" i="10"/>
  <c r="GE79" i="10"/>
  <c r="GC79" i="10"/>
  <c r="GB79" i="10"/>
  <c r="HJ73" i="10"/>
  <c r="HI73" i="10"/>
  <c r="HG73" i="10"/>
  <c r="HF73" i="10"/>
  <c r="HD73" i="10"/>
  <c r="HC73" i="10"/>
  <c r="HA73" i="10"/>
  <c r="GZ73" i="10"/>
  <c r="GX73" i="10"/>
  <c r="GW73" i="10"/>
  <c r="GU73" i="10"/>
  <c r="GT73" i="10"/>
  <c r="GR73" i="10"/>
  <c r="GQ73" i="10"/>
  <c r="GO73" i="10"/>
  <c r="GN73" i="10"/>
  <c r="GL73" i="10"/>
  <c r="GK73" i="10"/>
  <c r="GI73" i="10"/>
  <c r="GH73" i="10"/>
  <c r="GF73" i="10"/>
  <c r="GE73" i="10"/>
  <c r="GC73" i="10"/>
  <c r="GB73" i="10"/>
  <c r="HJ67" i="10"/>
  <c r="HI67" i="10"/>
  <c r="HG67" i="10"/>
  <c r="HF67" i="10"/>
  <c r="HD67" i="10"/>
  <c r="HC67" i="10"/>
  <c r="HA67" i="10"/>
  <c r="GZ67" i="10"/>
  <c r="GX67" i="10"/>
  <c r="GW67" i="10"/>
  <c r="GU67" i="10"/>
  <c r="GT67" i="10"/>
  <c r="GR67" i="10"/>
  <c r="GQ67" i="10"/>
  <c r="GO67" i="10"/>
  <c r="GN67" i="10"/>
  <c r="GL67" i="10"/>
  <c r="GK67" i="10"/>
  <c r="GI67" i="10"/>
  <c r="GH67" i="10"/>
  <c r="GF67" i="10"/>
  <c r="GE67" i="10"/>
  <c r="GC67" i="10"/>
  <c r="GB67" i="10"/>
  <c r="HJ58" i="10"/>
  <c r="HI58" i="10"/>
  <c r="HG58" i="10"/>
  <c r="HF58" i="10"/>
  <c r="HD58" i="10"/>
  <c r="HC58" i="10"/>
  <c r="HA58" i="10"/>
  <c r="GZ58" i="10"/>
  <c r="GX58" i="10"/>
  <c r="GW58" i="10"/>
  <c r="GU58" i="10"/>
  <c r="GT58" i="10"/>
  <c r="GR58" i="10"/>
  <c r="GQ58" i="10"/>
  <c r="GO58" i="10"/>
  <c r="GN58" i="10"/>
  <c r="GL58" i="10"/>
  <c r="GK58" i="10"/>
  <c r="GI58" i="10"/>
  <c r="GH58" i="10"/>
  <c r="GF58" i="10"/>
  <c r="GE58" i="10"/>
  <c r="GC58" i="10"/>
  <c r="GB58" i="10"/>
  <c r="HJ52" i="10"/>
  <c r="HI52" i="10"/>
  <c r="HG52" i="10"/>
  <c r="HF52" i="10"/>
  <c r="HD52" i="10"/>
  <c r="HC52" i="10"/>
  <c r="HA52" i="10"/>
  <c r="GZ52" i="10"/>
  <c r="GX52" i="10"/>
  <c r="GW52" i="10"/>
  <c r="GU52" i="10"/>
  <c r="GT52" i="10"/>
  <c r="GR52" i="10"/>
  <c r="GQ52" i="10"/>
  <c r="GO52" i="10"/>
  <c r="GN52" i="10"/>
  <c r="GL52" i="10"/>
  <c r="GK52" i="10"/>
  <c r="GI52" i="10"/>
  <c r="GH52" i="10"/>
  <c r="GF52" i="10"/>
  <c r="GE52" i="10"/>
  <c r="GC52" i="10"/>
  <c r="GB52" i="10"/>
  <c r="HJ46" i="10"/>
  <c r="HI46" i="10"/>
  <c r="HG46" i="10"/>
  <c r="HF46" i="10"/>
  <c r="HD46" i="10"/>
  <c r="HC46" i="10"/>
  <c r="HA46" i="10"/>
  <c r="GZ46" i="10"/>
  <c r="GX46" i="10"/>
  <c r="GW46" i="10"/>
  <c r="GU46" i="10"/>
  <c r="GT46" i="10"/>
  <c r="GR46" i="10"/>
  <c r="GQ46" i="10"/>
  <c r="GO46" i="10"/>
  <c r="GN46" i="10"/>
  <c r="GL46" i="10"/>
  <c r="GK46" i="10"/>
  <c r="GI46" i="10"/>
  <c r="GH46" i="10"/>
  <c r="GF46" i="10"/>
  <c r="GE46" i="10"/>
  <c r="GC46" i="10"/>
  <c r="GB46" i="10"/>
  <c r="HJ40" i="10"/>
  <c r="HI40" i="10"/>
  <c r="HG40" i="10"/>
  <c r="HF40" i="10"/>
  <c r="HD40" i="10"/>
  <c r="HC40" i="10"/>
  <c r="HA40" i="10"/>
  <c r="GZ40" i="10"/>
  <c r="GX40" i="10"/>
  <c r="GW40" i="10"/>
  <c r="GU40" i="10"/>
  <c r="GT40" i="10"/>
  <c r="GR40" i="10"/>
  <c r="GQ40" i="10"/>
  <c r="GO40" i="10"/>
  <c r="GN40" i="10"/>
  <c r="GL40" i="10"/>
  <c r="GK40" i="10"/>
  <c r="GI40" i="10"/>
  <c r="GH40" i="10"/>
  <c r="GF40" i="10"/>
  <c r="GE40" i="10"/>
  <c r="GC40" i="10"/>
  <c r="GB40" i="10"/>
  <c r="HJ33" i="10"/>
  <c r="HI33" i="10"/>
  <c r="HG33" i="10"/>
  <c r="HF33" i="10"/>
  <c r="HD33" i="10"/>
  <c r="HC33" i="10"/>
  <c r="HA33" i="10"/>
  <c r="GZ33" i="10"/>
  <c r="GX33" i="10"/>
  <c r="GW33" i="10"/>
  <c r="GU33" i="10"/>
  <c r="GT33" i="10"/>
  <c r="GR33" i="10"/>
  <c r="GQ33" i="10"/>
  <c r="GO33" i="10"/>
  <c r="GN33" i="10"/>
  <c r="GL33" i="10"/>
  <c r="GK33" i="10"/>
  <c r="GI33" i="10"/>
  <c r="GH33" i="10"/>
  <c r="GF33" i="10"/>
  <c r="GE33" i="10"/>
  <c r="GC33" i="10"/>
  <c r="GB33" i="10"/>
  <c r="HJ27" i="10"/>
  <c r="HI27" i="10"/>
  <c r="HG27" i="10"/>
  <c r="HF27" i="10"/>
  <c r="HD27" i="10"/>
  <c r="HC27" i="10"/>
  <c r="HA27" i="10"/>
  <c r="GZ27" i="10"/>
  <c r="GX27" i="10"/>
  <c r="GW27" i="10"/>
  <c r="GU27" i="10"/>
  <c r="GT27" i="10"/>
  <c r="GR27" i="10"/>
  <c r="GQ27" i="10"/>
  <c r="GO27" i="10"/>
  <c r="GN27" i="10"/>
  <c r="GL27" i="10"/>
  <c r="GK27" i="10"/>
  <c r="GI27" i="10"/>
  <c r="GH27" i="10"/>
  <c r="GF27" i="10"/>
  <c r="GE27" i="10"/>
  <c r="GC27" i="10"/>
  <c r="GB27" i="10"/>
  <c r="HJ21" i="10"/>
  <c r="HI21" i="10"/>
  <c r="HG21" i="10"/>
  <c r="HF21" i="10"/>
  <c r="HD21" i="10"/>
  <c r="HC21" i="10"/>
  <c r="HA21" i="10"/>
  <c r="GZ21" i="10"/>
  <c r="GX21" i="10"/>
  <c r="GW21" i="10"/>
  <c r="GU21" i="10"/>
  <c r="GT21" i="10"/>
  <c r="GR21" i="10"/>
  <c r="GQ21" i="10"/>
  <c r="GO21" i="10"/>
  <c r="GN21" i="10"/>
  <c r="GL21" i="10"/>
  <c r="GK21" i="10"/>
  <c r="GI21" i="10"/>
  <c r="GH21" i="10"/>
  <c r="GF21" i="10"/>
  <c r="GE21" i="10"/>
  <c r="GC21" i="10"/>
  <c r="GB21" i="10"/>
  <c r="HJ15" i="10"/>
  <c r="HI15" i="10"/>
  <c r="HG15" i="10"/>
  <c r="HF15" i="10"/>
  <c r="HD15" i="10"/>
  <c r="HC15" i="10"/>
  <c r="HA15" i="10"/>
  <c r="GZ15" i="10"/>
  <c r="GX15" i="10"/>
  <c r="GW15" i="10"/>
  <c r="GU15" i="10"/>
  <c r="GT15" i="10"/>
  <c r="GR15" i="10"/>
  <c r="GQ15" i="10"/>
  <c r="GO15" i="10"/>
  <c r="GN15" i="10"/>
  <c r="GL15" i="10"/>
  <c r="GK15" i="10"/>
  <c r="GI15" i="10"/>
  <c r="GH15" i="10"/>
  <c r="GF15" i="10"/>
  <c r="GE15" i="10"/>
  <c r="GC15" i="10"/>
  <c r="GB15" i="10"/>
  <c r="FZ91" i="10"/>
  <c r="FY91" i="10"/>
  <c r="FW91" i="10"/>
  <c r="FV91" i="10"/>
  <c r="FT91" i="10"/>
  <c r="FS91" i="10"/>
  <c r="FQ91" i="10"/>
  <c r="FP91" i="10"/>
  <c r="FN91" i="10"/>
  <c r="FM91" i="10"/>
  <c r="FK91" i="10"/>
  <c r="FJ91" i="10"/>
  <c r="FH91" i="10"/>
  <c r="FG91" i="10"/>
  <c r="FE91" i="10"/>
  <c r="FD91" i="10"/>
  <c r="FB91" i="10"/>
  <c r="FA91" i="10"/>
  <c r="EY91" i="10"/>
  <c r="EX91" i="10"/>
  <c r="EV91" i="10"/>
  <c r="EU91" i="10"/>
  <c r="ES91" i="10"/>
  <c r="ER91" i="10"/>
  <c r="FZ85" i="10"/>
  <c r="FY85" i="10"/>
  <c r="FW85" i="10"/>
  <c r="FV85" i="10"/>
  <c r="FT85" i="10"/>
  <c r="FS85" i="10"/>
  <c r="FQ85" i="10"/>
  <c r="FP85" i="10"/>
  <c r="FN85" i="10"/>
  <c r="FM85" i="10"/>
  <c r="FK85" i="10"/>
  <c r="FJ85" i="10"/>
  <c r="FH85" i="10"/>
  <c r="FG85" i="10"/>
  <c r="FE85" i="10"/>
  <c r="FD85" i="10"/>
  <c r="FB85" i="10"/>
  <c r="FA85" i="10"/>
  <c r="EY85" i="10"/>
  <c r="EX85" i="10"/>
  <c r="EV85" i="10"/>
  <c r="EU85" i="10"/>
  <c r="ES85" i="10"/>
  <c r="ER85" i="10"/>
  <c r="FY79" i="10"/>
  <c r="FW79" i="10"/>
  <c r="FV79" i="10"/>
  <c r="FT79" i="10"/>
  <c r="FS79" i="10"/>
  <c r="FQ79" i="10"/>
  <c r="FP79" i="10"/>
  <c r="FN79" i="10"/>
  <c r="FM79" i="10"/>
  <c r="FK79" i="10"/>
  <c r="FJ79" i="10"/>
  <c r="FH79" i="10"/>
  <c r="FG79" i="10"/>
  <c r="FE79" i="10"/>
  <c r="FD79" i="10"/>
  <c r="FB79" i="10"/>
  <c r="FA79" i="10"/>
  <c r="EY79" i="10"/>
  <c r="EX79" i="10"/>
  <c r="EV79" i="10"/>
  <c r="EU79" i="10"/>
  <c r="ES79" i="10"/>
  <c r="ER79" i="10"/>
  <c r="FZ73" i="10"/>
  <c r="FY73" i="10"/>
  <c r="FW73" i="10"/>
  <c r="FV73" i="10"/>
  <c r="FT73" i="10"/>
  <c r="FS73" i="10"/>
  <c r="FQ73" i="10"/>
  <c r="FP73" i="10"/>
  <c r="FN73" i="10"/>
  <c r="FM73" i="10"/>
  <c r="FK73" i="10"/>
  <c r="FJ73" i="10"/>
  <c r="FH73" i="10"/>
  <c r="FG73" i="10"/>
  <c r="FE73" i="10"/>
  <c r="FD73" i="10"/>
  <c r="FB73" i="10"/>
  <c r="FA73" i="10"/>
  <c r="EY73" i="10"/>
  <c r="EX73" i="10"/>
  <c r="EV73" i="10"/>
  <c r="EU73" i="10"/>
  <c r="ES73" i="10"/>
  <c r="ER73" i="10"/>
  <c r="FZ67" i="10"/>
  <c r="FY67" i="10"/>
  <c r="FW67" i="10"/>
  <c r="FV67" i="10"/>
  <c r="FT67" i="10"/>
  <c r="FS67" i="10"/>
  <c r="FQ67" i="10"/>
  <c r="FP67" i="10"/>
  <c r="FN67" i="10"/>
  <c r="FM67" i="10"/>
  <c r="FK67" i="10"/>
  <c r="FJ67" i="10"/>
  <c r="FH67" i="10"/>
  <c r="FG67" i="10"/>
  <c r="FE67" i="10"/>
  <c r="FD67" i="10"/>
  <c r="FB67" i="10"/>
  <c r="FA67" i="10"/>
  <c r="EY67" i="10"/>
  <c r="EX67" i="10"/>
  <c r="EV67" i="10"/>
  <c r="EU67" i="10"/>
  <c r="ES67" i="10"/>
  <c r="ER67" i="10"/>
  <c r="FZ58" i="10"/>
  <c r="FY58" i="10"/>
  <c r="FW58" i="10"/>
  <c r="FV58" i="10"/>
  <c r="FT58" i="10"/>
  <c r="FS58" i="10"/>
  <c r="FQ58" i="10"/>
  <c r="FN58" i="10"/>
  <c r="FM58" i="10"/>
  <c r="FK58" i="10"/>
  <c r="FJ58" i="10"/>
  <c r="FH58" i="10"/>
  <c r="FE58" i="10"/>
  <c r="FD58" i="10"/>
  <c r="FB58" i="10"/>
  <c r="FA58" i="10"/>
  <c r="EY58" i="10"/>
  <c r="EX58" i="10"/>
  <c r="EV58" i="10"/>
  <c r="EU58" i="10"/>
  <c r="ES58" i="10"/>
  <c r="ER58" i="10"/>
  <c r="FZ52" i="10"/>
  <c r="FY52" i="10"/>
  <c r="FW52" i="10"/>
  <c r="FV52" i="10"/>
  <c r="FT52" i="10"/>
  <c r="FS52" i="10"/>
  <c r="FQ52" i="10"/>
  <c r="FP52" i="10"/>
  <c r="FN52" i="10"/>
  <c r="FM52" i="10"/>
  <c r="FK52" i="10"/>
  <c r="FJ52" i="10"/>
  <c r="FH52" i="10"/>
  <c r="FG52" i="10"/>
  <c r="FE52" i="10"/>
  <c r="FD52" i="10"/>
  <c r="FB52" i="10"/>
  <c r="FA52" i="10"/>
  <c r="EY52" i="10"/>
  <c r="EX52" i="10"/>
  <c r="EV52" i="10"/>
  <c r="EU52" i="10"/>
  <c r="ES52" i="10"/>
  <c r="ER52" i="10"/>
  <c r="FZ46" i="10"/>
  <c r="FY46" i="10"/>
  <c r="FW46" i="10"/>
  <c r="FV46" i="10"/>
  <c r="FT46" i="10"/>
  <c r="FS46" i="10"/>
  <c r="FQ46" i="10"/>
  <c r="FP46" i="10"/>
  <c r="FN46" i="10"/>
  <c r="FM46" i="10"/>
  <c r="FK46" i="10"/>
  <c r="FJ46" i="10"/>
  <c r="FH46" i="10"/>
  <c r="FG46" i="10"/>
  <c r="FE46" i="10"/>
  <c r="FD46" i="10"/>
  <c r="FB46" i="10"/>
  <c r="FA46" i="10"/>
  <c r="EY46" i="10"/>
  <c r="EX46" i="10"/>
  <c r="EV46" i="10"/>
  <c r="EU46" i="10"/>
  <c r="ES46" i="10"/>
  <c r="ER46" i="10"/>
  <c r="FZ40" i="10"/>
  <c r="FY40" i="10"/>
  <c r="FW40" i="10"/>
  <c r="FV40" i="10"/>
  <c r="FT40" i="10"/>
  <c r="FS40" i="10"/>
  <c r="FQ40" i="10"/>
  <c r="FP40" i="10"/>
  <c r="FN40" i="10"/>
  <c r="FM40" i="10"/>
  <c r="FK40" i="10"/>
  <c r="FJ40" i="10"/>
  <c r="FH40" i="10"/>
  <c r="FG40" i="10"/>
  <c r="FE40" i="10"/>
  <c r="FD40" i="10"/>
  <c r="FB40" i="10"/>
  <c r="FA40" i="10"/>
  <c r="EY40" i="10"/>
  <c r="EX40" i="10"/>
  <c r="EV40" i="10"/>
  <c r="EU40" i="10"/>
  <c r="ES40" i="10"/>
  <c r="ER40" i="10"/>
  <c r="FZ33" i="10"/>
  <c r="FY33" i="10"/>
  <c r="FW33" i="10"/>
  <c r="FV33" i="10"/>
  <c r="FT33" i="10"/>
  <c r="FS33" i="10"/>
  <c r="FQ33" i="10"/>
  <c r="FP33" i="10"/>
  <c r="FN33" i="10"/>
  <c r="FM33" i="10"/>
  <c r="FK33" i="10"/>
  <c r="FJ33" i="10"/>
  <c r="FH33" i="10"/>
  <c r="FG33" i="10"/>
  <c r="FE33" i="10"/>
  <c r="FD33" i="10"/>
  <c r="FB33" i="10"/>
  <c r="FA33" i="10"/>
  <c r="EY33" i="10"/>
  <c r="EX33" i="10"/>
  <c r="EV33" i="10"/>
  <c r="EU33" i="10"/>
  <c r="ES33" i="10"/>
  <c r="ER33" i="10"/>
  <c r="FZ27" i="10"/>
  <c r="FY27" i="10"/>
  <c r="FW27" i="10"/>
  <c r="FV27" i="10"/>
  <c r="FT27" i="10"/>
  <c r="FS27" i="10"/>
  <c r="FQ27" i="10"/>
  <c r="FP27" i="10"/>
  <c r="FN27" i="10"/>
  <c r="FM27" i="10"/>
  <c r="FK27" i="10"/>
  <c r="FJ27" i="10"/>
  <c r="FH27" i="10"/>
  <c r="FG27" i="10"/>
  <c r="FE27" i="10"/>
  <c r="FD27" i="10"/>
  <c r="FB27" i="10"/>
  <c r="FA27" i="10"/>
  <c r="EY27" i="10"/>
  <c r="EX27" i="10"/>
  <c r="EV27" i="10"/>
  <c r="EU27" i="10"/>
  <c r="ES27" i="10"/>
  <c r="ER27" i="10"/>
  <c r="FZ21" i="10"/>
  <c r="FY21" i="10"/>
  <c r="FW21" i="10"/>
  <c r="FV21" i="10"/>
  <c r="FT21" i="10"/>
  <c r="FS21" i="10"/>
  <c r="FQ21" i="10"/>
  <c r="FP21" i="10"/>
  <c r="FN21" i="10"/>
  <c r="FM21" i="10"/>
  <c r="FK21" i="10"/>
  <c r="FJ21" i="10"/>
  <c r="FH21" i="10"/>
  <c r="FG21" i="10"/>
  <c r="FE21" i="10"/>
  <c r="FD21" i="10"/>
  <c r="FB21" i="10"/>
  <c r="FA21" i="10"/>
  <c r="EY21" i="10"/>
  <c r="EX21" i="10"/>
  <c r="EV21" i="10"/>
  <c r="EU21" i="10"/>
  <c r="ES21" i="10"/>
  <c r="ER21" i="10"/>
  <c r="FZ15" i="10"/>
  <c r="FY15" i="10"/>
  <c r="FW15" i="10"/>
  <c r="FV15" i="10"/>
  <c r="FT15" i="10"/>
  <c r="FS15" i="10"/>
  <c r="FQ15" i="10"/>
  <c r="FP15" i="10"/>
  <c r="FN15" i="10"/>
  <c r="FM15" i="10"/>
  <c r="FK15" i="10"/>
  <c r="FJ15" i="10"/>
  <c r="FH15" i="10"/>
  <c r="FG15" i="10"/>
  <c r="FE15" i="10"/>
  <c r="FD15" i="10"/>
  <c r="FB15" i="10"/>
  <c r="FA15" i="10"/>
  <c r="EY15" i="10"/>
  <c r="EX15" i="10"/>
  <c r="EV15" i="10"/>
  <c r="EU15" i="10"/>
  <c r="ES15" i="10"/>
  <c r="ER15" i="10"/>
  <c r="EP91" i="10"/>
  <c r="EO91" i="10"/>
  <c r="EM91" i="10"/>
  <c r="EL91" i="10"/>
  <c r="EJ91" i="10"/>
  <c r="EI91" i="10"/>
  <c r="EG91" i="10"/>
  <c r="EF91" i="10"/>
  <c r="ED91" i="10"/>
  <c r="EC91" i="10"/>
  <c r="EA91" i="10"/>
  <c r="DZ91" i="10"/>
  <c r="DX91" i="10"/>
  <c r="DW91" i="10"/>
  <c r="DU91" i="10"/>
  <c r="DT91" i="10"/>
  <c r="DR91" i="10"/>
  <c r="DQ91" i="10"/>
  <c r="DO91" i="10"/>
  <c r="DN91" i="10"/>
  <c r="DL91" i="10"/>
  <c r="DK91" i="10"/>
  <c r="DI91" i="10"/>
  <c r="DH91" i="10"/>
  <c r="EP85" i="10"/>
  <c r="EO85" i="10"/>
  <c r="EM85" i="10"/>
  <c r="EL85" i="10"/>
  <c r="EJ85" i="10"/>
  <c r="EI85" i="10"/>
  <c r="EG85" i="10"/>
  <c r="EF85" i="10"/>
  <c r="ED85" i="10"/>
  <c r="EC85" i="10"/>
  <c r="EA85" i="10"/>
  <c r="DZ85" i="10"/>
  <c r="DX85" i="10"/>
  <c r="DW85" i="10"/>
  <c r="DU85" i="10"/>
  <c r="DT85" i="10"/>
  <c r="DR85" i="10"/>
  <c r="DQ85" i="10"/>
  <c r="DO85" i="10"/>
  <c r="DN85" i="10"/>
  <c r="DL85" i="10"/>
  <c r="DK85" i="10"/>
  <c r="DI85" i="10"/>
  <c r="DH85" i="10"/>
  <c r="EP79" i="10"/>
  <c r="EO79" i="10"/>
  <c r="EM79" i="10"/>
  <c r="EL79" i="10"/>
  <c r="EJ79" i="10"/>
  <c r="EI79" i="10"/>
  <c r="EG79" i="10"/>
  <c r="EF79" i="10"/>
  <c r="ED79" i="10"/>
  <c r="EC79" i="10"/>
  <c r="EA79" i="10"/>
  <c r="DZ79" i="10"/>
  <c r="DX79" i="10"/>
  <c r="DW79" i="10"/>
  <c r="DU79" i="10"/>
  <c r="DT79" i="10"/>
  <c r="DR79" i="10"/>
  <c r="DQ79" i="10"/>
  <c r="DO79" i="10"/>
  <c r="DN79" i="10"/>
  <c r="DL79" i="10"/>
  <c r="DK79" i="10"/>
  <c r="DI79" i="10"/>
  <c r="DH79" i="10"/>
  <c r="EP73" i="10"/>
  <c r="EO73" i="10"/>
  <c r="EM73" i="10"/>
  <c r="EL73" i="10"/>
  <c r="EJ73" i="10"/>
  <c r="EI73" i="10"/>
  <c r="EG73" i="10"/>
  <c r="EF73" i="10"/>
  <c r="ED73" i="10"/>
  <c r="EC73" i="10"/>
  <c r="EA73" i="10"/>
  <c r="DZ73" i="10"/>
  <c r="DX73" i="10"/>
  <c r="DW73" i="10"/>
  <c r="DU73" i="10"/>
  <c r="DT73" i="10"/>
  <c r="DR73" i="10"/>
  <c r="DQ73" i="10"/>
  <c r="DO73" i="10"/>
  <c r="DN73" i="10"/>
  <c r="DL73" i="10"/>
  <c r="DK73" i="10"/>
  <c r="DI73" i="10"/>
  <c r="DH73" i="10"/>
  <c r="EP67" i="10"/>
  <c r="EO67" i="10"/>
  <c r="EM67" i="10"/>
  <c r="EL67" i="10"/>
  <c r="EJ67" i="10"/>
  <c r="EI67" i="10"/>
  <c r="EG67" i="10"/>
  <c r="EF67" i="10"/>
  <c r="ED67" i="10"/>
  <c r="EC67" i="10"/>
  <c r="EA67" i="10"/>
  <c r="DZ67" i="10"/>
  <c r="DX67" i="10"/>
  <c r="DW67" i="10"/>
  <c r="DU67" i="10"/>
  <c r="DT67" i="10"/>
  <c r="DR67" i="10"/>
  <c r="DQ67" i="10"/>
  <c r="DO67" i="10"/>
  <c r="DN67" i="10"/>
  <c r="DL67" i="10"/>
  <c r="DK67" i="10"/>
  <c r="DI67" i="10"/>
  <c r="DH67" i="10"/>
  <c r="EP58" i="10"/>
  <c r="EO58" i="10"/>
  <c r="EM58" i="10"/>
  <c r="EL58" i="10"/>
  <c r="EJ58" i="10"/>
  <c r="EI58" i="10"/>
  <c r="EG58" i="10"/>
  <c r="EF58" i="10"/>
  <c r="ED58" i="10"/>
  <c r="EC58" i="10"/>
  <c r="EA58" i="10"/>
  <c r="DZ58" i="10"/>
  <c r="DX58" i="10"/>
  <c r="DW58" i="10"/>
  <c r="DU58" i="10"/>
  <c r="DT58" i="10"/>
  <c r="DR58" i="10"/>
  <c r="DQ58" i="10"/>
  <c r="DO58" i="10"/>
  <c r="DN58" i="10"/>
  <c r="DL58" i="10"/>
  <c r="DK58" i="10"/>
  <c r="DI58" i="10"/>
  <c r="DH58" i="10"/>
  <c r="EP52" i="10"/>
  <c r="EO52" i="10"/>
  <c r="EM52" i="10"/>
  <c r="EL52" i="10"/>
  <c r="EJ52" i="10"/>
  <c r="EI52" i="10"/>
  <c r="EG52" i="10"/>
  <c r="EF52" i="10"/>
  <c r="ED52" i="10"/>
  <c r="EC52" i="10"/>
  <c r="EA52" i="10"/>
  <c r="DZ52" i="10"/>
  <c r="DX52" i="10"/>
  <c r="DW52" i="10"/>
  <c r="DU52" i="10"/>
  <c r="DT52" i="10"/>
  <c r="DR52" i="10"/>
  <c r="DQ52" i="10"/>
  <c r="DO52" i="10"/>
  <c r="DN52" i="10"/>
  <c r="DL52" i="10"/>
  <c r="DK52" i="10"/>
  <c r="DI52" i="10"/>
  <c r="DH52" i="10"/>
  <c r="EP46" i="10"/>
  <c r="EO46" i="10"/>
  <c r="EM46" i="10"/>
  <c r="EL46" i="10"/>
  <c r="EJ46" i="10"/>
  <c r="EI46" i="10"/>
  <c r="EG46" i="10"/>
  <c r="EF46" i="10"/>
  <c r="ED46" i="10"/>
  <c r="EC46" i="10"/>
  <c r="EA46" i="10"/>
  <c r="DZ46" i="10"/>
  <c r="DX46" i="10"/>
  <c r="DW46" i="10"/>
  <c r="DU46" i="10"/>
  <c r="DT46" i="10"/>
  <c r="DR46" i="10"/>
  <c r="DQ46" i="10"/>
  <c r="DO46" i="10"/>
  <c r="DN46" i="10"/>
  <c r="DL46" i="10"/>
  <c r="DK46" i="10"/>
  <c r="DI46" i="10"/>
  <c r="DH46" i="10"/>
  <c r="EP40" i="10"/>
  <c r="EO40" i="10"/>
  <c r="EM40" i="10"/>
  <c r="EL40" i="10"/>
  <c r="EJ40" i="10"/>
  <c r="EI40" i="10"/>
  <c r="EG40" i="10"/>
  <c r="EF40" i="10"/>
  <c r="ED40" i="10"/>
  <c r="EC40" i="10"/>
  <c r="EA40" i="10"/>
  <c r="DZ40" i="10"/>
  <c r="DX40" i="10"/>
  <c r="DW40" i="10"/>
  <c r="DU40" i="10"/>
  <c r="DT40" i="10"/>
  <c r="DR40" i="10"/>
  <c r="DQ40" i="10"/>
  <c r="DO40" i="10"/>
  <c r="DN40" i="10"/>
  <c r="DL40" i="10"/>
  <c r="DK40" i="10"/>
  <c r="DI40" i="10"/>
  <c r="DH40" i="10"/>
  <c r="EP33" i="10"/>
  <c r="EO33" i="10"/>
  <c r="EM33" i="10"/>
  <c r="EL33" i="10"/>
  <c r="EJ33" i="10"/>
  <c r="EI33" i="10"/>
  <c r="EG33" i="10"/>
  <c r="EF33" i="10"/>
  <c r="ED33" i="10"/>
  <c r="EC33" i="10"/>
  <c r="EA33" i="10"/>
  <c r="DZ33" i="10"/>
  <c r="DX33" i="10"/>
  <c r="DW33" i="10"/>
  <c r="DU33" i="10"/>
  <c r="DT33" i="10"/>
  <c r="DR33" i="10"/>
  <c r="DQ33" i="10"/>
  <c r="DO33" i="10"/>
  <c r="DN33" i="10"/>
  <c r="DL33" i="10"/>
  <c r="DK33" i="10"/>
  <c r="DI33" i="10"/>
  <c r="DH33" i="10"/>
  <c r="EP27" i="10"/>
  <c r="EO27" i="10"/>
  <c r="EM27" i="10"/>
  <c r="EL27" i="10"/>
  <c r="EJ27" i="10"/>
  <c r="EI27" i="10"/>
  <c r="EG27" i="10"/>
  <c r="EF27" i="10"/>
  <c r="ED27" i="10"/>
  <c r="EC27" i="10"/>
  <c r="EA27" i="10"/>
  <c r="DZ27" i="10"/>
  <c r="DX27" i="10"/>
  <c r="DW27" i="10"/>
  <c r="DU27" i="10"/>
  <c r="DT27" i="10"/>
  <c r="DR27" i="10"/>
  <c r="DQ27" i="10"/>
  <c r="DO27" i="10"/>
  <c r="DN27" i="10"/>
  <c r="DL27" i="10"/>
  <c r="DK27" i="10"/>
  <c r="DI27" i="10"/>
  <c r="DH27" i="10"/>
  <c r="EP21" i="10"/>
  <c r="EO21" i="10"/>
  <c r="EM21" i="10"/>
  <c r="EL21" i="10"/>
  <c r="EJ21" i="10"/>
  <c r="EI21" i="10"/>
  <c r="EG21" i="10"/>
  <c r="EF21" i="10"/>
  <c r="ED21" i="10"/>
  <c r="EC21" i="10"/>
  <c r="EA21" i="10"/>
  <c r="DZ21" i="10"/>
  <c r="DX21" i="10"/>
  <c r="DW21" i="10"/>
  <c r="DU21" i="10"/>
  <c r="DT21" i="10"/>
  <c r="DR21" i="10"/>
  <c r="DQ21" i="10"/>
  <c r="DO21" i="10"/>
  <c r="DN21" i="10"/>
  <c r="DL21" i="10"/>
  <c r="DK21" i="10"/>
  <c r="DI21" i="10"/>
  <c r="DH21" i="10"/>
  <c r="EP15" i="10"/>
  <c r="EO15" i="10"/>
  <c r="EM15" i="10"/>
  <c r="EL15" i="10"/>
  <c r="EJ15" i="10"/>
  <c r="EI15" i="10"/>
  <c r="EG15" i="10"/>
  <c r="EF15" i="10"/>
  <c r="ED15" i="10"/>
  <c r="EC15" i="10"/>
  <c r="EA15" i="10"/>
  <c r="DZ15" i="10"/>
  <c r="DX15" i="10"/>
  <c r="DW15" i="10"/>
  <c r="DU15" i="10"/>
  <c r="DT15" i="10"/>
  <c r="DR15" i="10"/>
  <c r="DQ15" i="10"/>
  <c r="DO15" i="10"/>
  <c r="DN15" i="10"/>
  <c r="DL15" i="10"/>
  <c r="DK15" i="10"/>
  <c r="DI15" i="10"/>
  <c r="DH15" i="10"/>
  <c r="DF91" i="10"/>
  <c r="DE91" i="10"/>
  <c r="DC91" i="10"/>
  <c r="DB91" i="10"/>
  <c r="CZ91" i="10"/>
  <c r="CY91" i="10"/>
  <c r="CW91" i="10"/>
  <c r="CV91" i="10"/>
  <c r="CT91" i="10"/>
  <c r="CS91" i="10"/>
  <c r="CQ91" i="10"/>
  <c r="CP91" i="10"/>
  <c r="CN91" i="10"/>
  <c r="CM91" i="10"/>
  <c r="CK91" i="10"/>
  <c r="CJ91" i="10"/>
  <c r="CH91" i="10"/>
  <c r="CG91" i="10"/>
  <c r="CE91" i="10"/>
  <c r="CD91" i="10"/>
  <c r="CB91" i="10"/>
  <c r="CA91" i="10"/>
  <c r="BY91" i="10"/>
  <c r="BX91" i="10"/>
  <c r="DF85" i="10"/>
  <c r="DE85" i="10"/>
  <c r="DC85" i="10"/>
  <c r="DB85" i="10"/>
  <c r="CZ85" i="10"/>
  <c r="CY85" i="10"/>
  <c r="CW85" i="10"/>
  <c r="CV85" i="10"/>
  <c r="CT85" i="10"/>
  <c r="CS85" i="10"/>
  <c r="CQ85" i="10"/>
  <c r="CP85" i="10"/>
  <c r="CN85" i="10"/>
  <c r="CM85" i="10"/>
  <c r="CK85" i="10"/>
  <c r="CJ85" i="10"/>
  <c r="CH85" i="10"/>
  <c r="CG85" i="10"/>
  <c r="CE85" i="10"/>
  <c r="CD85" i="10"/>
  <c r="CB85" i="10"/>
  <c r="CA85" i="10"/>
  <c r="BY85" i="10"/>
  <c r="BX85" i="10"/>
  <c r="DF79" i="10"/>
  <c r="DE79" i="10"/>
  <c r="DC79" i="10"/>
  <c r="DB79" i="10"/>
  <c r="CZ79" i="10"/>
  <c r="CY79" i="10"/>
  <c r="CW79" i="10"/>
  <c r="CV79" i="10"/>
  <c r="CT79" i="10"/>
  <c r="CS79" i="10"/>
  <c r="CQ79" i="10"/>
  <c r="CP79" i="10"/>
  <c r="CN79" i="10"/>
  <c r="CM79" i="10"/>
  <c r="CK79" i="10"/>
  <c r="CJ79" i="10"/>
  <c r="CH79" i="10"/>
  <c r="CG79" i="10"/>
  <c r="CE79" i="10"/>
  <c r="CD79" i="10"/>
  <c r="CB79" i="10"/>
  <c r="CA79" i="10"/>
  <c r="BY79" i="10"/>
  <c r="BX79" i="10"/>
  <c r="DF73" i="10"/>
  <c r="DE73" i="10"/>
  <c r="DC73" i="10"/>
  <c r="DB73" i="10"/>
  <c r="CZ73" i="10"/>
  <c r="CY73" i="10"/>
  <c r="CW73" i="10"/>
  <c r="CV73" i="10"/>
  <c r="CT73" i="10"/>
  <c r="CS73" i="10"/>
  <c r="CQ73" i="10"/>
  <c r="CP73" i="10"/>
  <c r="CN73" i="10"/>
  <c r="CM73" i="10"/>
  <c r="CK73" i="10"/>
  <c r="CJ73" i="10"/>
  <c r="CH73" i="10"/>
  <c r="CG73" i="10"/>
  <c r="CE73" i="10"/>
  <c r="CD73" i="10"/>
  <c r="CB73" i="10"/>
  <c r="CA73" i="10"/>
  <c r="BY73" i="10"/>
  <c r="BX73" i="10"/>
  <c r="DF67" i="10"/>
  <c r="DE67" i="10"/>
  <c r="DC67" i="10"/>
  <c r="DB67" i="10"/>
  <c r="CZ67" i="10"/>
  <c r="CY67" i="10"/>
  <c r="CW67" i="10"/>
  <c r="CV67" i="10"/>
  <c r="CT67" i="10"/>
  <c r="CS67" i="10"/>
  <c r="CQ67" i="10"/>
  <c r="CP67" i="10"/>
  <c r="CN67" i="10"/>
  <c r="CM67" i="10"/>
  <c r="CK67" i="10"/>
  <c r="CJ67" i="10"/>
  <c r="CH67" i="10"/>
  <c r="CG67" i="10"/>
  <c r="CE67" i="10"/>
  <c r="CD67" i="10"/>
  <c r="CB67" i="10"/>
  <c r="CA67" i="10"/>
  <c r="BY67" i="10"/>
  <c r="BX67" i="10"/>
  <c r="DF58" i="10"/>
  <c r="DE58" i="10"/>
  <c r="DC58" i="10"/>
  <c r="DB58" i="10"/>
  <c r="CZ58" i="10"/>
  <c r="CY58" i="10"/>
  <c r="CW58" i="10"/>
  <c r="CV58" i="10"/>
  <c r="CT58" i="10"/>
  <c r="CS58" i="10"/>
  <c r="CQ58" i="10"/>
  <c r="CP58" i="10"/>
  <c r="CN58" i="10"/>
  <c r="CM58" i="10"/>
  <c r="CK58" i="10"/>
  <c r="CJ58" i="10"/>
  <c r="CH58" i="10"/>
  <c r="CG58" i="10"/>
  <c r="CE58" i="10"/>
  <c r="CD58" i="10"/>
  <c r="CB58" i="10"/>
  <c r="CA58" i="10"/>
  <c r="BY58" i="10"/>
  <c r="BX58" i="10"/>
  <c r="DF52" i="10"/>
  <c r="DE52" i="10"/>
  <c r="DC52" i="10"/>
  <c r="DB52" i="10"/>
  <c r="CZ52" i="10"/>
  <c r="CY52" i="10"/>
  <c r="CW52" i="10"/>
  <c r="CV52" i="10"/>
  <c r="CT52" i="10"/>
  <c r="CS52" i="10"/>
  <c r="CQ52" i="10"/>
  <c r="CP52" i="10"/>
  <c r="CN52" i="10"/>
  <c r="CM52" i="10"/>
  <c r="CK52" i="10"/>
  <c r="CJ52" i="10"/>
  <c r="CH52" i="10"/>
  <c r="CG52" i="10"/>
  <c r="CE52" i="10"/>
  <c r="CD52" i="10"/>
  <c r="CB52" i="10"/>
  <c r="CA52" i="10"/>
  <c r="BY52" i="10"/>
  <c r="BX52" i="10"/>
  <c r="DF46" i="10"/>
  <c r="DE46" i="10"/>
  <c r="DC46" i="10"/>
  <c r="DB46" i="10"/>
  <c r="CZ46" i="10"/>
  <c r="CY46" i="10"/>
  <c r="CW46" i="10"/>
  <c r="CV46" i="10"/>
  <c r="CT46" i="10"/>
  <c r="CS46" i="10"/>
  <c r="CQ46" i="10"/>
  <c r="CP46" i="10"/>
  <c r="CN46" i="10"/>
  <c r="CM46" i="10"/>
  <c r="CK46" i="10"/>
  <c r="CJ46" i="10"/>
  <c r="CH46" i="10"/>
  <c r="CG46" i="10"/>
  <c r="CE46" i="10"/>
  <c r="CD46" i="10"/>
  <c r="CB46" i="10"/>
  <c r="CA46" i="10"/>
  <c r="BY46" i="10"/>
  <c r="DF40" i="10"/>
  <c r="DE40" i="10"/>
  <c r="DC40" i="10"/>
  <c r="DB40" i="10"/>
  <c r="CZ40" i="10"/>
  <c r="CY40" i="10"/>
  <c r="CW40" i="10"/>
  <c r="CV40" i="10"/>
  <c r="CT40" i="10"/>
  <c r="CS40" i="10"/>
  <c r="CQ40" i="10"/>
  <c r="CP40" i="10"/>
  <c r="CN40" i="10"/>
  <c r="CM40" i="10"/>
  <c r="CK40" i="10"/>
  <c r="CJ40" i="10"/>
  <c r="CH40" i="10"/>
  <c r="CG40" i="10"/>
  <c r="CE40" i="10"/>
  <c r="CD40" i="10"/>
  <c r="CB40" i="10"/>
  <c r="CA40" i="10"/>
  <c r="BY40" i="10"/>
  <c r="BX40" i="10"/>
  <c r="DF33" i="10"/>
  <c r="DE33" i="10"/>
  <c r="DC33" i="10"/>
  <c r="DB33" i="10"/>
  <c r="CZ33" i="10"/>
  <c r="CY33" i="10"/>
  <c r="CW33" i="10"/>
  <c r="CV33" i="10"/>
  <c r="CT33" i="10"/>
  <c r="CS33" i="10"/>
  <c r="CQ33" i="10"/>
  <c r="CP33" i="10"/>
  <c r="CN33" i="10"/>
  <c r="CM33" i="10"/>
  <c r="CK33" i="10"/>
  <c r="CJ33" i="10"/>
  <c r="CH33" i="10"/>
  <c r="CG33" i="10"/>
  <c r="CE33" i="10"/>
  <c r="CD33" i="10"/>
  <c r="CB33" i="10"/>
  <c r="CA33" i="10"/>
  <c r="BY33" i="10"/>
  <c r="BX33" i="10"/>
  <c r="DF27" i="10"/>
  <c r="DE27" i="10"/>
  <c r="DC27" i="10"/>
  <c r="DB27" i="10"/>
  <c r="CZ27" i="10"/>
  <c r="CY27" i="10"/>
  <c r="CW27" i="10"/>
  <c r="CV27" i="10"/>
  <c r="CT27" i="10"/>
  <c r="CS27" i="10"/>
  <c r="CQ27" i="10"/>
  <c r="CP27" i="10"/>
  <c r="CN27" i="10"/>
  <c r="CM27" i="10"/>
  <c r="CK27" i="10"/>
  <c r="CJ27" i="10"/>
  <c r="CH27" i="10"/>
  <c r="CG27" i="10"/>
  <c r="CE27" i="10"/>
  <c r="CD27" i="10"/>
  <c r="CB27" i="10"/>
  <c r="CA27" i="10"/>
  <c r="BY27" i="10"/>
  <c r="BX27" i="10"/>
  <c r="DF21" i="10"/>
  <c r="DE21" i="10"/>
  <c r="DC21" i="10"/>
  <c r="DB21" i="10"/>
  <c r="CZ21" i="10"/>
  <c r="CY21" i="10"/>
  <c r="CW21" i="10"/>
  <c r="CV21" i="10"/>
  <c r="CT21" i="10"/>
  <c r="CS21" i="10"/>
  <c r="CQ21" i="10"/>
  <c r="CP21" i="10"/>
  <c r="CN21" i="10"/>
  <c r="CM21" i="10"/>
  <c r="CK21" i="10"/>
  <c r="CJ21" i="10"/>
  <c r="CH21" i="10"/>
  <c r="CG21" i="10"/>
  <c r="CE21" i="10"/>
  <c r="CD21" i="10"/>
  <c r="CB21" i="10"/>
  <c r="CA21" i="10"/>
  <c r="BY21" i="10"/>
  <c r="BX21" i="10"/>
  <c r="DF15" i="10"/>
  <c r="DE15" i="10"/>
  <c r="DC15" i="10"/>
  <c r="DB15" i="10"/>
  <c r="CZ15" i="10"/>
  <c r="CY15" i="10"/>
  <c r="CW15" i="10"/>
  <c r="CV15" i="10"/>
  <c r="CT15" i="10"/>
  <c r="CS15" i="10"/>
  <c r="CQ15" i="10"/>
  <c r="CP15" i="10"/>
  <c r="CN15" i="10"/>
  <c r="CM15" i="10"/>
  <c r="CK15" i="10"/>
  <c r="CJ15" i="10"/>
  <c r="CH15" i="10"/>
  <c r="CG15" i="10"/>
  <c r="CE15" i="10"/>
  <c r="CD15" i="10"/>
  <c r="CB15" i="10"/>
  <c r="CA15" i="10"/>
  <c r="BY15" i="10"/>
  <c r="BX15" i="10"/>
  <c r="BV91" i="10"/>
  <c r="BU91" i="10"/>
  <c r="BS91" i="10"/>
  <c r="BR91" i="10"/>
  <c r="BP91" i="10"/>
  <c r="BO91" i="10"/>
  <c r="BM91" i="10"/>
  <c r="BL91" i="10"/>
  <c r="BJ91" i="10"/>
  <c r="BI91" i="10"/>
  <c r="BG91" i="10"/>
  <c r="BF91" i="10"/>
  <c r="BD91" i="10"/>
  <c r="BC91" i="10"/>
  <c r="BA91" i="10"/>
  <c r="AZ91" i="10"/>
  <c r="AX91" i="10"/>
  <c r="AW91" i="10"/>
  <c r="AU91" i="10"/>
  <c r="AT91" i="10"/>
  <c r="AR91" i="10"/>
  <c r="AQ91" i="10"/>
  <c r="AO91" i="10"/>
  <c r="AN91" i="10"/>
  <c r="BV85" i="10"/>
  <c r="BU85" i="10"/>
  <c r="BS85" i="10"/>
  <c r="BR85" i="10"/>
  <c r="BP85" i="10"/>
  <c r="BO85" i="10"/>
  <c r="BM85" i="10"/>
  <c r="BL85" i="10"/>
  <c r="BJ85" i="10"/>
  <c r="BI85" i="10"/>
  <c r="BG85" i="10"/>
  <c r="BF85" i="10"/>
  <c r="BD85" i="10"/>
  <c r="BC85" i="10"/>
  <c r="BA85" i="10"/>
  <c r="AZ85" i="10"/>
  <c r="AX85" i="10"/>
  <c r="AW85" i="10"/>
  <c r="AU85" i="10"/>
  <c r="AT85" i="10"/>
  <c r="AR85" i="10"/>
  <c r="AQ85" i="10"/>
  <c r="AO85" i="10"/>
  <c r="AN85" i="10"/>
  <c r="BV79" i="10"/>
  <c r="BU79" i="10"/>
  <c r="BS79" i="10"/>
  <c r="BR79" i="10"/>
  <c r="BP79" i="10"/>
  <c r="BO79" i="10"/>
  <c r="BM79" i="10"/>
  <c r="BL79" i="10"/>
  <c r="BJ79" i="10"/>
  <c r="BI79" i="10"/>
  <c r="BG79" i="10"/>
  <c r="BF79" i="10"/>
  <c r="BD79" i="10"/>
  <c r="BC79" i="10"/>
  <c r="BA79" i="10"/>
  <c r="AZ79" i="10"/>
  <c r="AX79" i="10"/>
  <c r="AW79" i="10"/>
  <c r="AU79" i="10"/>
  <c r="AT79" i="10"/>
  <c r="AR79" i="10"/>
  <c r="AQ79" i="10"/>
  <c r="AO79" i="10"/>
  <c r="AN79" i="10"/>
  <c r="BV73" i="10"/>
  <c r="BU73" i="10"/>
  <c r="BS73" i="10"/>
  <c r="BR73" i="10"/>
  <c r="BP73" i="10"/>
  <c r="BO73" i="10"/>
  <c r="BM73" i="10"/>
  <c r="BL73" i="10"/>
  <c r="BJ73" i="10"/>
  <c r="BI73" i="10"/>
  <c r="BG73" i="10"/>
  <c r="BF73" i="10"/>
  <c r="BD73" i="10"/>
  <c r="BC73" i="10"/>
  <c r="BA73" i="10"/>
  <c r="AZ73" i="10"/>
  <c r="AX73" i="10"/>
  <c r="AW73" i="10"/>
  <c r="AU73" i="10"/>
  <c r="AT73" i="10"/>
  <c r="AR73" i="10"/>
  <c r="AQ73" i="10"/>
  <c r="AO73" i="10"/>
  <c r="AN73" i="10"/>
  <c r="BV67" i="10"/>
  <c r="BU67" i="10"/>
  <c r="BS67" i="10"/>
  <c r="BR67" i="10"/>
  <c r="BP67" i="10"/>
  <c r="BO67" i="10"/>
  <c r="BM67" i="10"/>
  <c r="BL67" i="10"/>
  <c r="BJ67" i="10"/>
  <c r="BI67" i="10"/>
  <c r="BG67" i="10"/>
  <c r="BF67" i="10"/>
  <c r="BD67" i="10"/>
  <c r="BC67" i="10"/>
  <c r="BA67" i="10"/>
  <c r="AZ67" i="10"/>
  <c r="AX67" i="10"/>
  <c r="AW67" i="10"/>
  <c r="AU67" i="10"/>
  <c r="AT67" i="10"/>
  <c r="AR67" i="10"/>
  <c r="AQ67" i="10"/>
  <c r="AO67" i="10"/>
  <c r="AN67" i="10"/>
  <c r="BV58" i="10"/>
  <c r="BU58" i="10"/>
  <c r="BS58" i="10"/>
  <c r="BR58" i="10"/>
  <c r="BP58" i="10"/>
  <c r="BO58" i="10"/>
  <c r="BM58" i="10"/>
  <c r="BL58" i="10"/>
  <c r="BJ58" i="10"/>
  <c r="BI58" i="10"/>
  <c r="BG58" i="10"/>
  <c r="BF58" i="10"/>
  <c r="BD58" i="10"/>
  <c r="BC58" i="10"/>
  <c r="BA58" i="10"/>
  <c r="AZ58" i="10"/>
  <c r="AX58" i="10"/>
  <c r="AW58" i="10"/>
  <c r="AU58" i="10"/>
  <c r="AT58" i="10"/>
  <c r="AR58" i="10"/>
  <c r="AQ58" i="10"/>
  <c r="AO58" i="10"/>
  <c r="AN58" i="10"/>
  <c r="BV52" i="10"/>
  <c r="BU52" i="10"/>
  <c r="BS52" i="10"/>
  <c r="BR52" i="10"/>
  <c r="BP52" i="10"/>
  <c r="BO52" i="10"/>
  <c r="BM52" i="10"/>
  <c r="BL52" i="10"/>
  <c r="BJ52" i="10"/>
  <c r="BI52" i="10"/>
  <c r="BG52" i="10"/>
  <c r="BF52" i="10"/>
  <c r="BD52" i="10"/>
  <c r="BC52" i="10"/>
  <c r="BA52" i="10"/>
  <c r="AZ52" i="10"/>
  <c r="AX52" i="10"/>
  <c r="AW52" i="10"/>
  <c r="AU52" i="10"/>
  <c r="AT52" i="10"/>
  <c r="AR52" i="10"/>
  <c r="AQ52" i="10"/>
  <c r="AO52" i="10"/>
  <c r="AN52" i="10"/>
  <c r="BA46" i="10"/>
  <c r="AZ46" i="10"/>
  <c r="AX46" i="10"/>
  <c r="AW46" i="10"/>
  <c r="AU46" i="10"/>
  <c r="AT46" i="10"/>
  <c r="AR46" i="10"/>
  <c r="AQ46" i="10"/>
  <c r="AO46" i="10"/>
  <c r="AN46" i="10"/>
  <c r="BV40" i="10"/>
  <c r="BU40" i="10"/>
  <c r="BS40" i="10"/>
  <c r="BR40" i="10"/>
  <c r="BP40" i="10"/>
  <c r="BO40" i="10"/>
  <c r="BM40" i="10"/>
  <c r="BL40" i="10"/>
  <c r="BJ40" i="10"/>
  <c r="BI40" i="10"/>
  <c r="BG40" i="10"/>
  <c r="BF40" i="10"/>
  <c r="BD40" i="10"/>
  <c r="BC40" i="10"/>
  <c r="BA40" i="10"/>
  <c r="AZ40" i="10"/>
  <c r="AX40" i="10"/>
  <c r="AW40" i="10"/>
  <c r="AU40" i="10"/>
  <c r="AT40" i="10"/>
  <c r="AR40" i="10"/>
  <c r="AQ40" i="10"/>
  <c r="AO40" i="10"/>
  <c r="AN40" i="10"/>
  <c r="BV33" i="10"/>
  <c r="BU33" i="10"/>
  <c r="BS33" i="10"/>
  <c r="BR33" i="10"/>
  <c r="BP33" i="10"/>
  <c r="BO33" i="10"/>
  <c r="BM33" i="10"/>
  <c r="BL33" i="10"/>
  <c r="BJ33" i="10"/>
  <c r="BI33" i="10"/>
  <c r="BG33" i="10"/>
  <c r="BF33" i="10"/>
  <c r="BD33" i="10"/>
  <c r="BC33" i="10"/>
  <c r="BA33" i="10"/>
  <c r="AZ33" i="10"/>
  <c r="AX33" i="10"/>
  <c r="AW33" i="10"/>
  <c r="AU33" i="10"/>
  <c r="AT33" i="10"/>
  <c r="AR33" i="10"/>
  <c r="AQ33" i="10"/>
  <c r="AO33" i="10"/>
  <c r="AN33" i="10"/>
  <c r="BV27" i="10"/>
  <c r="BU27" i="10"/>
  <c r="BS27" i="10"/>
  <c r="BR27" i="10"/>
  <c r="BP27" i="10"/>
  <c r="BO27" i="10"/>
  <c r="BM27" i="10"/>
  <c r="BL27" i="10"/>
  <c r="BJ27" i="10"/>
  <c r="BI27" i="10"/>
  <c r="BG27" i="10"/>
  <c r="BF27" i="10"/>
  <c r="BD27" i="10"/>
  <c r="BC27" i="10"/>
  <c r="BA27" i="10"/>
  <c r="AZ27" i="10"/>
  <c r="AX27" i="10"/>
  <c r="AW27" i="10"/>
  <c r="AU27" i="10"/>
  <c r="AT27" i="10"/>
  <c r="AR27" i="10"/>
  <c r="AQ27" i="10"/>
  <c r="AO27" i="10"/>
  <c r="AN27" i="10"/>
  <c r="BV21" i="10"/>
  <c r="BU21" i="10"/>
  <c r="BS21" i="10"/>
  <c r="BR21" i="10"/>
  <c r="BP21" i="10"/>
  <c r="BO21" i="10"/>
  <c r="BM21" i="10"/>
  <c r="BL21" i="10"/>
  <c r="BJ21" i="10"/>
  <c r="BI21" i="10"/>
  <c r="BG21" i="10"/>
  <c r="BF21" i="10"/>
  <c r="BD21" i="10"/>
  <c r="BC21" i="10"/>
  <c r="BA21" i="10"/>
  <c r="AZ21" i="10"/>
  <c r="AX21" i="10"/>
  <c r="AW21" i="10"/>
  <c r="AU21" i="10"/>
  <c r="AT21" i="10"/>
  <c r="AR21" i="10"/>
  <c r="AQ21" i="10"/>
  <c r="AN21" i="10"/>
  <c r="AL91" i="10"/>
  <c r="AK91" i="10"/>
  <c r="AL85" i="10"/>
  <c r="AK85" i="10"/>
  <c r="AL79" i="10"/>
  <c r="AK79" i="10"/>
  <c r="AL73" i="10"/>
  <c r="AK73" i="10"/>
  <c r="AL67" i="10"/>
  <c r="AK67" i="10"/>
  <c r="AL58" i="10"/>
  <c r="AK58" i="10"/>
  <c r="AL52" i="10"/>
  <c r="AK52" i="10"/>
  <c r="AL46" i="10"/>
  <c r="AK46" i="10"/>
  <c r="AL40" i="10"/>
  <c r="AK40" i="10"/>
  <c r="AL33" i="10"/>
  <c r="AK33" i="10"/>
  <c r="AL27" i="10"/>
  <c r="AK27" i="10"/>
  <c r="AL21" i="10"/>
  <c r="AK21" i="10"/>
  <c r="AL15" i="10"/>
  <c r="AK15" i="10"/>
  <c r="AI91" i="10"/>
  <c r="AH91" i="10"/>
  <c r="AI85" i="10"/>
  <c r="AH85" i="10"/>
  <c r="AI79" i="10"/>
  <c r="AH79" i="10"/>
  <c r="AI73" i="10"/>
  <c r="AH73" i="10"/>
  <c r="AI67" i="10"/>
  <c r="AH67" i="10"/>
  <c r="AI58" i="10"/>
  <c r="AH58" i="10"/>
  <c r="AI52" i="10"/>
  <c r="AH52" i="10"/>
  <c r="AI46" i="10"/>
  <c r="AH46" i="10"/>
  <c r="AI40" i="10"/>
  <c r="AH40" i="10"/>
  <c r="AI33" i="10"/>
  <c r="AH33" i="10"/>
  <c r="AI27" i="10"/>
  <c r="AH27" i="10"/>
  <c r="AI21" i="10"/>
  <c r="AH21" i="10"/>
  <c r="AI15" i="10"/>
  <c r="AH15" i="10"/>
  <c r="AF91" i="10"/>
  <c r="AE91" i="10"/>
  <c r="AF85" i="10"/>
  <c r="AE85" i="10"/>
  <c r="AF79" i="10"/>
  <c r="AE79" i="10"/>
  <c r="AF73" i="10"/>
  <c r="AE73" i="10"/>
  <c r="AF67" i="10"/>
  <c r="AE67" i="10"/>
  <c r="AF58" i="10"/>
  <c r="AE58" i="10"/>
  <c r="AF52" i="10"/>
  <c r="AE52" i="10"/>
  <c r="AF46" i="10"/>
  <c r="AE46" i="10"/>
  <c r="AF40" i="10"/>
  <c r="AE40" i="10"/>
  <c r="AF33" i="10"/>
  <c r="AE33" i="10"/>
  <c r="AF27" i="10"/>
  <c r="AE27" i="10"/>
  <c r="AF21" i="10"/>
  <c r="AE21" i="10"/>
  <c r="AC91" i="10"/>
  <c r="AB91" i="10"/>
  <c r="AC85" i="10"/>
  <c r="AB85" i="10"/>
  <c r="AC79" i="10"/>
  <c r="AB79" i="10"/>
  <c r="AC73" i="10"/>
  <c r="AB73" i="10"/>
  <c r="AC67" i="10"/>
  <c r="AB67" i="10"/>
  <c r="AC58" i="10"/>
  <c r="AB58" i="10"/>
  <c r="AC52" i="10"/>
  <c r="AB52" i="10"/>
  <c r="AC46" i="10"/>
  <c r="AB46" i="10"/>
  <c r="AC40" i="10"/>
  <c r="AB40" i="10"/>
  <c r="AC33" i="10"/>
  <c r="AB33" i="10"/>
  <c r="AC27" i="10"/>
  <c r="AB27" i="10"/>
  <c r="AC21" i="10"/>
  <c r="AB21" i="10"/>
  <c r="Z91" i="10"/>
  <c r="Y91" i="10"/>
  <c r="Z85" i="10"/>
  <c r="Y85" i="10"/>
  <c r="Z79" i="10"/>
  <c r="Y79" i="10"/>
  <c r="Z73" i="10"/>
  <c r="Y73" i="10"/>
  <c r="Z67" i="10"/>
  <c r="Y67" i="10"/>
  <c r="Z58" i="10"/>
  <c r="Y58" i="10"/>
  <c r="Z52" i="10"/>
  <c r="Y52" i="10"/>
  <c r="Z46" i="10"/>
  <c r="Y46" i="10"/>
  <c r="Z40" i="10"/>
  <c r="Y40" i="10"/>
  <c r="Z33" i="10"/>
  <c r="Y33" i="10"/>
  <c r="Z27" i="10"/>
  <c r="Y27" i="10"/>
  <c r="Z21" i="10"/>
  <c r="Y21" i="10"/>
  <c r="W91" i="10"/>
  <c r="V91" i="10"/>
  <c r="W85" i="10"/>
  <c r="V85" i="10"/>
  <c r="W79" i="10"/>
  <c r="V79" i="10"/>
  <c r="W73" i="10"/>
  <c r="V73" i="10"/>
  <c r="W67" i="10"/>
  <c r="V67" i="10"/>
  <c r="W58" i="10"/>
  <c r="V58" i="10"/>
  <c r="W52" i="10"/>
  <c r="V52" i="10"/>
  <c r="W46" i="10"/>
  <c r="V46" i="10"/>
  <c r="W40" i="10"/>
  <c r="V40" i="10"/>
  <c r="W33" i="10"/>
  <c r="V33" i="10"/>
  <c r="W27" i="10"/>
  <c r="V27" i="10"/>
  <c r="W21" i="10"/>
  <c r="V21" i="10"/>
  <c r="T91" i="10"/>
  <c r="S91" i="10"/>
  <c r="T85" i="10"/>
  <c r="S85" i="10"/>
  <c r="T79" i="10"/>
  <c r="S79" i="10"/>
  <c r="T73" i="10"/>
  <c r="S73" i="10"/>
  <c r="T67" i="10"/>
  <c r="S67" i="10"/>
  <c r="T58" i="10"/>
  <c r="S58" i="10"/>
  <c r="T52" i="10"/>
  <c r="S52" i="10"/>
  <c r="T46" i="10"/>
  <c r="S46" i="10"/>
  <c r="T40" i="10"/>
  <c r="S40" i="10"/>
  <c r="T33" i="10"/>
  <c r="S33" i="10"/>
  <c r="T27" i="10"/>
  <c r="S27" i="10"/>
  <c r="T21" i="10"/>
  <c r="S21" i="10"/>
  <c r="T15" i="10"/>
  <c r="S15" i="10"/>
  <c r="Q91" i="10"/>
  <c r="P91" i="10"/>
  <c r="Q85" i="10"/>
  <c r="P85" i="10"/>
  <c r="Q79" i="10"/>
  <c r="P79" i="10"/>
  <c r="Q73" i="10"/>
  <c r="P73" i="10"/>
  <c r="Q67" i="10"/>
  <c r="P67" i="10"/>
  <c r="Q58" i="10"/>
  <c r="P58" i="10"/>
  <c r="Q52" i="10"/>
  <c r="P52" i="10"/>
  <c r="Q46" i="10"/>
  <c r="P46" i="10"/>
  <c r="Q40" i="10"/>
  <c r="P40" i="10"/>
  <c r="Q33" i="10"/>
  <c r="P33" i="10"/>
  <c r="Q27" i="10"/>
  <c r="P27" i="10"/>
  <c r="Q21" i="10"/>
  <c r="P21" i="10"/>
  <c r="Q15" i="10"/>
  <c r="P15" i="10"/>
  <c r="N91" i="10"/>
  <c r="M91" i="10"/>
  <c r="N85" i="10"/>
  <c r="M85" i="10"/>
  <c r="N79" i="10"/>
  <c r="M79" i="10"/>
  <c r="N73" i="10"/>
  <c r="M73" i="10"/>
  <c r="N67" i="10"/>
  <c r="M67" i="10"/>
  <c r="N58" i="10"/>
  <c r="M58" i="10"/>
  <c r="N52" i="10"/>
  <c r="M52" i="10"/>
  <c r="N46" i="10"/>
  <c r="M46" i="10"/>
  <c r="N40" i="10"/>
  <c r="M40" i="10"/>
  <c r="N33" i="10"/>
  <c r="M33" i="10"/>
  <c r="N27" i="10"/>
  <c r="M27" i="10"/>
  <c r="N21" i="10"/>
  <c r="M21" i="10"/>
  <c r="N15" i="10"/>
  <c r="M15" i="10"/>
  <c r="K91" i="10"/>
  <c r="J91" i="10"/>
  <c r="K85" i="10"/>
  <c r="J85" i="10"/>
  <c r="K79" i="10"/>
  <c r="J79" i="10"/>
  <c r="K73" i="10"/>
  <c r="J73" i="10"/>
  <c r="K67" i="10"/>
  <c r="J67" i="10"/>
  <c r="K58" i="10"/>
  <c r="J58" i="10"/>
  <c r="K52" i="10"/>
  <c r="J52" i="10"/>
  <c r="K46" i="10"/>
  <c r="J46" i="10"/>
  <c r="K40" i="10"/>
  <c r="J40" i="10"/>
  <c r="K33" i="10"/>
  <c r="J33" i="10"/>
  <c r="K27" i="10"/>
  <c r="J27" i="10"/>
  <c r="K21" i="10"/>
  <c r="J21" i="10"/>
  <c r="K15" i="10"/>
  <c r="J15" i="10"/>
  <c r="H91" i="10"/>
  <c r="G91" i="10"/>
  <c r="H85" i="10"/>
  <c r="G85" i="10"/>
  <c r="H79" i="10"/>
  <c r="G79" i="10"/>
  <c r="H73" i="10"/>
  <c r="G73" i="10"/>
  <c r="H67" i="10"/>
  <c r="G67" i="10"/>
  <c r="H58" i="10"/>
  <c r="G58" i="10"/>
  <c r="H52" i="10"/>
  <c r="G52" i="10"/>
  <c r="H46" i="10"/>
  <c r="G46" i="10"/>
  <c r="H40" i="10"/>
  <c r="G40" i="10"/>
  <c r="H33" i="10"/>
  <c r="G33" i="10"/>
  <c r="H27" i="10"/>
  <c r="G27" i="10"/>
  <c r="H21" i="10"/>
  <c r="G21" i="10"/>
  <c r="H15" i="10"/>
  <c r="G15" i="10"/>
  <c r="HT28" i="14"/>
  <c r="HS28" i="14"/>
  <c r="HR28" i="14"/>
  <c r="HQ28" i="14"/>
  <c r="HP28" i="14"/>
  <c r="HO28" i="14"/>
  <c r="HN28" i="14"/>
  <c r="HM28" i="14"/>
  <c r="HL28" i="14"/>
  <c r="HS18" i="14"/>
  <c r="HR18" i="14"/>
  <c r="HP18" i="14"/>
  <c r="HO18" i="14"/>
  <c r="HM18" i="14"/>
  <c r="HN18" i="14" s="1"/>
  <c r="HL18" i="14"/>
  <c r="HK28" i="14"/>
  <c r="HJ28" i="14"/>
  <c r="HI28" i="14"/>
  <c r="HH28" i="14"/>
  <c r="HG28" i="14"/>
  <c r="HF28" i="14"/>
  <c r="HE28" i="14"/>
  <c r="HD28" i="14"/>
  <c r="HC28" i="14"/>
  <c r="HB28" i="14"/>
  <c r="HA28" i="14"/>
  <c r="GZ28" i="14"/>
  <c r="GY28" i="14"/>
  <c r="GX28" i="14"/>
  <c r="GW28" i="14"/>
  <c r="GV28" i="14"/>
  <c r="GU28" i="14"/>
  <c r="GT28" i="14"/>
  <c r="GS28" i="14"/>
  <c r="GR28" i="14"/>
  <c r="GQ28" i="14"/>
  <c r="GP28" i="14"/>
  <c r="GO28" i="14"/>
  <c r="GN28" i="14"/>
  <c r="GM28" i="14"/>
  <c r="GL28" i="14"/>
  <c r="GK28" i="14"/>
  <c r="GJ28" i="14"/>
  <c r="GI28" i="14"/>
  <c r="GH28" i="14"/>
  <c r="GG28" i="14"/>
  <c r="GF28" i="14"/>
  <c r="GE28" i="14"/>
  <c r="GD28" i="14"/>
  <c r="GC28" i="14"/>
  <c r="GB28" i="14"/>
  <c r="HJ18" i="14"/>
  <c r="HI18" i="14"/>
  <c r="HG18" i="14"/>
  <c r="HF18" i="14"/>
  <c r="HD18" i="14"/>
  <c r="HC18" i="14"/>
  <c r="HA18" i="14"/>
  <c r="GZ18" i="14"/>
  <c r="GX18" i="14"/>
  <c r="GW18" i="14"/>
  <c r="GU18" i="14"/>
  <c r="GT18" i="14"/>
  <c r="GR18" i="14"/>
  <c r="GQ18" i="14"/>
  <c r="GO18" i="14"/>
  <c r="GO29" i="14" s="1"/>
  <c r="GN18" i="14"/>
  <c r="GN29" i="14" s="1"/>
  <c r="GL18" i="14"/>
  <c r="GK18" i="14"/>
  <c r="GI18" i="14"/>
  <c r="GH18" i="14"/>
  <c r="GF18" i="14"/>
  <c r="GE18" i="14"/>
  <c r="GC18" i="14"/>
  <c r="GB18" i="14"/>
  <c r="GA28" i="14"/>
  <c r="FZ28" i="14"/>
  <c r="FY28" i="14"/>
  <c r="FX28" i="14"/>
  <c r="FW28" i="14"/>
  <c r="FV28" i="14"/>
  <c r="FU28" i="14"/>
  <c r="FT28" i="14"/>
  <c r="FS28" i="14"/>
  <c r="FR28" i="14"/>
  <c r="FQ28" i="14"/>
  <c r="FP28" i="14"/>
  <c r="FO28" i="14"/>
  <c r="FN28" i="14"/>
  <c r="FM28" i="14"/>
  <c r="FL28" i="14"/>
  <c r="FK28" i="14"/>
  <c r="FJ28" i="14"/>
  <c r="FI28" i="14"/>
  <c r="FH28" i="14"/>
  <c r="FG28" i="14"/>
  <c r="FF28" i="14"/>
  <c r="FE28" i="14"/>
  <c r="FD28" i="14"/>
  <c r="FC28" i="14"/>
  <c r="FB28" i="14"/>
  <c r="FA28" i="14"/>
  <c r="EZ28" i="14"/>
  <c r="EY28" i="14"/>
  <c r="EX28" i="14"/>
  <c r="EW28" i="14"/>
  <c r="EV28" i="14"/>
  <c r="EU28" i="14"/>
  <c r="ET28" i="14"/>
  <c r="ES28" i="14"/>
  <c r="ER28" i="14"/>
  <c r="FZ18" i="14"/>
  <c r="FY18" i="14"/>
  <c r="FW18" i="14"/>
  <c r="FV18" i="14"/>
  <c r="FT18" i="14"/>
  <c r="FS18" i="14"/>
  <c r="FS29" i="14" s="1"/>
  <c r="FQ18" i="14"/>
  <c r="FP18" i="14"/>
  <c r="FN18" i="14"/>
  <c r="FM18" i="14"/>
  <c r="FK18" i="14"/>
  <c r="FJ18" i="14"/>
  <c r="FH18" i="14"/>
  <c r="FG18" i="14"/>
  <c r="FE18" i="14"/>
  <c r="FD18" i="14"/>
  <c r="FB18" i="14"/>
  <c r="FA18" i="14"/>
  <c r="EY18" i="14"/>
  <c r="EX18" i="14"/>
  <c r="EV18" i="14"/>
  <c r="EU18" i="14"/>
  <c r="ES18" i="14"/>
  <c r="ER18" i="14"/>
  <c r="EQ28" i="14"/>
  <c r="EP28" i="14"/>
  <c r="EO28" i="14"/>
  <c r="EN28" i="14"/>
  <c r="EM28" i="14"/>
  <c r="EL28" i="14"/>
  <c r="EK28" i="14"/>
  <c r="EJ28" i="14"/>
  <c r="EI28" i="14"/>
  <c r="EH28" i="14"/>
  <c r="EG28" i="14"/>
  <c r="EF28" i="14"/>
  <c r="EE28" i="14"/>
  <c r="ED28" i="14"/>
  <c r="EC28" i="14"/>
  <c r="EB28" i="14"/>
  <c r="EA28" i="14"/>
  <c r="DZ28" i="14"/>
  <c r="DY28" i="14"/>
  <c r="DX28" i="14"/>
  <c r="DW28" i="14"/>
  <c r="DV28" i="14"/>
  <c r="DU28" i="14"/>
  <c r="DT28" i="14"/>
  <c r="DS28" i="14"/>
  <c r="DR28" i="14"/>
  <c r="DQ28" i="14"/>
  <c r="DP28" i="14"/>
  <c r="DO28" i="14"/>
  <c r="DN28" i="14"/>
  <c r="DM28" i="14"/>
  <c r="DL28" i="14"/>
  <c r="DK28" i="14"/>
  <c r="DJ28" i="14"/>
  <c r="DI28" i="14"/>
  <c r="DH28" i="14"/>
  <c r="EP18" i="14"/>
  <c r="EO18" i="14"/>
  <c r="EM18" i="14"/>
  <c r="EL18" i="14"/>
  <c r="EJ18" i="14"/>
  <c r="EI18" i="14"/>
  <c r="EI29" i="14" s="1"/>
  <c r="EG18" i="14"/>
  <c r="EF18" i="14"/>
  <c r="EF29" i="14" s="1"/>
  <c r="ED18" i="14"/>
  <c r="EC18" i="14"/>
  <c r="EA18" i="14"/>
  <c r="DZ18" i="14"/>
  <c r="DX18" i="14"/>
  <c r="DW18" i="14"/>
  <c r="DU18" i="14"/>
  <c r="DT18" i="14"/>
  <c r="DR18" i="14"/>
  <c r="DQ18" i="14"/>
  <c r="DO18" i="14"/>
  <c r="DN18" i="14"/>
  <c r="DL18" i="14"/>
  <c r="DK18" i="14"/>
  <c r="DI18" i="14"/>
  <c r="DH18" i="14"/>
  <c r="DG28" i="14"/>
  <c r="DF28" i="14"/>
  <c r="DE28" i="14"/>
  <c r="DD28" i="14"/>
  <c r="DC28" i="14"/>
  <c r="DB28" i="14"/>
  <c r="DA28" i="14"/>
  <c r="CZ28" i="14"/>
  <c r="CY28" i="14"/>
  <c r="CX28" i="14"/>
  <c r="CW28" i="14"/>
  <c r="CV28" i="14"/>
  <c r="CU28" i="14"/>
  <c r="CT28" i="14"/>
  <c r="CS28" i="14"/>
  <c r="CR28" i="14"/>
  <c r="CQ28" i="14"/>
  <c r="CP28" i="14"/>
  <c r="CO28" i="14"/>
  <c r="CN28" i="14"/>
  <c r="CM28" i="14"/>
  <c r="CL28" i="14"/>
  <c r="CK28" i="14"/>
  <c r="CJ28" i="14"/>
  <c r="CI28" i="14"/>
  <c r="CH28" i="14"/>
  <c r="CG28" i="14"/>
  <c r="CF28" i="14"/>
  <c r="CE28" i="14"/>
  <c r="CD28" i="14"/>
  <c r="CC28" i="14"/>
  <c r="CB28" i="14"/>
  <c r="CA28" i="14"/>
  <c r="BZ28" i="14"/>
  <c r="BY28" i="14"/>
  <c r="BX28" i="14"/>
  <c r="DF18" i="14"/>
  <c r="DE18" i="14"/>
  <c r="DC18" i="14"/>
  <c r="DB18" i="14"/>
  <c r="CZ18" i="14"/>
  <c r="CY18" i="14"/>
  <c r="CW18" i="14"/>
  <c r="CV18" i="14"/>
  <c r="CT18" i="14"/>
  <c r="CS18" i="14"/>
  <c r="CQ18" i="14"/>
  <c r="CP18" i="14"/>
  <c r="CN18" i="14"/>
  <c r="CM18" i="14"/>
  <c r="CM29" i="14" s="1"/>
  <c r="CK18" i="14"/>
  <c r="CJ18" i="14"/>
  <c r="CH18" i="14"/>
  <c r="CG18" i="14"/>
  <c r="CG29" i="14" s="1"/>
  <c r="CE18" i="14"/>
  <c r="CD18" i="14"/>
  <c r="CB18" i="14"/>
  <c r="CA18" i="14"/>
  <c r="CA29" i="14" s="1"/>
  <c r="BY18" i="14"/>
  <c r="BX18" i="14"/>
  <c r="BW28" i="14"/>
  <c r="BV28" i="14"/>
  <c r="BU28" i="14"/>
  <c r="BT28" i="14"/>
  <c r="BS28" i="14"/>
  <c r="BR28" i="14"/>
  <c r="BQ28" i="14"/>
  <c r="BP28" i="14"/>
  <c r="BO28" i="14"/>
  <c r="BN28" i="14"/>
  <c r="BM28" i="14"/>
  <c r="BL28" i="14"/>
  <c r="BK28" i="14"/>
  <c r="BJ28" i="14"/>
  <c r="BI28" i="14"/>
  <c r="BH28" i="14"/>
  <c r="BG28" i="14"/>
  <c r="BF28" i="14"/>
  <c r="BE28" i="14"/>
  <c r="BD28" i="14"/>
  <c r="BC28" i="14"/>
  <c r="BB28" i="14"/>
  <c r="BA28" i="14"/>
  <c r="AZ28" i="14"/>
  <c r="AY28" i="14"/>
  <c r="AX28" i="14"/>
  <c r="AW28" i="14"/>
  <c r="AV28" i="14"/>
  <c r="AU28" i="14"/>
  <c r="AT28" i="14"/>
  <c r="AS28" i="14"/>
  <c r="AR28" i="14"/>
  <c r="AQ28" i="14"/>
  <c r="AP28" i="14"/>
  <c r="AO28" i="14"/>
  <c r="AN28" i="14"/>
  <c r="BV18" i="14"/>
  <c r="BU18" i="14"/>
  <c r="BS18" i="14"/>
  <c r="BR18" i="14"/>
  <c r="BP18" i="14"/>
  <c r="BO18" i="14"/>
  <c r="BO29" i="14" s="1"/>
  <c r="BM18" i="14"/>
  <c r="BL18" i="14"/>
  <c r="BJ18" i="14"/>
  <c r="BI18" i="14"/>
  <c r="BG18" i="14"/>
  <c r="BF18" i="14"/>
  <c r="BD18" i="14"/>
  <c r="BC18" i="14"/>
  <c r="BA18" i="14"/>
  <c r="AZ18" i="14"/>
  <c r="AX18" i="14"/>
  <c r="AW18" i="14"/>
  <c r="AU18" i="14"/>
  <c r="AT18" i="14"/>
  <c r="AR18" i="14"/>
  <c r="AQ18" i="14"/>
  <c r="AO18" i="14"/>
  <c r="AN18" i="14"/>
  <c r="G18" i="14"/>
  <c r="H18" i="14"/>
  <c r="J18" i="14"/>
  <c r="K18" i="14"/>
  <c r="M18" i="14"/>
  <c r="N18" i="14"/>
  <c r="P18" i="14"/>
  <c r="Q18" i="14"/>
  <c r="S18" i="14"/>
  <c r="T18" i="14"/>
  <c r="V18" i="14"/>
  <c r="W18" i="14"/>
  <c r="X18" i="14" s="1"/>
  <c r="Y18" i="14"/>
  <c r="Z18" i="14"/>
  <c r="AB18" i="14"/>
  <c r="AC18" i="14"/>
  <c r="AE18" i="14"/>
  <c r="AF18" i="14"/>
  <c r="AH18" i="14"/>
  <c r="AI18" i="14"/>
  <c r="AK18" i="14"/>
  <c r="AL18" i="14"/>
  <c r="AM18" i="14" s="1"/>
  <c r="G28" i="14"/>
  <c r="H28" i="14"/>
  <c r="I28" i="14"/>
  <c r="J28" i="14"/>
  <c r="K28" i="14"/>
  <c r="L28" i="14"/>
  <c r="M28" i="14"/>
  <c r="N28" i="14"/>
  <c r="O28" i="14"/>
  <c r="P28" i="14"/>
  <c r="Q28" i="14"/>
  <c r="R28" i="14"/>
  <c r="S28" i="14"/>
  <c r="T28" i="14"/>
  <c r="U28" i="14"/>
  <c r="V28" i="14"/>
  <c r="W28" i="14"/>
  <c r="X28" i="14"/>
  <c r="Y28" i="14"/>
  <c r="Z28" i="14"/>
  <c r="AA28" i="14"/>
  <c r="AB28" i="14"/>
  <c r="AC28" i="14"/>
  <c r="AD28" i="14"/>
  <c r="AE28" i="14"/>
  <c r="AF28" i="14"/>
  <c r="AG28" i="14"/>
  <c r="AH28" i="14"/>
  <c r="AI28" i="14"/>
  <c r="AJ28" i="14"/>
  <c r="AK28" i="14"/>
  <c r="AL28" i="14"/>
  <c r="AM28" i="14"/>
  <c r="E91" i="10"/>
  <c r="E85" i="10"/>
  <c r="E79" i="10"/>
  <c r="E73" i="10"/>
  <c r="E67" i="10"/>
  <c r="E58" i="10"/>
  <c r="E52" i="10"/>
  <c r="E46" i="10"/>
  <c r="E40" i="10"/>
  <c r="E33" i="10"/>
  <c r="E27" i="10"/>
  <c r="E21" i="10"/>
  <c r="E15" i="10"/>
  <c r="D91" i="10"/>
  <c r="D85" i="10"/>
  <c r="D79" i="10"/>
  <c r="D73" i="10"/>
  <c r="D67" i="10"/>
  <c r="D58" i="10"/>
  <c r="D52" i="10"/>
  <c r="D46" i="10"/>
  <c r="D40" i="10"/>
  <c r="D33" i="10"/>
  <c r="D27" i="10"/>
  <c r="D21" i="10"/>
  <c r="D15" i="10"/>
  <c r="BT27" i="10" l="1"/>
  <c r="BT33" i="10"/>
  <c r="BE67" i="10"/>
  <c r="CO27" i="10"/>
  <c r="CO33" i="10"/>
  <c r="HT27" i="10"/>
  <c r="HQ46" i="10"/>
  <c r="HQ73" i="10"/>
  <c r="HQ85" i="10"/>
  <c r="HQ67" i="10"/>
  <c r="HQ21" i="10"/>
  <c r="DB29" i="14"/>
  <c r="FV29" i="14"/>
  <c r="BF29" i="14"/>
  <c r="DZ29" i="14"/>
  <c r="AM85" i="10"/>
  <c r="HT73" i="10"/>
  <c r="HO29" i="14"/>
  <c r="DE29" i="14"/>
  <c r="EC29" i="14"/>
  <c r="BI29" i="14"/>
  <c r="HT46" i="10"/>
  <c r="HN21" i="10"/>
  <c r="AM73" i="10"/>
  <c r="HT21" i="10"/>
  <c r="HN58" i="10"/>
  <c r="HT58" i="10"/>
  <c r="HQ91" i="10"/>
  <c r="HQ58" i="10"/>
  <c r="HT91" i="10"/>
  <c r="HT85" i="10"/>
  <c r="HT79" i="10"/>
  <c r="HT52" i="10"/>
  <c r="HS29" i="14"/>
  <c r="HR29" i="14"/>
  <c r="HQ79" i="10"/>
  <c r="HQ52" i="10"/>
  <c r="HP29" i="14"/>
  <c r="HN79" i="10"/>
  <c r="HN29" i="14"/>
  <c r="HI29" i="14"/>
  <c r="FR18" i="14"/>
  <c r="FR29" i="14" s="1"/>
  <c r="GJ18" i="14"/>
  <c r="GJ29" i="14" s="1"/>
  <c r="BR29" i="14"/>
  <c r="EL29" i="14"/>
  <c r="HK18" i="14"/>
  <c r="HK29" i="14" s="1"/>
  <c r="HH18" i="14"/>
  <c r="HH29" i="14" s="1"/>
  <c r="HC29" i="14"/>
  <c r="HA29" i="14"/>
  <c r="GZ29" i="14"/>
  <c r="HB18" i="14"/>
  <c r="HB29" i="14" s="1"/>
  <c r="GW29" i="14"/>
  <c r="GY18" i="14"/>
  <c r="GY29" i="14" s="1"/>
  <c r="GV18" i="14"/>
  <c r="GV29" i="14" s="1"/>
  <c r="GQ29" i="14"/>
  <c r="GS18" i="14"/>
  <c r="GS29" i="14" s="1"/>
  <c r="GK29" i="14"/>
  <c r="GM18" i="14"/>
  <c r="GM29" i="14" s="1"/>
  <c r="GE29" i="14"/>
  <c r="GG18" i="14"/>
  <c r="GC29" i="14"/>
  <c r="GB29" i="14"/>
  <c r="GA18" i="14"/>
  <c r="GA29" i="14" s="1"/>
  <c r="FU18" i="14"/>
  <c r="FU29" i="14" s="1"/>
  <c r="FP29" i="14"/>
  <c r="FO18" i="14"/>
  <c r="FO29" i="14" s="1"/>
  <c r="FJ29" i="14"/>
  <c r="FL18" i="14"/>
  <c r="FL29" i="14" s="1"/>
  <c r="FG29" i="14"/>
  <c r="FI18" i="14"/>
  <c r="FI29" i="14" s="1"/>
  <c r="FD29" i="14"/>
  <c r="FC18" i="14"/>
  <c r="FC29" i="14" s="1"/>
  <c r="EX29" i="14"/>
  <c r="EU29" i="14"/>
  <c r="EW18" i="14"/>
  <c r="EW29" i="14" s="1"/>
  <c r="ER29" i="14"/>
  <c r="ET18" i="14"/>
  <c r="ET29" i="14" s="1"/>
  <c r="BB27" i="10"/>
  <c r="DG27" i="10"/>
  <c r="BW27" i="10"/>
  <c r="AD27" i="10"/>
  <c r="AG27" i="10"/>
  <c r="EN33" i="10"/>
  <c r="DG33" i="10"/>
  <c r="BE27" i="10"/>
  <c r="CX27" i="10"/>
  <c r="G39" i="10"/>
  <c r="X67" i="10"/>
  <c r="CF27" i="10"/>
  <c r="CF33" i="10"/>
  <c r="EO29" i="14"/>
  <c r="EN18" i="14"/>
  <c r="EN29" i="14" s="1"/>
  <c r="EK18" i="14"/>
  <c r="EK29" i="14" s="1"/>
  <c r="EH18" i="14"/>
  <c r="EH29" i="14" s="1"/>
  <c r="EE18" i="14"/>
  <c r="EB18" i="14"/>
  <c r="EB29" i="14" s="1"/>
  <c r="DW29" i="14"/>
  <c r="DT29" i="14"/>
  <c r="DU29" i="14"/>
  <c r="DQ29" i="14"/>
  <c r="DS18" i="14"/>
  <c r="DS29" i="14" s="1"/>
  <c r="DN29" i="14"/>
  <c r="DP18" i="14"/>
  <c r="DP29" i="14" s="1"/>
  <c r="DK29" i="14"/>
  <c r="DM18" i="14"/>
  <c r="DM29" i="14" s="1"/>
  <c r="DH29" i="14"/>
  <c r="DJ18" i="14"/>
  <c r="DJ29" i="14" s="1"/>
  <c r="DG18" i="14"/>
  <c r="DG29" i="14" s="1"/>
  <c r="DD18" i="14"/>
  <c r="DD29" i="14" s="1"/>
  <c r="CY29" i="14"/>
  <c r="CX18" i="14"/>
  <c r="CX29" i="14" s="1"/>
  <c r="CS29" i="14"/>
  <c r="CU18" i="14"/>
  <c r="CU29" i="14" s="1"/>
  <c r="CP29" i="14"/>
  <c r="CO18" i="14"/>
  <c r="CO29" i="14" s="1"/>
  <c r="CL18" i="14"/>
  <c r="CL29" i="14" s="1"/>
  <c r="CJ29" i="14"/>
  <c r="CI18" i="14"/>
  <c r="CI29" i="14" s="1"/>
  <c r="CD29" i="14"/>
  <c r="CF18" i="14"/>
  <c r="CF29" i="14" s="1"/>
  <c r="CC18" i="14"/>
  <c r="CC29" i="14" s="1"/>
  <c r="BX29" i="14"/>
  <c r="X29" i="14"/>
  <c r="BC29" i="14"/>
  <c r="AT29" i="14"/>
  <c r="AQ29" i="14"/>
  <c r="BU29" i="14"/>
  <c r="AW29" i="14"/>
  <c r="AR29" i="14"/>
  <c r="AN29" i="14"/>
  <c r="BB18" i="14"/>
  <c r="BB29" i="14" s="1"/>
  <c r="BW18" i="14"/>
  <c r="BW29" i="14" s="1"/>
  <c r="BT18" i="14"/>
  <c r="BT29" i="14" s="1"/>
  <c r="BQ18" i="14"/>
  <c r="BQ29" i="14" s="1"/>
  <c r="BK18" i="14"/>
  <c r="BK29" i="14" s="1"/>
  <c r="BE18" i="14"/>
  <c r="BE29" i="14" s="1"/>
  <c r="AY18" i="14"/>
  <c r="AY29" i="14" s="1"/>
  <c r="AV18" i="14"/>
  <c r="AV29" i="14" s="1"/>
  <c r="DD91" i="10"/>
  <c r="DD85" i="10"/>
  <c r="CL85" i="10"/>
  <c r="DD79" i="10"/>
  <c r="CL79" i="10"/>
  <c r="DD73" i="10"/>
  <c r="BE91" i="10"/>
  <c r="BW91" i="10"/>
  <c r="AV91" i="10"/>
  <c r="BW85" i="10"/>
  <c r="BN85" i="10"/>
  <c r="BE85" i="10"/>
  <c r="AV85" i="10"/>
  <c r="BW79" i="10"/>
  <c r="BN79" i="10"/>
  <c r="AV79" i="10"/>
  <c r="BW73" i="10"/>
  <c r="BE73" i="10"/>
  <c r="BW67" i="10"/>
  <c r="AG85" i="10"/>
  <c r="X85" i="10"/>
  <c r="U85" i="10"/>
  <c r="AJ79" i="10"/>
  <c r="AD67" i="10"/>
  <c r="BW58" i="10"/>
  <c r="BE58" i="10"/>
  <c r="BB58" i="10"/>
  <c r="O58" i="10"/>
  <c r="AJ58" i="10"/>
  <c r="CO58" i="10"/>
  <c r="EB52" i="10"/>
  <c r="DG52" i="10"/>
  <c r="CO52" i="10"/>
  <c r="CF52" i="10"/>
  <c r="BW52" i="10"/>
  <c r="BT52" i="10"/>
  <c r="BE52" i="10"/>
  <c r="BB52" i="10"/>
  <c r="AM52" i="10"/>
  <c r="AJ52" i="10"/>
  <c r="R52" i="10"/>
  <c r="DV46" i="10"/>
  <c r="DG46" i="10"/>
  <c r="CX46" i="10"/>
  <c r="CO46" i="10"/>
  <c r="CX33" i="10"/>
  <c r="CF46" i="10"/>
  <c r="EN46" i="10"/>
  <c r="DV52" i="10"/>
  <c r="EN52" i="10"/>
  <c r="DV58" i="10"/>
  <c r="EN58" i="10"/>
  <c r="DV67" i="10"/>
  <c r="EN67" i="10"/>
  <c r="DV73" i="10"/>
  <c r="EN73" i="10"/>
  <c r="DV79" i="10"/>
  <c r="EN79" i="10"/>
  <c r="DV85" i="10"/>
  <c r="EN85" i="10"/>
  <c r="EN91" i="10"/>
  <c r="HH27" i="10"/>
  <c r="HH58" i="10"/>
  <c r="HH67" i="10"/>
  <c r="HH73" i="10"/>
  <c r="HH79" i="10"/>
  <c r="HH91" i="10"/>
  <c r="DG58" i="10"/>
  <c r="CO67" i="10"/>
  <c r="DG67" i="10"/>
  <c r="CO73" i="10"/>
  <c r="DG73" i="10"/>
  <c r="CO79" i="10"/>
  <c r="DG79" i="10"/>
  <c r="CO85" i="10"/>
  <c r="DG85" i="10"/>
  <c r="CO91" i="10"/>
  <c r="DG91" i="10"/>
  <c r="DY27" i="10"/>
  <c r="EQ27" i="10"/>
  <c r="DY33" i="10"/>
  <c r="EQ33" i="10"/>
  <c r="DY46" i="10"/>
  <c r="EQ46" i="10"/>
  <c r="DY52" i="10"/>
  <c r="EQ52" i="10"/>
  <c r="CX52" i="10"/>
  <c r="CF58" i="10"/>
  <c r="CX58" i="10"/>
  <c r="CF67" i="10"/>
  <c r="CX67" i="10"/>
  <c r="CF73" i="10"/>
  <c r="CX73" i="10"/>
  <c r="CF79" i="10"/>
  <c r="CX79" i="10"/>
  <c r="CF85" i="10"/>
  <c r="CF91" i="10"/>
  <c r="CX91" i="10"/>
  <c r="DP27" i="10"/>
  <c r="DP46" i="10"/>
  <c r="EH46" i="10"/>
  <c r="BB46" i="10"/>
  <c r="I40" i="10"/>
  <c r="I79" i="10"/>
  <c r="L33" i="10"/>
  <c r="L73" i="10"/>
  <c r="O27" i="10"/>
  <c r="O67" i="10"/>
  <c r="R58" i="10"/>
  <c r="U52" i="10"/>
  <c r="DY58" i="10"/>
  <c r="EQ58" i="10"/>
  <c r="DY67" i="10"/>
  <c r="EQ67" i="10"/>
  <c r="DY73" i="10"/>
  <c r="EQ73" i="10"/>
  <c r="DY79" i="10"/>
  <c r="EQ79" i="10"/>
  <c r="DY85" i="10"/>
  <c r="EQ85" i="10"/>
  <c r="DY91" i="10"/>
  <c r="EQ91" i="10"/>
  <c r="FI15" i="10"/>
  <c r="GA15" i="10"/>
  <c r="FI21" i="10"/>
  <c r="GA21" i="10"/>
  <c r="FI27" i="10"/>
  <c r="GA27" i="10"/>
  <c r="FI33" i="10"/>
  <c r="FI40" i="10"/>
  <c r="GA40" i="10"/>
  <c r="FI46" i="10"/>
  <c r="GA46" i="10"/>
  <c r="FI52" i="10"/>
  <c r="GA52" i="10"/>
  <c r="FI58" i="10"/>
  <c r="GA58" i="10"/>
  <c r="FI67" i="10"/>
  <c r="GA67" i="10"/>
  <c r="FI73" i="10"/>
  <c r="GA73" i="10"/>
  <c r="FI79" i="10"/>
  <c r="GA79" i="10"/>
  <c r="FI85" i="10"/>
  <c r="GA85" i="10"/>
  <c r="FI91" i="10"/>
  <c r="GA91" i="10"/>
  <c r="HK15" i="10"/>
  <c r="GS21" i="10"/>
  <c r="HK21" i="10"/>
  <c r="GS27" i="10"/>
  <c r="HK33" i="10"/>
  <c r="GS40" i="10"/>
  <c r="HK40" i="10"/>
  <c r="GS46" i="10"/>
  <c r="HK46" i="10"/>
  <c r="GS52" i="10"/>
  <c r="HK52" i="10"/>
  <c r="GS58" i="10"/>
  <c r="HK58" i="10"/>
  <c r="GS67" i="10"/>
  <c r="HK67" i="10"/>
  <c r="GS73" i="10"/>
  <c r="HK73" i="10"/>
  <c r="GS79" i="10"/>
  <c r="HK79" i="10"/>
  <c r="GS85" i="10"/>
  <c r="GS91" i="10"/>
  <c r="HK91" i="10"/>
  <c r="I58" i="10"/>
  <c r="L52" i="10"/>
  <c r="L91" i="10"/>
  <c r="O85" i="10"/>
  <c r="AA33" i="10"/>
  <c r="AA73" i="10"/>
  <c r="AD33" i="10"/>
  <c r="AD73" i="10"/>
  <c r="HN40" i="10"/>
  <c r="X79" i="10"/>
  <c r="AA79" i="10"/>
  <c r="CC33" i="10"/>
  <c r="CU33" i="10"/>
  <c r="CC46" i="10"/>
  <c r="CU46" i="10"/>
  <c r="CC52" i="10"/>
  <c r="CU52" i="10"/>
  <c r="CC58" i="10"/>
  <c r="CU58" i="10"/>
  <c r="CC67" i="10"/>
  <c r="CU67" i="10"/>
  <c r="CC73" i="10"/>
  <c r="CU73" i="10"/>
  <c r="CC79" i="10"/>
  <c r="CU79" i="10"/>
  <c r="CC85" i="10"/>
  <c r="CU85" i="10"/>
  <c r="CC91" i="10"/>
  <c r="CU91" i="10"/>
  <c r="DM33" i="10"/>
  <c r="EE33" i="10"/>
  <c r="DM46" i="10"/>
  <c r="EE46" i="10"/>
  <c r="DM52" i="10"/>
  <c r="EE52" i="10"/>
  <c r="DM58" i="10"/>
  <c r="EE58" i="10"/>
  <c r="DM67" i="10"/>
  <c r="EE67" i="10"/>
  <c r="DM73" i="10"/>
  <c r="EE73" i="10"/>
  <c r="DM79" i="10"/>
  <c r="EE79" i="10"/>
  <c r="DM85" i="10"/>
  <c r="EE85" i="10"/>
  <c r="DM91" i="10"/>
  <c r="EE91" i="10"/>
  <c r="EW15" i="10"/>
  <c r="FO15" i="10"/>
  <c r="EW21" i="10"/>
  <c r="FO21" i="10"/>
  <c r="EW27" i="10"/>
  <c r="FO27" i="10"/>
  <c r="EW33" i="10"/>
  <c r="FO33" i="10"/>
  <c r="EW40" i="10"/>
  <c r="FO40" i="10"/>
  <c r="EW46" i="10"/>
  <c r="FO46" i="10"/>
  <c r="EW52" i="10"/>
  <c r="FO52" i="10"/>
  <c r="EW58" i="10"/>
  <c r="FO58" i="10"/>
  <c r="EW67" i="10"/>
  <c r="FO67" i="10"/>
  <c r="EW73" i="10"/>
  <c r="FO73" i="10"/>
  <c r="EW79" i="10"/>
  <c r="FO79" i="10"/>
  <c r="EW85" i="10"/>
  <c r="FO85" i="10"/>
  <c r="EW91" i="10"/>
  <c r="FO91" i="10"/>
  <c r="GG15" i="10"/>
  <c r="GY15" i="10"/>
  <c r="DP52" i="10"/>
  <c r="EH52" i="10"/>
  <c r="DP58" i="10"/>
  <c r="EH58" i="10"/>
  <c r="DP67" i="10"/>
  <c r="EH67" i="10"/>
  <c r="DP73" i="10"/>
  <c r="EH73" i="10"/>
  <c r="DP79" i="10"/>
  <c r="EH79" i="10"/>
  <c r="DP85" i="10"/>
  <c r="EH85" i="10"/>
  <c r="DP91" i="10"/>
  <c r="EZ15" i="10"/>
  <c r="FR15" i="10"/>
  <c r="EZ21" i="10"/>
  <c r="FR21" i="10"/>
  <c r="EZ27" i="10"/>
  <c r="FR27" i="10"/>
  <c r="EZ33" i="10"/>
  <c r="EZ40" i="10"/>
  <c r="FR40" i="10"/>
  <c r="EZ46" i="10"/>
  <c r="FR46" i="10"/>
  <c r="EZ52" i="10"/>
  <c r="FR52" i="10"/>
  <c r="EZ58" i="10"/>
  <c r="FR58" i="10"/>
  <c r="EZ67" i="10"/>
  <c r="FR67" i="10"/>
  <c r="EZ73" i="10"/>
  <c r="FR73" i="10"/>
  <c r="EZ79" i="10"/>
  <c r="FR79" i="10"/>
  <c r="EZ91" i="10"/>
  <c r="FR91" i="10"/>
  <c r="GJ33" i="10"/>
  <c r="GJ40" i="10"/>
  <c r="GJ58" i="10"/>
  <c r="GJ67" i="10"/>
  <c r="GJ73" i="10"/>
  <c r="GJ79" i="10"/>
  <c r="GJ85" i="10"/>
  <c r="GJ91" i="10"/>
  <c r="AG46" i="10"/>
  <c r="X46" i="10"/>
  <c r="O46" i="10"/>
  <c r="EQ40" i="10"/>
  <c r="EN40" i="10"/>
  <c r="EH40" i="10"/>
  <c r="EE40" i="10"/>
  <c r="DY40" i="10"/>
  <c r="DV40" i="10"/>
  <c r="DP40" i="10"/>
  <c r="DM40" i="10"/>
  <c r="DG40" i="10"/>
  <c r="CX40" i="10"/>
  <c r="CU40" i="10"/>
  <c r="CO40" i="10"/>
  <c r="CF40" i="10"/>
  <c r="CC40" i="10"/>
  <c r="BW40" i="10"/>
  <c r="BT40" i="10"/>
  <c r="BE40" i="10"/>
  <c r="BB40" i="10"/>
  <c r="AJ40" i="10"/>
  <c r="AA40" i="10"/>
  <c r="X40" i="10"/>
  <c r="R40" i="10"/>
  <c r="DP33" i="10"/>
  <c r="DV27" i="10"/>
  <c r="EN27" i="10"/>
  <c r="DM27" i="10"/>
  <c r="EE27" i="10"/>
  <c r="EQ21" i="10"/>
  <c r="EN21" i="10"/>
  <c r="EH21" i="10"/>
  <c r="EE21" i="10"/>
  <c r="DY21" i="10"/>
  <c r="DV21" i="10"/>
  <c r="DP21" i="10"/>
  <c r="DM21" i="10"/>
  <c r="DG21" i="10"/>
  <c r="CX21" i="10"/>
  <c r="CO21" i="10"/>
  <c r="CF21" i="10"/>
  <c r="BE33" i="10"/>
  <c r="BW33" i="10"/>
  <c r="BW21" i="10"/>
  <c r="BT21" i="10"/>
  <c r="BE21" i="10"/>
  <c r="BB21" i="10"/>
  <c r="AV21" i="10"/>
  <c r="AM33" i="10"/>
  <c r="AJ21" i="10"/>
  <c r="AG21" i="10"/>
  <c r="R21" i="10"/>
  <c r="I21" i="10"/>
  <c r="EQ15" i="10"/>
  <c r="EN15" i="10"/>
  <c r="EH15" i="10"/>
  <c r="EE15" i="10"/>
  <c r="DY15" i="10"/>
  <c r="DV15" i="10"/>
  <c r="DP15" i="10"/>
  <c r="DM15" i="10"/>
  <c r="DG15" i="10"/>
  <c r="CX15" i="10"/>
  <c r="CO15" i="10"/>
  <c r="CF15" i="10"/>
  <c r="R15" i="10"/>
  <c r="Z29" i="14"/>
  <c r="Y29" i="14"/>
  <c r="G29" i="14"/>
  <c r="AG18" i="14"/>
  <c r="AG29" i="14" s="1"/>
  <c r="AE29" i="14"/>
  <c r="U18" i="14"/>
  <c r="U29" i="14" s="1"/>
  <c r="AK29" i="14"/>
  <c r="AJ18" i="14"/>
  <c r="AJ29" i="14" s="1"/>
  <c r="AD18" i="14"/>
  <c r="AD29" i="14" s="1"/>
  <c r="AB29" i="14"/>
  <c r="V29" i="14"/>
  <c r="N29" i="14"/>
  <c r="O18" i="14"/>
  <c r="M29" i="14"/>
  <c r="L18" i="14"/>
  <c r="L29" i="14" s="1"/>
  <c r="HE15" i="10"/>
  <c r="HE40" i="10"/>
  <c r="GP52" i="10"/>
  <c r="GP91" i="10"/>
  <c r="X52" i="10"/>
  <c r="AA46" i="10"/>
  <c r="AA85" i="10"/>
  <c r="AD40" i="10"/>
  <c r="AG73" i="10"/>
  <c r="AJ27" i="10"/>
  <c r="AJ67" i="10"/>
  <c r="AM21" i="10"/>
  <c r="AM58" i="10"/>
  <c r="ET15" i="10"/>
  <c r="FL15" i="10"/>
  <c r="ET21" i="10"/>
  <c r="FL21" i="10"/>
  <c r="ET27" i="10"/>
  <c r="FL27" i="10"/>
  <c r="FL33" i="10"/>
  <c r="ET40" i="10"/>
  <c r="FL40" i="10"/>
  <c r="ET46" i="10"/>
  <c r="FL46" i="10"/>
  <c r="ET52" i="10"/>
  <c r="FL52" i="10"/>
  <c r="ET58" i="10"/>
  <c r="FL58" i="10"/>
  <c r="ET67" i="10"/>
  <c r="FL67" i="10"/>
  <c r="ET73" i="10"/>
  <c r="FL73" i="10"/>
  <c r="ET79" i="10"/>
  <c r="FL79" i="10"/>
  <c r="ET85" i="10"/>
  <c r="FL85" i="10"/>
  <c r="FL91" i="10"/>
  <c r="GV15" i="10"/>
  <c r="GV46" i="10"/>
  <c r="BK27" i="10"/>
  <c r="AS33" i="10"/>
  <c r="BK33" i="10"/>
  <c r="AS40" i="10"/>
  <c r="BK40" i="10"/>
  <c r="AS46" i="10"/>
  <c r="AS52" i="10"/>
  <c r="BK52" i="10"/>
  <c r="AS58" i="10"/>
  <c r="BK58" i="10"/>
  <c r="AS67" i="10"/>
  <c r="BK67" i="10"/>
  <c r="AS73" i="10"/>
  <c r="BK73" i="10"/>
  <c r="AS79" i="10"/>
  <c r="BK79" i="10"/>
  <c r="AS85" i="10"/>
  <c r="BK85" i="10"/>
  <c r="AS91" i="10"/>
  <c r="BK91" i="10"/>
  <c r="CC15" i="10"/>
  <c r="CU15" i="10"/>
  <c r="CC21" i="10"/>
  <c r="CU21" i="10"/>
  <c r="CC27" i="10"/>
  <c r="CU27" i="10"/>
  <c r="GG21" i="10"/>
  <c r="GY21" i="10"/>
  <c r="GY27" i="10"/>
  <c r="GY33" i="10"/>
  <c r="GG40" i="10"/>
  <c r="GY40" i="10"/>
  <c r="GG46" i="10"/>
  <c r="GY46" i="10"/>
  <c r="GY52" i="10"/>
  <c r="GG58" i="10"/>
  <c r="GY58" i="10"/>
  <c r="GG67" i="10"/>
  <c r="GY67" i="10"/>
  <c r="GG73" i="10"/>
  <c r="GY73" i="10"/>
  <c r="GY79" i="10"/>
  <c r="GG85" i="10"/>
  <c r="GY85" i="10"/>
  <c r="GG91" i="10"/>
  <c r="GY91" i="10"/>
  <c r="BE79" i="10"/>
  <c r="GD21" i="10"/>
  <c r="U27" i="10"/>
  <c r="GG27" i="10"/>
  <c r="GG52" i="10"/>
  <c r="HH46" i="10"/>
  <c r="GP58" i="10"/>
  <c r="GD46" i="10"/>
  <c r="BT58" i="10"/>
  <c r="BB67" i="10"/>
  <c r="BT67" i="10"/>
  <c r="BB73" i="10"/>
  <c r="BT73" i="10"/>
  <c r="BB79" i="10"/>
  <c r="BT79" i="10"/>
  <c r="BB85" i="10"/>
  <c r="BT85" i="10"/>
  <c r="BT91" i="10"/>
  <c r="CL15" i="10"/>
  <c r="DD15" i="10"/>
  <c r="CL21" i="10"/>
  <c r="DD21" i="10"/>
  <c r="CL27" i="10"/>
  <c r="DD27" i="10"/>
  <c r="DD33" i="10"/>
  <c r="CL40" i="10"/>
  <c r="DD40" i="10"/>
  <c r="CL46" i="10"/>
  <c r="DD46" i="10"/>
  <c r="CL52" i="10"/>
  <c r="DD52" i="10"/>
  <c r="CL58" i="10"/>
  <c r="DD58" i="10"/>
  <c r="CL67" i="10"/>
  <c r="CL73" i="10"/>
  <c r="U21" i="10"/>
  <c r="AE39" i="10"/>
  <c r="HB15" i="10"/>
  <c r="HB40" i="10"/>
  <c r="F27" i="10"/>
  <c r="I52" i="10"/>
  <c r="O40" i="10"/>
  <c r="O79" i="10"/>
  <c r="R33" i="10"/>
  <c r="R73" i="10"/>
  <c r="X21" i="10"/>
  <c r="X58" i="10"/>
  <c r="AA52" i="10"/>
  <c r="AD46" i="10"/>
  <c r="AD85" i="10"/>
  <c r="AM27" i="10"/>
  <c r="AM67" i="10"/>
  <c r="AS21" i="10"/>
  <c r="BK21" i="10"/>
  <c r="AS27" i="10"/>
  <c r="F33" i="10"/>
  <c r="U46" i="10"/>
  <c r="GP27" i="10"/>
  <c r="GP79" i="10"/>
  <c r="AK39" i="10"/>
  <c r="I46" i="10"/>
  <c r="I85" i="10"/>
  <c r="L40" i="10"/>
  <c r="L79" i="10"/>
  <c r="O33" i="10"/>
  <c r="O73" i="10"/>
  <c r="R27" i="10"/>
  <c r="R67" i="10"/>
  <c r="AC39" i="10"/>
  <c r="R85" i="10"/>
  <c r="U40" i="10"/>
  <c r="U79" i="10"/>
  <c r="X33" i="10"/>
  <c r="X73" i="10"/>
  <c r="AA27" i="10"/>
  <c r="AA67" i="10"/>
  <c r="AD21" i="10"/>
  <c r="AD58" i="10"/>
  <c r="AG52" i="10"/>
  <c r="AJ46" i="10"/>
  <c r="AJ85" i="10"/>
  <c r="FC73" i="10"/>
  <c r="FU73" i="10"/>
  <c r="FC79" i="10"/>
  <c r="FU79" i="10"/>
  <c r="FC85" i="10"/>
  <c r="FU85" i="10"/>
  <c r="FC91" i="10"/>
  <c r="FU91" i="10"/>
  <c r="GM15" i="10"/>
  <c r="GM21" i="10"/>
  <c r="HE21" i="10"/>
  <c r="GM27" i="10"/>
  <c r="HE27" i="10"/>
  <c r="GM33" i="10"/>
  <c r="GM40" i="10"/>
  <c r="GM46" i="10"/>
  <c r="HE46" i="10"/>
  <c r="GM52" i="10"/>
  <c r="HE52" i="10"/>
  <c r="GM58" i="10"/>
  <c r="HE58" i="10"/>
  <c r="GM67" i="10"/>
  <c r="HE67" i="10"/>
  <c r="GM73" i="10"/>
  <c r="HE73" i="10"/>
  <c r="GM79" i="10"/>
  <c r="HE79" i="10"/>
  <c r="GM85" i="10"/>
  <c r="HE85" i="10"/>
  <c r="GM91" i="10"/>
  <c r="HE91" i="10"/>
  <c r="GD52" i="10"/>
  <c r="GD58" i="10"/>
  <c r="GD67" i="10"/>
  <c r="GD73" i="10"/>
  <c r="GD79" i="10"/>
  <c r="GD85" i="10"/>
  <c r="HN15" i="10"/>
  <c r="N39" i="10"/>
  <c r="EZ85" i="10"/>
  <c r="GJ15" i="10"/>
  <c r="GG79" i="10"/>
  <c r="F85" i="10"/>
  <c r="AM40" i="10"/>
  <c r="AY79" i="10"/>
  <c r="BQ79" i="10"/>
  <c r="AY85" i="10"/>
  <c r="BQ85" i="10"/>
  <c r="AY91" i="10"/>
  <c r="BQ91" i="10"/>
  <c r="CI15" i="10"/>
  <c r="DA15" i="10"/>
  <c r="CI21" i="10"/>
  <c r="DA21" i="10"/>
  <c r="CI27" i="10"/>
  <c r="DA27" i="10"/>
  <c r="CI33" i="10"/>
  <c r="DA33" i="10"/>
  <c r="CI40" i="10"/>
  <c r="DA40" i="10"/>
  <c r="CI46" i="10"/>
  <c r="DA46" i="10"/>
  <c r="CI52" i="10"/>
  <c r="DA52" i="10"/>
  <c r="CI58" i="10"/>
  <c r="DA58" i="10"/>
  <c r="CI67" i="10"/>
  <c r="DA67" i="10"/>
  <c r="CI73" i="10"/>
  <c r="DA73" i="10"/>
  <c r="CI79" i="10"/>
  <c r="DA79" i="10"/>
  <c r="CI85" i="10"/>
  <c r="DA91" i="10"/>
  <c r="DS15" i="10"/>
  <c r="EK15" i="10"/>
  <c r="DS21" i="10"/>
  <c r="EK21" i="10"/>
  <c r="DS27" i="10"/>
  <c r="DS33" i="10"/>
  <c r="EK33" i="10"/>
  <c r="DS40" i="10"/>
  <c r="EK40" i="10"/>
  <c r="DS46" i="10"/>
  <c r="EK46" i="10"/>
  <c r="DS52" i="10"/>
  <c r="EK52" i="10"/>
  <c r="DS58" i="10"/>
  <c r="EK58" i="10"/>
  <c r="DS67" i="10"/>
  <c r="EK67" i="10"/>
  <c r="DS73" i="10"/>
  <c r="EK73" i="10"/>
  <c r="DS79" i="10"/>
  <c r="EK79" i="10"/>
  <c r="DS85" i="10"/>
  <c r="EK85" i="10"/>
  <c r="FC15" i="10"/>
  <c r="FU15" i="10"/>
  <c r="FC21" i="10"/>
  <c r="FU21" i="10"/>
  <c r="FC27" i="10"/>
  <c r="FU27" i="10"/>
  <c r="FC33" i="10"/>
  <c r="FU33" i="10"/>
  <c r="FC40" i="10"/>
  <c r="FU40" i="10"/>
  <c r="FC46" i="10"/>
  <c r="FU46" i="10"/>
  <c r="FC52" i="10"/>
  <c r="FU52" i="10"/>
  <c r="FC58" i="10"/>
  <c r="FU58" i="10"/>
  <c r="FC67" i="10"/>
  <c r="FU67" i="10"/>
  <c r="DD67" i="10"/>
  <c r="AM46" i="10"/>
  <c r="HH21" i="10"/>
  <c r="AF39" i="10"/>
  <c r="HG39" i="10"/>
  <c r="HH85" i="10"/>
  <c r="Y39" i="10"/>
  <c r="Y97" i="10"/>
  <c r="GS15" i="10"/>
  <c r="GP73" i="10"/>
  <c r="GP85" i="10"/>
  <c r="U33" i="10"/>
  <c r="Z97" i="10"/>
  <c r="AG40" i="10"/>
  <c r="I27" i="10"/>
  <c r="I67" i="10"/>
  <c r="L21" i="10"/>
  <c r="L58" i="10"/>
  <c r="M97" i="10"/>
  <c r="R46" i="10"/>
  <c r="T39" i="10"/>
  <c r="U73" i="10"/>
  <c r="X27" i="10"/>
  <c r="AA21" i="10"/>
  <c r="AA58" i="10"/>
  <c r="AB39" i="10"/>
  <c r="AD52" i="10"/>
  <c r="AG79" i="10"/>
  <c r="AJ33" i="10"/>
  <c r="AJ73" i="10"/>
  <c r="DI97" i="10"/>
  <c r="GV21" i="10"/>
  <c r="GB39" i="10"/>
  <c r="GV40" i="10"/>
  <c r="HQ40" i="10"/>
  <c r="N97" i="10"/>
  <c r="P97" i="10"/>
  <c r="W39" i="10"/>
  <c r="AC97" i="10"/>
  <c r="AK97" i="10"/>
  <c r="HM97" i="10"/>
  <c r="FW97" i="10"/>
  <c r="Q97" i="10"/>
  <c r="AL97" i="10"/>
  <c r="BD39" i="10"/>
  <c r="BV39" i="10"/>
  <c r="AB97" i="10"/>
  <c r="FE97" i="10"/>
  <c r="G97" i="10"/>
  <c r="L46" i="10"/>
  <c r="J97" i="10"/>
  <c r="S39" i="10"/>
  <c r="AI39" i="10"/>
  <c r="AP21" i="10"/>
  <c r="BH21" i="10"/>
  <c r="AP27" i="10"/>
  <c r="BH27" i="10"/>
  <c r="AN39" i="10"/>
  <c r="BH33" i="10"/>
  <c r="AP40" i="10"/>
  <c r="BH40" i="10"/>
  <c r="AP46" i="10"/>
  <c r="AP52" i="10"/>
  <c r="BH52" i="10"/>
  <c r="AP58" i="10"/>
  <c r="BH58" i="10"/>
  <c r="AP67" i="10"/>
  <c r="BH67" i="10"/>
  <c r="AP73" i="10"/>
  <c r="BH73" i="10"/>
  <c r="AP79" i="10"/>
  <c r="BH79" i="10"/>
  <c r="GR39" i="10"/>
  <c r="GS33" i="10"/>
  <c r="H39" i="10"/>
  <c r="H97" i="10"/>
  <c r="AO39" i="10"/>
  <c r="BG39" i="10"/>
  <c r="AO97" i="10"/>
  <c r="BG97" i="10"/>
  <c r="BY39" i="10"/>
  <c r="CQ39" i="10"/>
  <c r="BY97" i="10"/>
  <c r="CQ97" i="10"/>
  <c r="BA39" i="10"/>
  <c r="FE39" i="10"/>
  <c r="J39" i="10"/>
  <c r="Z39" i="10"/>
  <c r="BP39" i="10"/>
  <c r="BS39" i="10"/>
  <c r="FW39" i="10"/>
  <c r="K39" i="10"/>
  <c r="K97" i="10"/>
  <c r="S97" i="10"/>
  <c r="AE97" i="10"/>
  <c r="AL39" i="10"/>
  <c r="AR39" i="10"/>
  <c r="BJ39" i="10"/>
  <c r="GC97" i="10"/>
  <c r="GU97" i="10"/>
  <c r="M39" i="10"/>
  <c r="Q39" i="10"/>
  <c r="U58" i="10"/>
  <c r="T97" i="10"/>
  <c r="AG58" i="10"/>
  <c r="AF97" i="10"/>
  <c r="BN21" i="10"/>
  <c r="AV27" i="10"/>
  <c r="BN27" i="10"/>
  <c r="AV33" i="10"/>
  <c r="BL39" i="10"/>
  <c r="AV40" i="10"/>
  <c r="BN40" i="10"/>
  <c r="AV46" i="10"/>
  <c r="AV52" i="10"/>
  <c r="BN52" i="10"/>
  <c r="AV58" i="10"/>
  <c r="BN58" i="10"/>
  <c r="AV67" i="10"/>
  <c r="BN67" i="10"/>
  <c r="AV73" i="10"/>
  <c r="BN73" i="10"/>
  <c r="AX39" i="10"/>
  <c r="V39" i="10"/>
  <c r="V97" i="10"/>
  <c r="AD79" i="10"/>
  <c r="AH39" i="10"/>
  <c r="AH97" i="10"/>
  <c r="AU39" i="10"/>
  <c r="BM39" i="10"/>
  <c r="AZ39" i="10"/>
  <c r="F67" i="10"/>
  <c r="I33" i="10"/>
  <c r="I73" i="10"/>
  <c r="L27" i="10"/>
  <c r="L67" i="10"/>
  <c r="O21" i="10"/>
  <c r="O52" i="10"/>
  <c r="R79" i="10"/>
  <c r="U67" i="10"/>
  <c r="W97" i="10"/>
  <c r="AG33" i="10"/>
  <c r="AG67" i="10"/>
  <c r="AI97" i="10"/>
  <c r="AM79" i="10"/>
  <c r="AY21" i="10"/>
  <c r="BQ21" i="10"/>
  <c r="BQ27" i="10"/>
  <c r="AY33" i="10"/>
  <c r="BQ33" i="10"/>
  <c r="AY40" i="10"/>
  <c r="BQ40" i="10"/>
  <c r="AY46" i="10"/>
  <c r="AY52" i="10"/>
  <c r="BQ52" i="10"/>
  <c r="AY58" i="10"/>
  <c r="BQ58" i="10"/>
  <c r="AY67" i="10"/>
  <c r="BQ67" i="10"/>
  <c r="AY73" i="10"/>
  <c r="BQ73" i="10"/>
  <c r="BD97" i="10"/>
  <c r="BV97" i="10"/>
  <c r="CN39" i="10"/>
  <c r="DF39" i="10"/>
  <c r="CN97" i="10"/>
  <c r="DF97" i="10"/>
  <c r="DX39" i="10"/>
  <c r="EP39" i="10"/>
  <c r="DX97" i="10"/>
  <c r="EP97" i="10"/>
  <c r="GP15" i="10"/>
  <c r="HB21" i="10"/>
  <c r="GD33" i="10"/>
  <c r="GP40" i="10"/>
  <c r="HB46" i="10"/>
  <c r="AP85" i="10"/>
  <c r="BH85" i="10"/>
  <c r="AN97" i="10"/>
  <c r="BH91" i="10"/>
  <c r="BZ15" i="10"/>
  <c r="CR15" i="10"/>
  <c r="BZ21" i="10"/>
  <c r="CR21" i="10"/>
  <c r="BZ27" i="10"/>
  <c r="CR27" i="10"/>
  <c r="BX39" i="10"/>
  <c r="CR33" i="10"/>
  <c r="BZ40" i="10"/>
  <c r="CR40" i="10"/>
  <c r="BZ46" i="10"/>
  <c r="CR46" i="10"/>
  <c r="BZ52" i="10"/>
  <c r="CR52" i="10"/>
  <c r="BZ58" i="10"/>
  <c r="CR58" i="10"/>
  <c r="BZ67" i="10"/>
  <c r="CR67" i="10"/>
  <c r="BZ73" i="10"/>
  <c r="CR73" i="10"/>
  <c r="BZ79" i="10"/>
  <c r="CR79" i="10"/>
  <c r="BZ85" i="10"/>
  <c r="CR85" i="10"/>
  <c r="BX97" i="10"/>
  <c r="CR91" i="10"/>
  <c r="DJ15" i="10"/>
  <c r="EB15" i="10"/>
  <c r="DJ21" i="10"/>
  <c r="EB21" i="10"/>
  <c r="DJ27" i="10"/>
  <c r="EB27" i="10"/>
  <c r="DJ33" i="10"/>
  <c r="EB33" i="10"/>
  <c r="DJ40" i="10"/>
  <c r="EB40" i="10"/>
  <c r="DJ46" i="10"/>
  <c r="EB46" i="10"/>
  <c r="DJ52" i="10"/>
  <c r="DJ58" i="10"/>
  <c r="EB58" i="10"/>
  <c r="DJ67" i="10"/>
  <c r="EB67" i="10"/>
  <c r="DJ73" i="10"/>
  <c r="EB73" i="10"/>
  <c r="DJ79" i="10"/>
  <c r="EB79" i="10"/>
  <c r="DJ85" i="10"/>
  <c r="EB85" i="10"/>
  <c r="DH97" i="10"/>
  <c r="EB91" i="10"/>
  <c r="FH39" i="10"/>
  <c r="FZ39" i="10"/>
  <c r="FH97" i="10"/>
  <c r="FZ97" i="10"/>
  <c r="HH15" i="10"/>
  <c r="GJ27" i="10"/>
  <c r="GE39" i="10"/>
  <c r="GV33" i="10"/>
  <c r="HJ39" i="10"/>
  <c r="HH40" i="10"/>
  <c r="GJ52" i="10"/>
  <c r="GF97" i="10"/>
  <c r="GX97" i="10"/>
  <c r="HQ15" i="10"/>
  <c r="HL39" i="10"/>
  <c r="DI39" i="10"/>
  <c r="EA39" i="10"/>
  <c r="EA97" i="10"/>
  <c r="ER39" i="10"/>
  <c r="ER97" i="10"/>
  <c r="GF39" i="10"/>
  <c r="GU39" i="10"/>
  <c r="GZ97" i="10"/>
  <c r="HM39" i="10"/>
  <c r="HP97" i="10"/>
  <c r="ES39" i="10"/>
  <c r="FK39" i="10"/>
  <c r="ES97" i="10"/>
  <c r="FK97" i="10"/>
  <c r="GD15" i="10"/>
  <c r="GP21" i="10"/>
  <c r="HB27" i="10"/>
  <c r="GG33" i="10"/>
  <c r="GD40" i="10"/>
  <c r="GP46" i="10"/>
  <c r="HB52" i="10"/>
  <c r="HB58" i="10"/>
  <c r="HB67" i="10"/>
  <c r="HB73" i="10"/>
  <c r="HB79" i="10"/>
  <c r="HB85" i="10"/>
  <c r="GI97" i="10"/>
  <c r="HB91" i="10"/>
  <c r="AR97" i="10"/>
  <c r="BJ97" i="10"/>
  <c r="CB39" i="10"/>
  <c r="CT39" i="10"/>
  <c r="CB97" i="10"/>
  <c r="CT97" i="10"/>
  <c r="DL39" i="10"/>
  <c r="ED39" i="10"/>
  <c r="DL97" i="10"/>
  <c r="ED97" i="10"/>
  <c r="GX39" i="10"/>
  <c r="HO39" i="10"/>
  <c r="HS97" i="10"/>
  <c r="BL97" i="10"/>
  <c r="CV97" i="10"/>
  <c r="EH27" i="10"/>
  <c r="EF39" i="10"/>
  <c r="EF97" i="10"/>
  <c r="EV39" i="10"/>
  <c r="FN39" i="10"/>
  <c r="EV97" i="10"/>
  <c r="FN97" i="10"/>
  <c r="GI39" i="10"/>
  <c r="GZ39" i="10"/>
  <c r="GL97" i="10"/>
  <c r="HD97" i="10"/>
  <c r="HP39" i="10"/>
  <c r="AU97" i="10"/>
  <c r="BM97" i="10"/>
  <c r="CW39" i="10"/>
  <c r="CE39" i="10"/>
  <c r="CE97" i="10"/>
  <c r="CW97" i="10"/>
  <c r="DO39" i="10"/>
  <c r="EG39" i="10"/>
  <c r="DO97" i="10"/>
  <c r="EG97" i="10"/>
  <c r="FP39" i="10"/>
  <c r="FP97" i="10"/>
  <c r="HA39" i="10"/>
  <c r="HH52" i="10"/>
  <c r="GN97" i="10"/>
  <c r="DA85" i="10"/>
  <c r="CI91" i="10"/>
  <c r="EK27" i="10"/>
  <c r="DS91" i="10"/>
  <c r="EK91" i="10"/>
  <c r="EY39" i="10"/>
  <c r="FQ39" i="10"/>
  <c r="FQ97" i="10"/>
  <c r="EY97" i="10"/>
  <c r="GL39" i="10"/>
  <c r="HC39" i="10"/>
  <c r="GP67" i="10"/>
  <c r="HG97" i="10"/>
  <c r="HS39" i="10"/>
  <c r="AX97" i="10"/>
  <c r="BP97" i="10"/>
  <c r="CH39" i="10"/>
  <c r="CZ39" i="10"/>
  <c r="CH97" i="10"/>
  <c r="CZ97" i="10"/>
  <c r="DR39" i="10"/>
  <c r="EJ39" i="10"/>
  <c r="DR97" i="10"/>
  <c r="EJ97" i="10"/>
  <c r="GN39" i="10"/>
  <c r="HD39" i="10"/>
  <c r="HK85" i="10"/>
  <c r="AZ97" i="10"/>
  <c r="CJ39" i="10"/>
  <c r="CJ97" i="10"/>
  <c r="DT39" i="10"/>
  <c r="DT97" i="10"/>
  <c r="FB39" i="10"/>
  <c r="FT39" i="10"/>
  <c r="FB97" i="10"/>
  <c r="FT97" i="10"/>
  <c r="GD27" i="10"/>
  <c r="HK27" i="10"/>
  <c r="GP33" i="10"/>
  <c r="HE33" i="10"/>
  <c r="GR97" i="10"/>
  <c r="HJ97" i="10"/>
  <c r="BA97" i="10"/>
  <c r="BS97" i="10"/>
  <c r="CK39" i="10"/>
  <c r="DC39" i="10"/>
  <c r="CK97" i="10"/>
  <c r="DC97" i="10"/>
  <c r="DU39" i="10"/>
  <c r="EM39" i="10"/>
  <c r="DU97" i="10"/>
  <c r="EM97" i="10"/>
  <c r="FF15" i="10"/>
  <c r="FX15" i="10"/>
  <c r="FF21" i="10"/>
  <c r="FX21" i="10"/>
  <c r="FF27" i="10"/>
  <c r="FX27" i="10"/>
  <c r="FF33" i="10"/>
  <c r="FX33" i="10"/>
  <c r="FF40" i="10"/>
  <c r="FX40" i="10"/>
  <c r="FF46" i="10"/>
  <c r="FX46" i="10"/>
  <c r="FF52" i="10"/>
  <c r="FX52" i="10"/>
  <c r="FF58" i="10"/>
  <c r="FX58" i="10"/>
  <c r="FF67" i="10"/>
  <c r="FX67" i="10"/>
  <c r="FF73" i="10"/>
  <c r="FX73" i="10"/>
  <c r="FF79" i="10"/>
  <c r="FX79" i="10"/>
  <c r="FF85" i="10"/>
  <c r="FX85" i="10"/>
  <c r="FD97" i="10"/>
  <c r="FX91" i="10"/>
  <c r="GJ21" i="10"/>
  <c r="GV27" i="10"/>
  <c r="GQ39" i="10"/>
  <c r="HH33" i="10"/>
  <c r="GJ46" i="10"/>
  <c r="GV52" i="10"/>
  <c r="GV58" i="10"/>
  <c r="GV67" i="10"/>
  <c r="GV73" i="10"/>
  <c r="GV79" i="10"/>
  <c r="GV85" i="10"/>
  <c r="GB97" i="10"/>
  <c r="GV91" i="10"/>
  <c r="HO97" i="10"/>
  <c r="HL97" i="10"/>
  <c r="HR39" i="10"/>
  <c r="HR97" i="10"/>
  <c r="GC39" i="10"/>
  <c r="GD91" i="10"/>
  <c r="GE97" i="10"/>
  <c r="GQ97" i="10"/>
  <c r="HC97" i="10"/>
  <c r="GO97" i="10"/>
  <c r="GO39" i="10"/>
  <c r="GH39" i="10"/>
  <c r="GT39" i="10"/>
  <c r="HF39" i="10"/>
  <c r="GH97" i="10"/>
  <c r="GT97" i="10"/>
  <c r="HF97" i="10"/>
  <c r="HA97" i="10"/>
  <c r="HB33" i="10"/>
  <c r="GK39" i="10"/>
  <c r="GW39" i="10"/>
  <c r="HI39" i="10"/>
  <c r="GK97" i="10"/>
  <c r="GW97" i="10"/>
  <c r="HI97" i="10"/>
  <c r="FD39" i="10"/>
  <c r="ET33" i="10"/>
  <c r="FR33" i="10"/>
  <c r="FR85" i="10"/>
  <c r="ET91" i="10"/>
  <c r="FF91" i="10"/>
  <c r="EU39" i="10"/>
  <c r="FG39" i="10"/>
  <c r="FS39" i="10"/>
  <c r="EU97" i="10"/>
  <c r="FG97" i="10"/>
  <c r="FS97" i="10"/>
  <c r="EX39" i="10"/>
  <c r="FJ39" i="10"/>
  <c r="FV39" i="10"/>
  <c r="EX97" i="10"/>
  <c r="FJ97" i="10"/>
  <c r="FV97" i="10"/>
  <c r="FA39" i="10"/>
  <c r="FM39" i="10"/>
  <c r="FY39" i="10"/>
  <c r="FA97" i="10"/>
  <c r="FM97" i="10"/>
  <c r="FY97" i="10"/>
  <c r="DH39" i="10"/>
  <c r="DV33" i="10"/>
  <c r="EH33" i="10"/>
  <c r="DJ91" i="10"/>
  <c r="DV91" i="10"/>
  <c r="EH91" i="10"/>
  <c r="DK39" i="10"/>
  <c r="DW39" i="10"/>
  <c r="EI39" i="10"/>
  <c r="DK97" i="10"/>
  <c r="DW97" i="10"/>
  <c r="EI97" i="10"/>
  <c r="DN39" i="10"/>
  <c r="DZ39" i="10"/>
  <c r="EL39" i="10"/>
  <c r="DN97" i="10"/>
  <c r="DZ97" i="10"/>
  <c r="EL97" i="10"/>
  <c r="DQ39" i="10"/>
  <c r="EC39" i="10"/>
  <c r="EO39" i="10"/>
  <c r="DQ97" i="10"/>
  <c r="EC97" i="10"/>
  <c r="EO97" i="10"/>
  <c r="CV39" i="10"/>
  <c r="BZ33" i="10"/>
  <c r="CL33" i="10"/>
  <c r="CX85" i="10"/>
  <c r="BZ91" i="10"/>
  <c r="CL91" i="10"/>
  <c r="CA39" i="10"/>
  <c r="CM39" i="10"/>
  <c r="CY39" i="10"/>
  <c r="CA97" i="10"/>
  <c r="CM97" i="10"/>
  <c r="CY97" i="10"/>
  <c r="CD39" i="10"/>
  <c r="CP39" i="10"/>
  <c r="DB39" i="10"/>
  <c r="CD97" i="10"/>
  <c r="CP97" i="10"/>
  <c r="DB97" i="10"/>
  <c r="CG39" i="10"/>
  <c r="CS39" i="10"/>
  <c r="DE39" i="10"/>
  <c r="CG97" i="10"/>
  <c r="CS97" i="10"/>
  <c r="DE97" i="10"/>
  <c r="AP33" i="10"/>
  <c r="BB33" i="10"/>
  <c r="BN33" i="10"/>
  <c r="AP91" i="10"/>
  <c r="BB91" i="10"/>
  <c r="BN91" i="10"/>
  <c r="AQ39" i="10"/>
  <c r="BC39" i="10"/>
  <c r="BO39" i="10"/>
  <c r="AQ97" i="10"/>
  <c r="BC97" i="10"/>
  <c r="BO97" i="10"/>
  <c r="AT39" i="10"/>
  <c r="BF39" i="10"/>
  <c r="BR39" i="10"/>
  <c r="AT97" i="10"/>
  <c r="BF97" i="10"/>
  <c r="BR97" i="10"/>
  <c r="AW39" i="10"/>
  <c r="BI39" i="10"/>
  <c r="BU39" i="10"/>
  <c r="AW97" i="10"/>
  <c r="BI97" i="10"/>
  <c r="BU97" i="10"/>
  <c r="AM15" i="10"/>
  <c r="AM91" i="10"/>
  <c r="AJ15" i="10"/>
  <c r="AJ91" i="10"/>
  <c r="AG91" i="10"/>
  <c r="AD91" i="10"/>
  <c r="AA91" i="10"/>
  <c r="X91" i="10"/>
  <c r="U15" i="10"/>
  <c r="U91" i="10"/>
  <c r="P39" i="10"/>
  <c r="R91" i="10"/>
  <c r="O15" i="10"/>
  <c r="O91" i="10"/>
  <c r="L15" i="10"/>
  <c r="L85" i="10"/>
  <c r="I15" i="10"/>
  <c r="I91" i="10"/>
  <c r="F52" i="10"/>
  <c r="F79" i="10"/>
  <c r="F73" i="10"/>
  <c r="F58" i="10"/>
  <c r="F46" i="10"/>
  <c r="F15" i="10"/>
  <c r="F40" i="10"/>
  <c r="E39" i="10"/>
  <c r="DY18" i="14"/>
  <c r="DY29" i="14" s="1"/>
  <c r="AP18" i="14"/>
  <c r="AP29" i="14" s="1"/>
  <c r="BH18" i="14"/>
  <c r="BH29" i="14" s="1"/>
  <c r="BZ18" i="14"/>
  <c r="BZ29" i="14" s="1"/>
  <c r="CR18" i="14"/>
  <c r="CR29" i="14" s="1"/>
  <c r="DI29" i="14"/>
  <c r="FY29" i="14"/>
  <c r="HE18" i="14"/>
  <c r="HE29" i="14" s="1"/>
  <c r="GP18" i="14"/>
  <c r="GP29" i="14" s="1"/>
  <c r="HF29" i="14"/>
  <c r="BL29" i="14"/>
  <c r="BD29" i="14"/>
  <c r="CV29" i="14"/>
  <c r="EE29" i="14"/>
  <c r="BN18" i="14"/>
  <c r="BN29" i="14" s="1"/>
  <c r="FM29" i="14"/>
  <c r="GD18" i="14"/>
  <c r="GD29" i="14" s="1"/>
  <c r="GT29" i="14"/>
  <c r="HL29" i="14"/>
  <c r="DA18" i="14"/>
  <c r="DA29" i="14" s="1"/>
  <c r="GG29" i="14"/>
  <c r="EQ18" i="14"/>
  <c r="EQ29" i="14" s="1"/>
  <c r="FX18" i="14"/>
  <c r="FX29" i="14" s="1"/>
  <c r="AZ29" i="14"/>
  <c r="EZ18" i="14"/>
  <c r="EZ29" i="14" s="1"/>
  <c r="GH29" i="14"/>
  <c r="J29" i="14"/>
  <c r="FA29" i="14"/>
  <c r="HM29" i="14"/>
  <c r="FF18" i="14"/>
  <c r="FF29" i="14" s="1"/>
  <c r="I18" i="14"/>
  <c r="I29" i="14" s="1"/>
  <c r="HQ18" i="14"/>
  <c r="HQ29" i="14" s="1"/>
  <c r="HT18" i="14"/>
  <c r="HT29" i="14" s="1"/>
  <c r="GF29" i="14"/>
  <c r="GR29" i="14"/>
  <c r="HD29" i="14"/>
  <c r="GI29" i="14"/>
  <c r="GU29" i="14"/>
  <c r="HG29" i="14"/>
  <c r="GL29" i="14"/>
  <c r="GX29" i="14"/>
  <c r="HJ29" i="14"/>
  <c r="ES29" i="14"/>
  <c r="FE29" i="14"/>
  <c r="FQ29" i="14"/>
  <c r="EV29" i="14"/>
  <c r="FH29" i="14"/>
  <c r="FT29" i="14"/>
  <c r="EY29" i="14"/>
  <c r="FK29" i="14"/>
  <c r="FW29" i="14"/>
  <c r="FB29" i="14"/>
  <c r="FN29" i="14"/>
  <c r="FZ29" i="14"/>
  <c r="EG29" i="14"/>
  <c r="DV18" i="14"/>
  <c r="DV29" i="14" s="1"/>
  <c r="DL29" i="14"/>
  <c r="DX29" i="14"/>
  <c r="EJ29" i="14"/>
  <c r="DO29" i="14"/>
  <c r="EA29" i="14"/>
  <c r="EM29" i="14"/>
  <c r="DR29" i="14"/>
  <c r="ED29" i="14"/>
  <c r="EP29" i="14"/>
  <c r="BY29" i="14"/>
  <c r="CK29" i="14"/>
  <c r="CW29" i="14"/>
  <c r="CB29" i="14"/>
  <c r="CN29" i="14"/>
  <c r="CZ29" i="14"/>
  <c r="CE29" i="14"/>
  <c r="CQ29" i="14"/>
  <c r="DC29" i="14"/>
  <c r="CH29" i="14"/>
  <c r="CT29" i="14"/>
  <c r="DF29" i="14"/>
  <c r="AO29" i="14"/>
  <c r="BA29" i="14"/>
  <c r="BM29" i="14"/>
  <c r="BP29" i="14"/>
  <c r="AS18" i="14"/>
  <c r="AS29" i="14" s="1"/>
  <c r="AU29" i="14"/>
  <c r="BG29" i="14"/>
  <c r="BS29" i="14"/>
  <c r="AX29" i="14"/>
  <c r="BJ29" i="14"/>
  <c r="BV29" i="14"/>
  <c r="AH29" i="14"/>
  <c r="S29" i="14"/>
  <c r="P29" i="14"/>
  <c r="K29" i="14"/>
  <c r="AC29" i="14"/>
  <c r="AA18" i="14"/>
  <c r="AA29" i="14" s="1"/>
  <c r="R18" i="14"/>
  <c r="R29" i="14" s="1"/>
  <c r="W29" i="14"/>
  <c r="Q29" i="14"/>
  <c r="O29" i="14"/>
  <c r="AL29" i="14"/>
  <c r="AF29" i="14"/>
  <c r="T29" i="14"/>
  <c r="H29" i="14"/>
  <c r="AI29" i="14"/>
  <c r="AM29" i="14"/>
  <c r="D97" i="10"/>
  <c r="D39" i="10"/>
  <c r="F21" i="10"/>
  <c r="F91" i="10"/>
  <c r="E97" i="10"/>
  <c r="GD39" i="10" l="1"/>
  <c r="HG98" i="10"/>
  <c r="GB98" i="10"/>
  <c r="HH39" i="10"/>
  <c r="CH98" i="10"/>
  <c r="AZ98" i="10"/>
  <c r="DU98" i="10"/>
  <c r="CR39" i="10"/>
  <c r="BA98" i="10"/>
  <c r="AE98" i="10"/>
  <c r="N98" i="10"/>
  <c r="BS98" i="10"/>
  <c r="HM98" i="10"/>
  <c r="BW39" i="10"/>
  <c r="HS98" i="10"/>
  <c r="FN98" i="10"/>
  <c r="O39" i="10"/>
  <c r="CI39" i="10"/>
  <c r="EP98" i="10"/>
  <c r="AP97" i="10"/>
  <c r="BQ39" i="10"/>
  <c r="GJ39" i="10"/>
  <c r="BE39" i="10"/>
  <c r="EQ39" i="10"/>
  <c r="GP39" i="10"/>
  <c r="HK39" i="10"/>
  <c r="HJ98" i="10"/>
  <c r="Y98" i="10"/>
  <c r="DM39" i="10"/>
  <c r="DJ39" i="10"/>
  <c r="BT39" i="10"/>
  <c r="BP98" i="10"/>
  <c r="R39" i="10"/>
  <c r="BH39" i="10"/>
  <c r="DL98" i="10"/>
  <c r="HA98" i="10"/>
  <c r="AK98" i="10"/>
  <c r="EG98" i="10"/>
  <c r="ET97" i="10"/>
  <c r="BD98" i="10"/>
  <c r="BM98" i="10"/>
  <c r="AD97" i="10"/>
  <c r="AX98" i="10"/>
  <c r="X97" i="10"/>
  <c r="AU98" i="10"/>
  <c r="AF98" i="10"/>
  <c r="U97" i="10"/>
  <c r="M98" i="10"/>
  <c r="GI98" i="10"/>
  <c r="AH98" i="10"/>
  <c r="L97" i="10"/>
  <c r="AP39" i="10"/>
  <c r="AY39" i="10"/>
  <c r="AB98" i="10"/>
  <c r="GN98" i="10"/>
  <c r="DV97" i="10"/>
  <c r="EJ98" i="10"/>
  <c r="AC98" i="10"/>
  <c r="DJ97" i="10"/>
  <c r="AG97" i="10"/>
  <c r="AG39" i="10"/>
  <c r="BZ97" i="10"/>
  <c r="W98" i="10"/>
  <c r="EE39" i="10"/>
  <c r="CL97" i="10"/>
  <c r="G98" i="10"/>
  <c r="FO39" i="10"/>
  <c r="DF98" i="10"/>
  <c r="AV39" i="10"/>
  <c r="EW39" i="10"/>
  <c r="AR98" i="10"/>
  <c r="S98" i="10"/>
  <c r="FB98" i="10"/>
  <c r="FH98" i="10"/>
  <c r="AM39" i="10"/>
  <c r="CQ98" i="10"/>
  <c r="FC39" i="10"/>
  <c r="CJ98" i="10"/>
  <c r="BB39" i="10"/>
  <c r="CF39" i="10"/>
  <c r="CX39" i="10"/>
  <c r="GR98" i="10"/>
  <c r="AS39" i="10"/>
  <c r="FP98" i="10"/>
  <c r="GV39" i="10"/>
  <c r="HN97" i="10"/>
  <c r="FF97" i="10"/>
  <c r="BG98" i="10"/>
  <c r="HO98" i="10"/>
  <c r="HD98" i="10"/>
  <c r="BL98" i="10"/>
  <c r="CT98" i="10"/>
  <c r="DX98" i="10"/>
  <c r="CN98" i="10"/>
  <c r="DC98" i="10"/>
  <c r="GS39" i="10"/>
  <c r="K98" i="10"/>
  <c r="AN98" i="10"/>
  <c r="O97" i="10"/>
  <c r="FT98" i="10"/>
  <c r="CE98" i="10"/>
  <c r="V98" i="10"/>
  <c r="HE39" i="10"/>
  <c r="Z98" i="10"/>
  <c r="FD98" i="10"/>
  <c r="ED98" i="10"/>
  <c r="BN39" i="10"/>
  <c r="L39" i="10"/>
  <c r="I39" i="10"/>
  <c r="AD39" i="10"/>
  <c r="T98" i="10"/>
  <c r="FE98" i="10"/>
  <c r="AA97" i="10"/>
  <c r="FQ98" i="10"/>
  <c r="EF98" i="10"/>
  <c r="AJ97" i="10"/>
  <c r="BZ39" i="10"/>
  <c r="EY98" i="10"/>
  <c r="CB98" i="10"/>
  <c r="DI98" i="10"/>
  <c r="CK98" i="10"/>
  <c r="EN39" i="10"/>
  <c r="GY39" i="10"/>
  <c r="HQ97" i="10"/>
  <c r="FR39" i="10"/>
  <c r="DG39" i="10"/>
  <c r="DA39" i="10"/>
  <c r="EB39" i="10"/>
  <c r="ER98" i="10"/>
  <c r="AM97" i="10"/>
  <c r="HN39" i="10"/>
  <c r="GU98" i="10"/>
  <c r="H98" i="10"/>
  <c r="R97" i="10"/>
  <c r="GC98" i="10"/>
  <c r="FW98" i="10"/>
  <c r="EM98" i="10"/>
  <c r="DO98" i="10"/>
  <c r="GL98" i="10"/>
  <c r="FZ98" i="10"/>
  <c r="BV98" i="10"/>
  <c r="BJ98" i="10"/>
  <c r="DT98" i="10"/>
  <c r="CX97" i="10"/>
  <c r="HB39" i="10"/>
  <c r="GX98" i="10"/>
  <c r="U39" i="10"/>
  <c r="FR97" i="10"/>
  <c r="DR98" i="10"/>
  <c r="DY39" i="10"/>
  <c r="CL39" i="10"/>
  <c r="CZ98" i="10"/>
  <c r="FX39" i="10"/>
  <c r="EH97" i="10"/>
  <c r="EZ39" i="10"/>
  <c r="EV98" i="10"/>
  <c r="CU39" i="10"/>
  <c r="AA39" i="10"/>
  <c r="CC39" i="10"/>
  <c r="GM39" i="10"/>
  <c r="HT39" i="10"/>
  <c r="HL98" i="10"/>
  <c r="HP98" i="10"/>
  <c r="GF98" i="10"/>
  <c r="CO39" i="10"/>
  <c r="FL39" i="10"/>
  <c r="GZ98" i="10"/>
  <c r="DP39" i="10"/>
  <c r="GD97" i="10"/>
  <c r="I97" i="10"/>
  <c r="BN97" i="10"/>
  <c r="EK39" i="10"/>
  <c r="FF39" i="10"/>
  <c r="HQ39" i="10"/>
  <c r="BY98" i="10"/>
  <c r="BX98" i="10"/>
  <c r="AJ39" i="10"/>
  <c r="Q98" i="10"/>
  <c r="DD39" i="10"/>
  <c r="DS39" i="10"/>
  <c r="AI98" i="10"/>
  <c r="GG39" i="10"/>
  <c r="AL98" i="10"/>
  <c r="BK39" i="10"/>
  <c r="BB97" i="10"/>
  <c r="CW98" i="10"/>
  <c r="GA39" i="10"/>
  <c r="FU39" i="10"/>
  <c r="EH39" i="10"/>
  <c r="X39" i="10"/>
  <c r="AO98" i="10"/>
  <c r="FI39" i="10"/>
  <c r="DV39" i="10"/>
  <c r="FK98" i="10"/>
  <c r="ET39" i="10"/>
  <c r="J98" i="10"/>
  <c r="ES98" i="10"/>
  <c r="EA98" i="10"/>
  <c r="HT97" i="10"/>
  <c r="HR98" i="10"/>
  <c r="HK97" i="10"/>
  <c r="HI98" i="10"/>
  <c r="GY97" i="10"/>
  <c r="GW98" i="10"/>
  <c r="HE97" i="10"/>
  <c r="HC98" i="10"/>
  <c r="GM97" i="10"/>
  <c r="GK98" i="10"/>
  <c r="GO98" i="10"/>
  <c r="GP97" i="10"/>
  <c r="GS97" i="10"/>
  <c r="GQ98" i="10"/>
  <c r="GG97" i="10"/>
  <c r="GE98" i="10"/>
  <c r="HH97" i="10"/>
  <c r="HF98" i="10"/>
  <c r="GV97" i="10"/>
  <c r="GT98" i="10"/>
  <c r="HB97" i="10"/>
  <c r="GJ97" i="10"/>
  <c r="GH98" i="10"/>
  <c r="FL97" i="10"/>
  <c r="FJ98" i="10"/>
  <c r="EZ97" i="10"/>
  <c r="EX98" i="10"/>
  <c r="FX97" i="10"/>
  <c r="FV98" i="10"/>
  <c r="GA97" i="10"/>
  <c r="FY98" i="10"/>
  <c r="FU97" i="10"/>
  <c r="FS98" i="10"/>
  <c r="FO97" i="10"/>
  <c r="FM98" i="10"/>
  <c r="FI97" i="10"/>
  <c r="FG98" i="10"/>
  <c r="FC97" i="10"/>
  <c r="FA98" i="10"/>
  <c r="EW97" i="10"/>
  <c r="EU98" i="10"/>
  <c r="DM97" i="10"/>
  <c r="DK98" i="10"/>
  <c r="EN97" i="10"/>
  <c r="EL98" i="10"/>
  <c r="EB97" i="10"/>
  <c r="DZ98" i="10"/>
  <c r="DP97" i="10"/>
  <c r="DN98" i="10"/>
  <c r="DS97" i="10"/>
  <c r="DQ98" i="10"/>
  <c r="EQ97" i="10"/>
  <c r="EO98" i="10"/>
  <c r="EK97" i="10"/>
  <c r="EI98" i="10"/>
  <c r="EE97" i="10"/>
  <c r="EC98" i="10"/>
  <c r="DY97" i="10"/>
  <c r="DW98" i="10"/>
  <c r="DH98" i="10"/>
  <c r="CF97" i="10"/>
  <c r="CD98" i="10"/>
  <c r="CR97" i="10"/>
  <c r="CP98" i="10"/>
  <c r="DD97" i="10"/>
  <c r="DB98" i="10"/>
  <c r="DG97" i="10"/>
  <c r="DE98" i="10"/>
  <c r="DA97" i="10"/>
  <c r="CY98" i="10"/>
  <c r="CU97" i="10"/>
  <c r="CS98" i="10"/>
  <c r="CO97" i="10"/>
  <c r="CM98" i="10"/>
  <c r="CI97" i="10"/>
  <c r="CG98" i="10"/>
  <c r="CC97" i="10"/>
  <c r="CA98" i="10"/>
  <c r="CV98" i="10"/>
  <c r="BT97" i="10"/>
  <c r="BR98" i="10"/>
  <c r="AV97" i="10"/>
  <c r="AT98" i="10"/>
  <c r="BW97" i="10"/>
  <c r="BU98" i="10"/>
  <c r="BK97" i="10"/>
  <c r="BI98" i="10"/>
  <c r="BE97" i="10"/>
  <c r="BC98" i="10"/>
  <c r="BH97" i="10"/>
  <c r="BF98" i="10"/>
  <c r="AY97" i="10"/>
  <c r="AW98" i="10"/>
  <c r="AS97" i="10"/>
  <c r="AQ98" i="10"/>
  <c r="BQ97" i="10"/>
  <c r="BO98" i="10"/>
  <c r="P98" i="10"/>
  <c r="E98" i="10"/>
  <c r="F39" i="10"/>
  <c r="D98" i="10"/>
  <c r="F97" i="10"/>
  <c r="GD98" i="10" l="1"/>
  <c r="HH98" i="10"/>
  <c r="FI98" i="10"/>
  <c r="HN98" i="10"/>
  <c r="DV98" i="10"/>
  <c r="DG98" i="10"/>
  <c r="CI98" i="10"/>
  <c r="BB98" i="10"/>
  <c r="AV98" i="10"/>
  <c r="AS98" i="10"/>
  <c r="BT98" i="10"/>
  <c r="AG98" i="10"/>
  <c r="O98" i="10"/>
  <c r="BE98" i="10"/>
  <c r="HK98" i="10"/>
  <c r="EQ98" i="10"/>
  <c r="CR98" i="10"/>
  <c r="HT98" i="10"/>
  <c r="FO98" i="10"/>
  <c r="AA98" i="10"/>
  <c r="BN98" i="10"/>
  <c r="X98" i="10"/>
  <c r="AM98" i="10"/>
  <c r="AD98" i="10"/>
  <c r="BQ98" i="10"/>
  <c r="GS98" i="10"/>
  <c r="FR98" i="10"/>
  <c r="EK98" i="10"/>
  <c r="DM98" i="10"/>
  <c r="FX98" i="10"/>
  <c r="EH98" i="10"/>
  <c r="GJ98" i="10"/>
  <c r="GP98" i="10"/>
  <c r="I98" i="10"/>
  <c r="CL98" i="10"/>
  <c r="AP98" i="10"/>
  <c r="AJ98" i="10"/>
  <c r="U98" i="10"/>
  <c r="AY98" i="10"/>
  <c r="HB98" i="10"/>
  <c r="GY98" i="10"/>
  <c r="FC98" i="10"/>
  <c r="R98" i="10"/>
  <c r="CO98" i="10"/>
  <c r="CF98" i="10"/>
  <c r="CU98" i="10"/>
  <c r="DY98" i="10"/>
  <c r="EB98" i="10"/>
  <c r="FU98" i="10"/>
  <c r="FF98" i="10"/>
  <c r="BH98" i="10"/>
  <c r="HE98" i="10"/>
  <c r="CC98" i="10"/>
  <c r="DD98" i="10"/>
  <c r="GA98" i="10"/>
  <c r="BZ98" i="10"/>
  <c r="HQ98" i="10"/>
  <c r="EZ98" i="10"/>
  <c r="BW98" i="10"/>
  <c r="DP98" i="10"/>
  <c r="DJ98" i="10"/>
  <c r="ET98" i="10"/>
  <c r="DS98" i="10"/>
  <c r="EE98" i="10"/>
  <c r="EN98" i="10"/>
  <c r="GM98" i="10"/>
  <c r="L98" i="10"/>
  <c r="BK98" i="10"/>
  <c r="GG98" i="10"/>
  <c r="EW98" i="10"/>
  <c r="FL98" i="10"/>
  <c r="DA98" i="10"/>
  <c r="CX98" i="10"/>
  <c r="GV98" i="10"/>
  <c r="F98" i="10"/>
  <c r="E28" i="14"/>
  <c r="E18" i="14"/>
  <c r="F28" i="14"/>
  <c r="D28" i="14"/>
  <c r="D18" i="14"/>
  <c r="E29" i="14" l="1"/>
  <c r="D29" i="14"/>
  <c r="F18" i="14"/>
  <c r="F29" i="14" l="1"/>
</calcChain>
</file>

<file path=xl/sharedStrings.xml><?xml version="1.0" encoding="utf-8"?>
<sst xmlns="http://schemas.openxmlformats.org/spreadsheetml/2006/main" count="1166" uniqueCount="136">
  <si>
    <t>Pacifico</t>
  </si>
  <si>
    <t>Buenaventura</t>
  </si>
  <si>
    <t>Tumaco</t>
  </si>
  <si>
    <t>Caribe</t>
  </si>
  <si>
    <t>Barranquilla</t>
  </si>
  <si>
    <t>Santa Marta</t>
  </si>
  <si>
    <t>Cartagena</t>
  </si>
  <si>
    <t>Riohacha</t>
  </si>
  <si>
    <t>Turbo</t>
  </si>
  <si>
    <t>Coveñas</t>
  </si>
  <si>
    <t>Puerto Bolívar</t>
  </si>
  <si>
    <t>San Andrés</t>
  </si>
  <si>
    <t>Providencia</t>
  </si>
  <si>
    <t>Guapi</t>
  </si>
  <si>
    <t>Bahia Solano</t>
  </si>
  <si>
    <t>Movimiento</t>
  </si>
  <si>
    <t>Llegada</t>
  </si>
  <si>
    <t>Salida</t>
  </si>
  <si>
    <t>General Contenedorizada</t>
  </si>
  <si>
    <t>General Refrigerada</t>
  </si>
  <si>
    <t>General Seca</t>
  </si>
  <si>
    <t>Granel Liquido</t>
  </si>
  <si>
    <t>Granel Seco</t>
  </si>
  <si>
    <t>Puerto / Tipo de Carga</t>
  </si>
  <si>
    <t>CONTENIDO</t>
  </si>
  <si>
    <t>Puerto</t>
  </si>
  <si>
    <t>Subtotal Caribe</t>
  </si>
  <si>
    <t>Bahía Solano</t>
  </si>
  <si>
    <t>Subtotal Pacifico</t>
  </si>
  <si>
    <t>Total Nacional</t>
  </si>
  <si>
    <t xml:space="preserve">Total Nacional </t>
  </si>
  <si>
    <t>Total de Carga</t>
  </si>
  <si>
    <t>Mes del año anterior</t>
  </si>
  <si>
    <t>Cantidad de carga movilizada en el transporte marítimo internacional expresada en Tonelada Métricas - TM, y su variaciòn interanual, por tipo de movimiento según litoral, puerto y tipo de carga.</t>
  </si>
  <si>
    <r>
      <t xml:space="preserve">Fuente: </t>
    </r>
    <r>
      <rPr>
        <sz val="9"/>
        <rFont val="Arial"/>
        <family val="2"/>
      </rPr>
      <t>DIMAR. Registro de Movimiento de carga vía marítima</t>
    </r>
  </si>
  <si>
    <t>Cantidad de carga movilizada en el transporte marítimo internacional expresada en Tonelada Métricas - TM, y su variaciòn interanual, por tipo de movimiento según litoral y puerto.</t>
  </si>
  <si>
    <t>Litoral</t>
  </si>
  <si>
    <t>Nota: En los campos donde no se registran datos, es debido a que en este periodo no se presentaron movimientos de carga en dichos puertos</t>
  </si>
  <si>
    <t>General Contenedorizada: Se entienden por los bienes, productos, mercancías y artículos de cualquier clase transportados en los contenedores. 
General Refrigerada: Aquella que contiene productos que requieren de una temperatura específica, diferente a la temperatura ambiente
General Seca: Es toda carga notarizada, contenedorizada, paletizada, o semejante, refrigerada o no, o que esté embalada en cualquier forma, así como los contenedores vacíos u otras formas de empaque reutilizables.
Granel Liquido: Líquidos embarcados o desembarcados a través de tuberías y/o mangas.
Granel Seco: Cualquier material, que no sea líquido ni gaseoso, que consiste en una combinación de partículas, gránulos o cualquier pieza más grande de material, generalmente de composición uniforme, que se carga directamente en los espacios de carga de un buque sin ninguna forma intermedia de contención.</t>
  </si>
  <si>
    <t>SERIES HISTORICAS MOVIMIENTO DE CARGA VÍA MARÍTIMA</t>
  </si>
  <si>
    <t>Serie Historica 1</t>
  </si>
  <si>
    <t>Serie Historica 2</t>
  </si>
  <si>
    <t>SERIE HISTORICA 1</t>
  </si>
  <si>
    <t>SERIE  HISTORICA  2</t>
  </si>
  <si>
    <t>Enero de 2018</t>
  </si>
  <si>
    <t>Enero de 2019</t>
  </si>
  <si>
    <t>Febrero de 2019</t>
  </si>
  <si>
    <t>Febrero de 2018</t>
  </si>
  <si>
    <t>Marzo de 2019</t>
  </si>
  <si>
    <t>Marzo de 2018</t>
  </si>
  <si>
    <t>Abril de 2018</t>
  </si>
  <si>
    <t>Abril de 2019</t>
  </si>
  <si>
    <t>Mayo de 2018</t>
  </si>
  <si>
    <t>Mayo de 2019</t>
  </si>
  <si>
    <t>Junio de 2018</t>
  </si>
  <si>
    <t>Junio de 2019</t>
  </si>
  <si>
    <t>Julio de 2018</t>
  </si>
  <si>
    <t>Julio de 2019</t>
  </si>
  <si>
    <t>Agosto de 2018</t>
  </si>
  <si>
    <t>Agosto de 2019</t>
  </si>
  <si>
    <t>Septiembre de 2018</t>
  </si>
  <si>
    <t>Septiembre de 2019</t>
  </si>
  <si>
    <t>Octubre de 2018</t>
  </si>
  <si>
    <t>Octubre de 2019</t>
  </si>
  <si>
    <t>Noviembre de 2018</t>
  </si>
  <si>
    <t>Noviembre de 2019</t>
  </si>
  <si>
    <t>Diciembre de 2018</t>
  </si>
  <si>
    <t>Diciembre de 2019</t>
  </si>
  <si>
    <t>Enero de 2020</t>
  </si>
  <si>
    <t>Febrero de 2020</t>
  </si>
  <si>
    <t>Marzo de 2020</t>
  </si>
  <si>
    <t>Abril de 2020</t>
  </si>
  <si>
    <t>Mayo de 2020</t>
  </si>
  <si>
    <t>Junio de 2020</t>
  </si>
  <si>
    <t>Julio de 2020</t>
  </si>
  <si>
    <t>Agosto de 2020</t>
  </si>
  <si>
    <t>Septiembre de 2020</t>
  </si>
  <si>
    <t>Octubre de 2020</t>
  </si>
  <si>
    <t>Noviembre de 2020</t>
  </si>
  <si>
    <t>Diciembre de 2020</t>
  </si>
  <si>
    <t>Enero de 2021</t>
  </si>
  <si>
    <t>Febrero de 2021</t>
  </si>
  <si>
    <t>Marzo de 2021</t>
  </si>
  <si>
    <t>Abril de 2021</t>
  </si>
  <si>
    <t>Mayo de 2021</t>
  </si>
  <si>
    <t>Junio de 2021</t>
  </si>
  <si>
    <t>Julio de 2021</t>
  </si>
  <si>
    <t>Agosto de 2021</t>
  </si>
  <si>
    <t>Septiembre de 2021</t>
  </si>
  <si>
    <t>Octubre de 2021</t>
  </si>
  <si>
    <t>Noviembre de 2021</t>
  </si>
  <si>
    <t>Diciembre de 2021</t>
  </si>
  <si>
    <t>Enero de 2022</t>
  </si>
  <si>
    <t>Enero de 2023</t>
  </si>
  <si>
    <t>Enero de 2024</t>
  </si>
  <si>
    <t>Enero a Diciembre de 2018</t>
  </si>
  <si>
    <t>Enero a Diciembre de 2019</t>
  </si>
  <si>
    <t>Enero a Diciembre de 2020</t>
  </si>
  <si>
    <t>Enero a Diciembre de 2021</t>
  </si>
  <si>
    <t>Enero a Diciembre de 2022</t>
  </si>
  <si>
    <t>Febrero de 2022</t>
  </si>
  <si>
    <t>Marzo de 2022</t>
  </si>
  <si>
    <t>Abril de 2022</t>
  </si>
  <si>
    <t>Mayo de 2022</t>
  </si>
  <si>
    <t>Junio de 2022</t>
  </si>
  <si>
    <t>Julio de 2022</t>
  </si>
  <si>
    <t>Agosto de 2022</t>
  </si>
  <si>
    <t>Septiembre de 2022</t>
  </si>
  <si>
    <t>Octubre de 2022</t>
  </si>
  <si>
    <t>Noviembre de 2022</t>
  </si>
  <si>
    <t>Diciembre de 2022</t>
  </si>
  <si>
    <t>Enero a Diciembre de 2023</t>
  </si>
  <si>
    <t>Febrero de 2023</t>
  </si>
  <si>
    <t>Marzo de 2023</t>
  </si>
  <si>
    <t>Abril de 2023</t>
  </si>
  <si>
    <t>Mayo de 2023</t>
  </si>
  <si>
    <t>Junio de 2023</t>
  </si>
  <si>
    <t>Julio de 2023</t>
  </si>
  <si>
    <t>Agosto de 2023</t>
  </si>
  <si>
    <t>Septiembre de 2023</t>
  </si>
  <si>
    <t>Octubre de 2023</t>
  </si>
  <si>
    <t>Noviembre de 2023</t>
  </si>
  <si>
    <t>Diciembre de 2023</t>
  </si>
  <si>
    <t>Febrero de 2024</t>
  </si>
  <si>
    <t>Marzo de 2024</t>
  </si>
  <si>
    <t xml:space="preserve"> Urabá y el Darién</t>
  </si>
  <si>
    <t xml:space="preserve">General Contenedorizada </t>
  </si>
  <si>
    <t>Abril de 2024</t>
  </si>
  <si>
    <t>Mayo de 2024</t>
  </si>
  <si>
    <t>Junio de 2024</t>
  </si>
  <si>
    <t>Enero a Junio de 2024</t>
  </si>
  <si>
    <t xml:space="preserve">Litoral </t>
  </si>
  <si>
    <t>E1-FOR-121</t>
  </si>
  <si>
    <t>FORMATO</t>
  </si>
  <si>
    <t>E1 DIRECCIONAMIENTO ESTRATEGICO</t>
  </si>
  <si>
    <t>Versiòn: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</si>
</sst>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_(* #,##0.00_);_(* \(#,##0.00\);_(* &quot;-&quot;??_);_(@_)"/>
    <numFmt numFmtId="165" formatCode="_(* #,##0_);_(* \(#,##0\);_(*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sz val="11"/>
      <color indexed="8"/>
      <name val="Calibri"/>
      <family val="2"/>
    </font>
    <font>
      <b/>
      <sz val="9"/>
      <color theme="1"/>
      <name val="Arial"/>
      <family val="2"/>
    </font>
    <font>
      <b/>
      <sz val="9"/>
      <name val="Arial"/>
      <family val="2"/>
    </font>
    <font>
      <sz val="9"/>
      <name val="Arial"/>
      <family val="2"/>
    </font>
    <font>
      <sz val="11"/>
      <name val="Calibri"/>
      <family val="2"/>
      <scheme val="minor"/>
    </font>
    <font>
      <b/>
      <sz val="11"/>
      <name val="Calibri"/>
      <family val="2"/>
      <scheme val="minor"/>
    </font>
    <font>
      <u/>
      <sz val="11"/>
      <color theme="10"/>
      <name val="Calibri"/>
      <family val="2"/>
      <scheme val="minor"/>
    </font>
    <font>
      <b/>
      <sz val="9"/>
      <color rgb="FF000000"/>
      <name val="Arial"/>
      <family val="2"/>
    </font>
    <font>
      <sz val="9"/>
      <color rgb="FF000000"/>
      <name val="Arial"/>
      <family val="2"/>
    </font>
    <font>
      <b/>
      <sz val="9"/>
      <color theme="1"/>
      <name val="Calibri"/>
      <family val="2"/>
      <scheme val="minor"/>
    </font>
    <font>
      <sz val="9"/>
      <color theme="1"/>
      <name val="Arial"/>
      <family val="2"/>
    </font>
    <font>
      <sz val="8"/>
      <name val="Calibri"/>
      <family val="2"/>
      <scheme val="minor"/>
    </font>
    <font>
      <sz val="11"/>
      <name val="Arial"/>
      <family val="2"/>
    </font>
    <font>
      <b/>
      <sz val="11"/>
      <color theme="4" tint="-0.499984740745262"/>
      <name val="Calibri"/>
      <family val="2"/>
      <scheme val="minor"/>
    </font>
    <font>
      <sz val="11"/>
      <color theme="4" tint="-0.499984740745262"/>
      <name val="Calibri"/>
      <family val="2"/>
      <scheme val="minor"/>
    </font>
    <font>
      <b/>
      <sz val="11"/>
      <color theme="4"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FFFF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theme="0"/>
      </left>
      <right/>
      <top/>
      <bottom/>
      <diagonal/>
    </border>
    <border>
      <left/>
      <right/>
      <top/>
      <bottom style="medium">
        <color indexed="64"/>
      </bottom>
      <diagonal/>
    </border>
    <border>
      <left style="thin">
        <color theme="0"/>
      </left>
      <right/>
      <top style="thin">
        <color theme="1"/>
      </top>
      <bottom/>
      <diagonal/>
    </border>
    <border>
      <left/>
      <right/>
      <top style="thin">
        <color theme="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theme="0"/>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theme="4"/>
      </right>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xf numFmtId="0" fontId="10" fillId="0" borderId="0" applyNumberFormat="0" applyFill="0" applyBorder="0" applyAlignment="0" applyProtection="0"/>
  </cellStyleXfs>
  <cellXfs count="164">
    <xf numFmtId="0" fontId="0" fillId="0" borderId="0" xfId="0"/>
    <xf numFmtId="0" fontId="10" fillId="2" borderId="1" xfId="4" applyFill="1" applyBorder="1" applyAlignment="1">
      <alignment vertical="center"/>
    </xf>
    <xf numFmtId="0" fontId="0" fillId="2" borderId="0" xfId="0" applyFill="1"/>
    <xf numFmtId="0" fontId="2" fillId="2" borderId="0" xfId="0" applyFont="1" applyFill="1" applyAlignment="1">
      <alignment horizontal="center" vertical="center"/>
    </xf>
    <xf numFmtId="165" fontId="2" fillId="3" borderId="1" xfId="1" applyNumberFormat="1" applyFont="1" applyFill="1" applyBorder="1" applyAlignment="1">
      <alignment horizontal="center" vertical="center"/>
    </xf>
    <xf numFmtId="165" fontId="2" fillId="2" borderId="1" xfId="1" applyNumberFormat="1" applyFont="1" applyFill="1" applyBorder="1" applyAlignment="1">
      <alignment horizontal="center" vertical="center"/>
    </xf>
    <xf numFmtId="165" fontId="2" fillId="2" borderId="16" xfId="1" applyNumberFormat="1" applyFont="1" applyFill="1" applyBorder="1" applyAlignment="1">
      <alignment horizontal="center" vertical="center"/>
    </xf>
    <xf numFmtId="0" fontId="2" fillId="3" borderId="20" xfId="0" applyFont="1" applyFill="1" applyBorder="1" applyAlignment="1">
      <alignment horizontal="right" vertical="center"/>
    </xf>
    <xf numFmtId="165" fontId="2" fillId="2" borderId="14" xfId="1" applyNumberFormat="1" applyFont="1" applyFill="1" applyBorder="1" applyAlignment="1">
      <alignment horizontal="center" vertical="center"/>
    </xf>
    <xf numFmtId="165" fontId="2" fillId="3" borderId="15" xfId="1" applyNumberFormat="1" applyFont="1" applyFill="1" applyBorder="1" applyAlignment="1">
      <alignment horizontal="center" vertical="center"/>
    </xf>
    <xf numFmtId="165" fontId="2" fillId="2" borderId="18" xfId="1" applyNumberFormat="1" applyFont="1" applyFill="1" applyBorder="1" applyAlignment="1">
      <alignment horizontal="center" vertical="center"/>
    </xf>
    <xf numFmtId="165" fontId="2" fillId="2" borderId="19" xfId="1" applyNumberFormat="1" applyFont="1" applyFill="1" applyBorder="1" applyAlignment="1">
      <alignment horizontal="center" vertical="center"/>
    </xf>
    <xf numFmtId="165" fontId="2" fillId="3" borderId="25" xfId="1" applyNumberFormat="1" applyFont="1" applyFill="1" applyBorder="1" applyAlignment="1">
      <alignment horizontal="center" vertical="center"/>
    </xf>
    <xf numFmtId="165" fontId="2" fillId="3" borderId="27" xfId="1" applyNumberFormat="1" applyFont="1" applyFill="1" applyBorder="1" applyAlignment="1">
      <alignment horizontal="center" vertical="center"/>
    </xf>
    <xf numFmtId="0" fontId="0" fillId="2" borderId="28" xfId="0" applyFill="1" applyBorder="1" applyAlignment="1">
      <alignment vertical="center"/>
    </xf>
    <xf numFmtId="0" fontId="0" fillId="2" borderId="3" xfId="0" applyFill="1" applyBorder="1" applyAlignment="1">
      <alignment vertical="center"/>
    </xf>
    <xf numFmtId="0" fontId="0" fillId="0" borderId="28" xfId="0" applyBorder="1" applyAlignment="1">
      <alignment vertical="center"/>
    </xf>
    <xf numFmtId="0" fontId="0" fillId="0" borderId="3" xfId="0" applyBorder="1" applyAlignment="1">
      <alignment vertical="center"/>
    </xf>
    <xf numFmtId="0" fontId="5" fillId="2" borderId="9" xfId="0" applyFont="1" applyFill="1" applyBorder="1" applyAlignment="1">
      <alignment vertical="center"/>
    </xf>
    <xf numFmtId="0" fontId="8" fillId="2" borderId="14" xfId="0" applyFont="1" applyFill="1" applyBorder="1" applyAlignment="1">
      <alignment horizontal="right" vertical="center"/>
    </xf>
    <xf numFmtId="0" fontId="9" fillId="2" borderId="14" xfId="0" applyFont="1" applyFill="1" applyBorder="1" applyAlignment="1">
      <alignment horizontal="left" vertical="center"/>
    </xf>
    <xf numFmtId="0" fontId="8" fillId="2" borderId="15" xfId="0" applyFont="1" applyFill="1" applyBorder="1" applyAlignment="1">
      <alignment horizontal="right" vertical="center"/>
    </xf>
    <xf numFmtId="0" fontId="2" fillId="3" borderId="38" xfId="0" applyFont="1" applyFill="1" applyBorder="1" applyAlignment="1">
      <alignment horizontal="right" vertical="center"/>
    </xf>
    <xf numFmtId="0" fontId="9" fillId="2" borderId="18" xfId="0" applyFont="1" applyFill="1" applyBorder="1" applyAlignment="1">
      <alignment vertical="center"/>
    </xf>
    <xf numFmtId="0" fontId="2" fillId="3" borderId="25" xfId="0" applyFont="1" applyFill="1" applyBorder="1" applyAlignment="1">
      <alignment horizontal="right" vertical="center"/>
    </xf>
    <xf numFmtId="0" fontId="9" fillId="2" borderId="14" xfId="0" applyFont="1" applyFill="1" applyBorder="1" applyAlignment="1">
      <alignment vertical="center"/>
    </xf>
    <xf numFmtId="165" fontId="2" fillId="3" borderId="39" xfId="1" applyNumberFormat="1" applyFont="1" applyFill="1" applyBorder="1" applyAlignment="1">
      <alignment horizontal="center" vertical="center"/>
    </xf>
    <xf numFmtId="165" fontId="2" fillId="2" borderId="23" xfId="1" applyNumberFormat="1" applyFont="1" applyFill="1" applyBorder="1" applyAlignment="1">
      <alignment horizontal="center" vertical="center"/>
    </xf>
    <xf numFmtId="0" fontId="6" fillId="2" borderId="9" xfId="0" applyFont="1" applyFill="1" applyBorder="1" applyAlignment="1">
      <alignment vertical="center"/>
    </xf>
    <xf numFmtId="0" fontId="6" fillId="2" borderId="8" xfId="0" applyFont="1" applyFill="1" applyBorder="1" applyAlignment="1">
      <alignment vertical="center"/>
    </xf>
    <xf numFmtId="0" fontId="2" fillId="3" borderId="33" xfId="0" applyFont="1" applyFill="1" applyBorder="1" applyAlignment="1">
      <alignment horizontal="center" vertical="center"/>
    </xf>
    <xf numFmtId="0" fontId="2" fillId="3" borderId="24" xfId="0" applyFont="1" applyFill="1" applyBorder="1" applyAlignment="1">
      <alignment horizontal="center" vertical="center" wrapText="1"/>
    </xf>
    <xf numFmtId="0" fontId="2" fillId="3" borderId="33" xfId="0" applyFont="1" applyFill="1" applyBorder="1" applyAlignment="1">
      <alignment horizontal="center" vertical="center" wrapText="1"/>
    </xf>
    <xf numFmtId="165" fontId="2" fillId="2" borderId="34" xfId="1" applyNumberFormat="1" applyFont="1" applyFill="1" applyBorder="1" applyAlignment="1">
      <alignment horizontal="center" vertical="center"/>
    </xf>
    <xf numFmtId="165" fontId="2" fillId="2" borderId="42" xfId="1" applyNumberFormat="1" applyFont="1" applyFill="1" applyBorder="1" applyAlignment="1">
      <alignment horizontal="center" vertical="center"/>
    </xf>
    <xf numFmtId="165" fontId="2" fillId="3" borderId="43" xfId="1" applyNumberFormat="1" applyFont="1" applyFill="1" applyBorder="1" applyAlignment="1">
      <alignment horizontal="center" vertical="center"/>
    </xf>
    <xf numFmtId="165" fontId="2" fillId="2" borderId="15" xfId="1" applyNumberFormat="1" applyFont="1" applyFill="1" applyBorder="1" applyAlignment="1">
      <alignment horizontal="center" vertical="center"/>
    </xf>
    <xf numFmtId="165" fontId="2" fillId="2" borderId="43" xfId="1" applyNumberFormat="1" applyFont="1" applyFill="1" applyBorder="1" applyAlignment="1">
      <alignment horizontal="center" vertical="center"/>
    </xf>
    <xf numFmtId="165" fontId="2" fillId="3" borderId="32" xfId="1" applyNumberFormat="1" applyFont="1" applyFill="1" applyBorder="1" applyAlignment="1">
      <alignment horizontal="center" vertical="center"/>
    </xf>
    <xf numFmtId="0" fontId="9" fillId="3" borderId="15"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21" xfId="0" applyFont="1" applyFill="1" applyBorder="1" applyAlignment="1">
      <alignment horizontal="center" vertical="center"/>
    </xf>
    <xf numFmtId="165" fontId="1" fillId="2" borderId="1" xfId="1" applyNumberFormat="1" applyFont="1" applyFill="1" applyBorder="1" applyAlignment="1">
      <alignment horizontal="center" vertical="center"/>
    </xf>
    <xf numFmtId="165" fontId="1" fillId="2" borderId="19" xfId="1" applyNumberFormat="1" applyFont="1" applyFill="1" applyBorder="1" applyAlignment="1">
      <alignment horizontal="center" vertical="center"/>
    </xf>
    <xf numFmtId="165" fontId="2" fillId="0" borderId="1" xfId="1" applyNumberFormat="1" applyFont="1" applyFill="1" applyBorder="1" applyAlignment="1">
      <alignment horizontal="center" vertical="center"/>
    </xf>
    <xf numFmtId="0" fontId="8" fillId="0" borderId="14" xfId="0" applyFont="1" applyBorder="1" applyAlignment="1">
      <alignment horizontal="right" vertical="center"/>
    </xf>
    <xf numFmtId="165" fontId="2" fillId="5" borderId="1" xfId="1" applyNumberFormat="1" applyFont="1" applyFill="1" applyBorder="1" applyAlignment="1">
      <alignment horizontal="center" vertical="center"/>
    </xf>
    <xf numFmtId="165" fontId="2" fillId="5" borderId="15" xfId="1" applyNumberFormat="1" applyFont="1" applyFill="1" applyBorder="1" applyAlignment="1">
      <alignment horizontal="center" vertical="center"/>
    </xf>
    <xf numFmtId="165" fontId="2" fillId="5" borderId="43" xfId="1" applyNumberFormat="1" applyFont="1" applyFill="1" applyBorder="1" applyAlignment="1">
      <alignment horizontal="center" vertical="center"/>
    </xf>
    <xf numFmtId="0" fontId="2" fillId="3" borderId="35"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0" xfId="0" applyFont="1" applyFill="1" applyBorder="1" applyAlignment="1">
      <alignment horizontal="center" vertical="center" wrapText="1"/>
    </xf>
    <xf numFmtId="41" fontId="2" fillId="2" borderId="19" xfId="1" applyNumberFormat="1" applyFont="1" applyFill="1" applyBorder="1" applyAlignment="1">
      <alignment horizontal="center" vertical="center"/>
    </xf>
    <xf numFmtId="165" fontId="2" fillId="2" borderId="45" xfId="1" applyNumberFormat="1" applyFont="1" applyFill="1" applyBorder="1" applyAlignment="1">
      <alignment horizontal="center" vertical="center"/>
    </xf>
    <xf numFmtId="41" fontId="2" fillId="2" borderId="1" xfId="1" applyNumberFormat="1" applyFont="1" applyFill="1" applyBorder="1" applyAlignment="1">
      <alignment horizontal="center" vertical="center"/>
    </xf>
    <xf numFmtId="41" fontId="2" fillId="2" borderId="18" xfId="1" applyNumberFormat="1" applyFont="1" applyFill="1" applyBorder="1" applyAlignment="1">
      <alignment horizontal="center" vertical="center"/>
    </xf>
    <xf numFmtId="165" fontId="2" fillId="2" borderId="47" xfId="1" applyNumberFormat="1" applyFont="1" applyFill="1" applyBorder="1" applyAlignment="1">
      <alignment horizontal="center" vertical="center"/>
    </xf>
    <xf numFmtId="41" fontId="2" fillId="2" borderId="14" xfId="1" applyNumberFormat="1" applyFont="1" applyFill="1" applyBorder="1" applyAlignment="1">
      <alignment horizontal="center" vertical="center"/>
    </xf>
    <xf numFmtId="41" fontId="2" fillId="2" borderId="15" xfId="1" applyNumberFormat="1" applyFont="1" applyFill="1" applyBorder="1" applyAlignment="1">
      <alignment horizontal="center" vertical="center"/>
    </xf>
    <xf numFmtId="41" fontId="2" fillId="2" borderId="16" xfId="1" applyNumberFormat="1" applyFont="1" applyFill="1" applyBorder="1" applyAlignment="1">
      <alignment horizontal="center" vertical="center"/>
    </xf>
    <xf numFmtId="165" fontId="2" fillId="2" borderId="48" xfId="1" applyNumberFormat="1" applyFont="1" applyFill="1" applyBorder="1" applyAlignment="1">
      <alignment horizontal="center" vertical="center"/>
    </xf>
    <xf numFmtId="165" fontId="2" fillId="2" borderId="28" xfId="1" applyNumberFormat="1" applyFont="1" applyFill="1" applyBorder="1" applyAlignment="1">
      <alignment horizontal="center" vertical="center"/>
    </xf>
    <xf numFmtId="165" fontId="2" fillId="2" borderId="3" xfId="1" applyNumberFormat="1" applyFont="1" applyFill="1" applyBorder="1" applyAlignment="1">
      <alignment horizontal="center" vertical="center"/>
    </xf>
    <xf numFmtId="165" fontId="2" fillId="3" borderId="20" xfId="1" applyNumberFormat="1" applyFont="1" applyFill="1" applyBorder="1" applyAlignment="1">
      <alignment horizontal="center" vertical="center"/>
    </xf>
    <xf numFmtId="165" fontId="2" fillId="2" borderId="20" xfId="1" applyNumberFormat="1" applyFont="1" applyFill="1" applyBorder="1" applyAlignment="1">
      <alignment horizontal="center" vertical="center"/>
    </xf>
    <xf numFmtId="165" fontId="2" fillId="3" borderId="14" xfId="1" applyNumberFormat="1" applyFont="1" applyFill="1" applyBorder="1" applyAlignment="1">
      <alignment horizontal="center" vertical="center"/>
    </xf>
    <xf numFmtId="165" fontId="2" fillId="3" borderId="47" xfId="1" applyNumberFormat="1" applyFont="1" applyFill="1" applyBorder="1" applyAlignment="1">
      <alignment horizontal="center" vertical="center"/>
    </xf>
    <xf numFmtId="0" fontId="2" fillId="3" borderId="35" xfId="0" applyFont="1" applyFill="1" applyBorder="1" applyAlignment="1">
      <alignment horizontal="center" vertical="center" wrapText="1"/>
    </xf>
    <xf numFmtId="41" fontId="1" fillId="2" borderId="1" xfId="1" applyNumberFormat="1" applyFont="1" applyFill="1" applyBorder="1" applyAlignment="1">
      <alignment horizontal="center" vertical="center"/>
    </xf>
    <xf numFmtId="165" fontId="2" fillId="2" borderId="49" xfId="1" applyNumberFormat="1" applyFont="1" applyFill="1" applyBorder="1" applyAlignment="1">
      <alignment horizontal="center" vertical="center"/>
    </xf>
    <xf numFmtId="165" fontId="2" fillId="2" borderId="2" xfId="1" applyNumberFormat="1" applyFont="1" applyFill="1" applyBorder="1" applyAlignment="1">
      <alignment horizontal="center" vertical="center"/>
    </xf>
    <xf numFmtId="165" fontId="2" fillId="3" borderId="2" xfId="1" applyNumberFormat="1" applyFont="1" applyFill="1" applyBorder="1" applyAlignment="1">
      <alignment horizontal="center" vertical="center"/>
    </xf>
    <xf numFmtId="165" fontId="2" fillId="2" borderId="50" xfId="1" applyNumberFormat="1" applyFont="1" applyFill="1" applyBorder="1" applyAlignment="1">
      <alignment horizontal="center" vertical="center"/>
    </xf>
    <xf numFmtId="41" fontId="1" fillId="2" borderId="18" xfId="1" applyNumberFormat="1" applyFont="1" applyFill="1" applyBorder="1" applyAlignment="1">
      <alignment horizontal="center" vertical="center"/>
    </xf>
    <xf numFmtId="41" fontId="1" fillId="2" borderId="19" xfId="1" applyNumberFormat="1" applyFont="1" applyFill="1" applyBorder="1" applyAlignment="1">
      <alignment horizontal="center" vertical="center"/>
    </xf>
    <xf numFmtId="41" fontId="1" fillId="2" borderId="14" xfId="1" applyNumberFormat="1" applyFont="1" applyFill="1" applyBorder="1" applyAlignment="1">
      <alignment horizontal="center" vertical="center"/>
    </xf>
    <xf numFmtId="41" fontId="1" fillId="2" borderId="15" xfId="1" applyNumberFormat="1" applyFont="1" applyFill="1" applyBorder="1" applyAlignment="1">
      <alignment horizontal="center" vertical="center"/>
    </xf>
    <xf numFmtId="41" fontId="1" fillId="2" borderId="16" xfId="1" applyNumberFormat="1" applyFont="1" applyFill="1" applyBorder="1" applyAlignment="1">
      <alignment horizontal="center" vertical="center"/>
    </xf>
    <xf numFmtId="165" fontId="2" fillId="2" borderId="51" xfId="1" applyNumberFormat="1" applyFont="1" applyFill="1" applyBorder="1" applyAlignment="1">
      <alignment horizontal="center" vertical="center"/>
    </xf>
    <xf numFmtId="165" fontId="2" fillId="2" borderId="52" xfId="1" applyNumberFormat="1" applyFont="1" applyFill="1" applyBorder="1" applyAlignment="1">
      <alignment horizontal="center" vertical="center"/>
    </xf>
    <xf numFmtId="41" fontId="1" fillId="2" borderId="53" xfId="1" applyNumberFormat="1" applyFont="1" applyFill="1" applyBorder="1" applyAlignment="1">
      <alignment horizontal="center" vertical="center"/>
    </xf>
    <xf numFmtId="41" fontId="1" fillId="2" borderId="54" xfId="1" applyNumberFormat="1" applyFont="1" applyFill="1" applyBorder="1" applyAlignment="1">
      <alignment horizontal="center" vertical="center"/>
    </xf>
    <xf numFmtId="165" fontId="2" fillId="2" borderId="55" xfId="1" applyNumberFormat="1" applyFont="1" applyFill="1" applyBorder="1" applyAlignment="1">
      <alignment horizontal="center" vertical="center"/>
    </xf>
    <xf numFmtId="165" fontId="2" fillId="3" borderId="38" xfId="1" applyNumberFormat="1" applyFont="1" applyFill="1" applyBorder="1" applyAlignment="1">
      <alignment horizontal="center" vertical="center"/>
    </xf>
    <xf numFmtId="165" fontId="2" fillId="3" borderId="56" xfId="1" applyNumberFormat="1" applyFont="1" applyFill="1" applyBorder="1" applyAlignment="1">
      <alignment horizontal="center" vertical="center"/>
    </xf>
    <xf numFmtId="165" fontId="2" fillId="2" borderId="57" xfId="1" applyNumberFormat="1" applyFont="1" applyFill="1" applyBorder="1" applyAlignment="1">
      <alignment horizontal="center" vertical="center"/>
    </xf>
    <xf numFmtId="165" fontId="2" fillId="3" borderId="58" xfId="1" applyNumberFormat="1" applyFont="1" applyFill="1" applyBorder="1" applyAlignment="1">
      <alignment horizontal="center" vertical="center"/>
    </xf>
    <xf numFmtId="165" fontId="2" fillId="2" borderId="59" xfId="1" applyNumberFormat="1" applyFont="1" applyFill="1" applyBorder="1" applyAlignment="1">
      <alignment horizontal="center" vertical="center"/>
    </xf>
    <xf numFmtId="41" fontId="1" fillId="2" borderId="0" xfId="1" applyNumberFormat="1" applyFont="1" applyFill="1" applyBorder="1" applyAlignment="1">
      <alignment horizontal="center" vertical="center"/>
    </xf>
    <xf numFmtId="165" fontId="2" fillId="3" borderId="46" xfId="1" applyNumberFormat="1" applyFont="1" applyFill="1" applyBorder="1" applyAlignment="1">
      <alignment horizontal="center" vertical="center"/>
    </xf>
    <xf numFmtId="0" fontId="9" fillId="3" borderId="30" xfId="0" applyFont="1" applyFill="1" applyBorder="1" applyAlignment="1">
      <alignment horizontal="center" vertical="center"/>
    </xf>
    <xf numFmtId="0" fontId="9" fillId="3" borderId="13" xfId="0" applyFont="1" applyFill="1" applyBorder="1" applyAlignment="1">
      <alignment horizontal="center" vertical="center"/>
    </xf>
    <xf numFmtId="165" fontId="2" fillId="3" borderId="57" xfId="1" applyNumberFormat="1" applyFont="1" applyFill="1" applyBorder="1" applyAlignment="1">
      <alignment horizontal="center" vertical="center"/>
    </xf>
    <xf numFmtId="0" fontId="2" fillId="3" borderId="18" xfId="0" applyFont="1" applyFill="1" applyBorder="1" applyAlignment="1">
      <alignment horizontal="center" vertical="center" wrapText="1"/>
    </xf>
    <xf numFmtId="165" fontId="2" fillId="3" borderId="52" xfId="1" applyNumberFormat="1" applyFont="1" applyFill="1" applyBorder="1" applyAlignment="1">
      <alignment horizontal="center" vertical="center"/>
    </xf>
    <xf numFmtId="165" fontId="2" fillId="0" borderId="14" xfId="1" applyNumberFormat="1" applyFont="1" applyFill="1" applyBorder="1" applyAlignment="1">
      <alignment horizontal="center" vertical="center"/>
    </xf>
    <xf numFmtId="165" fontId="2" fillId="3" borderId="48" xfId="1" applyNumberFormat="1" applyFont="1" applyFill="1" applyBorder="1" applyAlignment="1">
      <alignment horizontal="center" vertical="center"/>
    </xf>
    <xf numFmtId="41" fontId="1" fillId="2" borderId="23" xfId="1" applyNumberFormat="1" applyFont="1" applyFill="1" applyBorder="1" applyAlignment="1">
      <alignment horizontal="center" vertical="center"/>
    </xf>
    <xf numFmtId="0" fontId="2" fillId="3" borderId="46" xfId="0" applyFont="1" applyFill="1" applyBorder="1" applyAlignment="1">
      <alignment horizontal="center" vertical="center"/>
    </xf>
    <xf numFmtId="165" fontId="2" fillId="0" borderId="47" xfId="1" applyNumberFormat="1" applyFont="1" applyFill="1" applyBorder="1" applyAlignment="1">
      <alignment horizontal="center" vertical="center"/>
    </xf>
    <xf numFmtId="4" fontId="0" fillId="0" borderId="1" xfId="0" applyNumberFormat="1" applyBorder="1" applyAlignment="1">
      <alignment vertical="top"/>
    </xf>
    <xf numFmtId="165" fontId="2" fillId="3" borderId="60" xfId="1" applyNumberFormat="1" applyFont="1" applyFill="1" applyBorder="1" applyAlignment="1">
      <alignment horizontal="center" vertical="center"/>
    </xf>
    <xf numFmtId="165" fontId="1" fillId="2" borderId="47" xfId="1" applyNumberFormat="1" applyFont="1" applyFill="1" applyBorder="1" applyAlignment="1">
      <alignment horizontal="center" vertical="center"/>
    </xf>
    <xf numFmtId="165" fontId="1" fillId="0" borderId="47" xfId="1" applyNumberFormat="1" applyFont="1" applyFill="1" applyBorder="1" applyAlignment="1">
      <alignment horizontal="center" vertical="center"/>
    </xf>
    <xf numFmtId="4" fontId="0" fillId="0" borderId="14" xfId="0" applyNumberFormat="1" applyBorder="1" applyAlignment="1">
      <alignment vertical="top"/>
    </xf>
    <xf numFmtId="4" fontId="0" fillId="0" borderId="4" xfId="0" applyNumberFormat="1" applyBorder="1" applyAlignment="1">
      <alignment vertical="top"/>
    </xf>
    <xf numFmtId="0" fontId="9" fillId="3" borderId="17" xfId="0" applyFont="1" applyFill="1" applyBorder="1" applyAlignment="1">
      <alignment horizontal="center" vertical="center"/>
    </xf>
    <xf numFmtId="0" fontId="9" fillId="3" borderId="51" xfId="0" applyFont="1" applyFill="1" applyBorder="1" applyAlignment="1">
      <alignment horizontal="center" vertical="center"/>
    </xf>
    <xf numFmtId="0" fontId="0" fillId="2" borderId="1" xfId="0" applyFill="1" applyBorder="1" applyAlignment="1">
      <alignment horizontal="left" vertical="center" wrapText="1"/>
    </xf>
    <xf numFmtId="0" fontId="11"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7"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7" xfId="0" applyFont="1" applyFill="1" applyBorder="1" applyAlignment="1">
      <alignment horizontal="center" vertical="center"/>
    </xf>
    <xf numFmtId="0" fontId="6" fillId="2" borderId="44" xfId="0" applyFont="1" applyFill="1" applyBorder="1" applyAlignment="1">
      <alignment horizontal="left" vertical="center"/>
    </xf>
    <xf numFmtId="0" fontId="6" fillId="2" borderId="5" xfId="0" applyFont="1" applyFill="1" applyBorder="1" applyAlignment="1">
      <alignment horizontal="left" vertical="center"/>
    </xf>
    <xf numFmtId="0" fontId="14" fillId="2" borderId="6"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41" xfId="0" applyFont="1" applyFill="1" applyBorder="1" applyAlignment="1">
      <alignment horizontal="left" vertical="top" wrapText="1"/>
    </xf>
    <xf numFmtId="0" fontId="14" fillId="2" borderId="22" xfId="0" applyFont="1" applyFill="1" applyBorder="1" applyAlignment="1">
      <alignment horizontal="left" vertical="top"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4" borderId="10" xfId="0" applyFont="1" applyFill="1" applyBorder="1" applyAlignment="1">
      <alignment horizontal="center" vertical="top"/>
    </xf>
    <xf numFmtId="0" fontId="2" fillId="4" borderId="11" xfId="0" applyFont="1" applyFill="1" applyBorder="1" applyAlignment="1">
      <alignment horizontal="center" vertical="top"/>
    </xf>
    <xf numFmtId="0" fontId="2" fillId="4" borderId="12" xfId="0" applyFont="1" applyFill="1" applyBorder="1" applyAlignment="1">
      <alignment horizontal="center" vertical="top"/>
    </xf>
    <xf numFmtId="0" fontId="9" fillId="4" borderId="26" xfId="0" applyFont="1" applyFill="1" applyBorder="1" applyAlignment="1">
      <alignment horizontal="center" vertical="top" wrapText="1"/>
    </xf>
    <xf numFmtId="0" fontId="9" fillId="4" borderId="7" xfId="0" applyFont="1" applyFill="1" applyBorder="1" applyAlignment="1">
      <alignment horizontal="center" vertical="top" wrapText="1"/>
    </xf>
    <xf numFmtId="0" fontId="9" fillId="4" borderId="32" xfId="0" applyFont="1" applyFill="1" applyBorder="1" applyAlignment="1">
      <alignment horizontal="center" vertical="top" wrapText="1"/>
    </xf>
    <xf numFmtId="0" fontId="2" fillId="3" borderId="26" xfId="0" applyFont="1" applyFill="1" applyBorder="1" applyAlignment="1">
      <alignment horizontal="right" vertical="center"/>
    </xf>
    <xf numFmtId="0" fontId="2" fillId="3" borderId="7" xfId="0" applyFont="1" applyFill="1" applyBorder="1" applyAlignment="1">
      <alignment horizontal="right" vertical="center"/>
    </xf>
    <xf numFmtId="0" fontId="2" fillId="3" borderId="10" xfId="0" applyFont="1" applyFill="1" applyBorder="1" applyAlignment="1">
      <alignment horizontal="center" vertical="center"/>
    </xf>
    <xf numFmtId="0" fontId="2" fillId="3" borderId="26" xfId="0" applyFont="1" applyFill="1" applyBorder="1" applyAlignment="1">
      <alignment horizontal="center" vertical="center"/>
    </xf>
    <xf numFmtId="0" fontId="12" fillId="2" borderId="22" xfId="0" applyFont="1" applyFill="1" applyBorder="1" applyAlignment="1">
      <alignment horizontal="left" vertical="center"/>
    </xf>
    <xf numFmtId="0" fontId="2" fillId="3" borderId="35" xfId="0" applyFont="1" applyFill="1" applyBorder="1" applyAlignment="1">
      <alignment horizontal="right" vertical="center"/>
    </xf>
    <xf numFmtId="0" fontId="2" fillId="3" borderId="40" xfId="0" applyFont="1" applyFill="1" applyBorder="1" applyAlignment="1">
      <alignment horizontal="right" vertical="center"/>
    </xf>
    <xf numFmtId="0" fontId="14" fillId="2" borderId="0" xfId="0" applyFont="1" applyFill="1" applyAlignment="1">
      <alignment horizontal="left" vertical="center" wrapText="1"/>
    </xf>
    <xf numFmtId="0" fontId="2" fillId="3" borderId="13"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4" borderId="26" xfId="0" applyFont="1" applyFill="1" applyBorder="1" applyAlignment="1">
      <alignment horizontal="center" vertical="top" wrapText="1"/>
    </xf>
    <xf numFmtId="0" fontId="2" fillId="4" borderId="7" xfId="0" applyFont="1" applyFill="1" applyBorder="1" applyAlignment="1">
      <alignment horizontal="center" vertical="top" wrapText="1"/>
    </xf>
    <xf numFmtId="0" fontId="2" fillId="4" borderId="32" xfId="0" applyFont="1" applyFill="1" applyBorder="1" applyAlignment="1">
      <alignment horizontal="center" vertical="top" wrapText="1"/>
    </xf>
    <xf numFmtId="0" fontId="16" fillId="2" borderId="0" xfId="0" applyFont="1" applyFill="1" applyAlignment="1">
      <alignment vertical="center"/>
    </xf>
    <xf numFmtId="0" fontId="16" fillId="2" borderId="0" xfId="0" applyFont="1" applyFill="1" applyAlignment="1">
      <alignment horizontal="center" vertical="center"/>
    </xf>
    <xf numFmtId="0" fontId="0" fillId="2" borderId="0" xfId="0" applyFill="1" applyAlignment="1">
      <alignment vertical="center"/>
    </xf>
    <xf numFmtId="0" fontId="17" fillId="2" borderId="61" xfId="0" applyFont="1" applyFill="1" applyBorder="1" applyAlignment="1">
      <alignment horizontal="right" vertical="center"/>
    </xf>
    <xf numFmtId="0" fontId="18" fillId="2" borderId="0" xfId="0" applyFont="1" applyFill="1" applyAlignment="1">
      <alignment vertical="center"/>
    </xf>
    <xf numFmtId="0" fontId="19" fillId="2" borderId="0" xfId="0" applyFont="1" applyFill="1" applyAlignment="1">
      <alignment wrapText="1"/>
    </xf>
    <xf numFmtId="0" fontId="17" fillId="2" borderId="61" xfId="0" applyFont="1" applyFill="1" applyBorder="1" applyAlignment="1">
      <alignment horizontal="right"/>
    </xf>
    <xf numFmtId="0" fontId="8" fillId="2" borderId="61" xfId="0" applyFont="1" applyFill="1" applyBorder="1" applyAlignment="1">
      <alignment horizontal="right" vertical="center"/>
    </xf>
    <xf numFmtId="0" fontId="2" fillId="2" borderId="61" xfId="0" applyFont="1" applyFill="1" applyBorder="1" applyAlignment="1">
      <alignment horizontal="right"/>
    </xf>
    <xf numFmtId="0" fontId="16" fillId="2" borderId="0" xfId="0" applyFont="1" applyFill="1" applyAlignment="1">
      <alignment horizontal="center" vertical="center" wrapText="1"/>
    </xf>
  </cellXfs>
  <cellStyles count="5">
    <cellStyle name="Hipervínculo" xfId="4" builtinId="8"/>
    <cellStyle name="Millares" xfId="1" builtinId="3"/>
    <cellStyle name="Normal" xfId="0" builtinId="0"/>
    <cellStyle name="Normal 1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107219</xdr:colOff>
      <xdr:row>0</xdr:row>
      <xdr:rowOff>178256</xdr:rowOff>
    </xdr:from>
    <xdr:ext cx="2654752" cy="828199"/>
    <xdr:pic>
      <xdr:nvPicPr>
        <xdr:cNvPr id="3" name="1 Imagen">
          <a:extLst>
            <a:ext uri="{FF2B5EF4-FFF2-40B4-BE49-F238E27FC236}">
              <a16:creationId xmlns:a16="http://schemas.microsoft.com/office/drawing/2014/main" id="{FFE80E94-191E-4A7E-84C9-85EDE61CBA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9219" y="178256"/>
          <a:ext cx="2654752" cy="828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6</xdr:col>
      <xdr:colOff>107219</xdr:colOff>
      <xdr:row>0</xdr:row>
      <xdr:rowOff>178256</xdr:rowOff>
    </xdr:from>
    <xdr:ext cx="2654752" cy="828199"/>
    <xdr:pic>
      <xdr:nvPicPr>
        <xdr:cNvPr id="3" name="1 Imagen">
          <a:extLst>
            <a:ext uri="{FF2B5EF4-FFF2-40B4-BE49-F238E27FC236}">
              <a16:creationId xmlns:a16="http://schemas.microsoft.com/office/drawing/2014/main" id="{E6B0AE4A-3B75-4DE8-8385-1A218E6FE5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6869" y="178256"/>
          <a:ext cx="2654752" cy="828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6</xdr:col>
      <xdr:colOff>107219</xdr:colOff>
      <xdr:row>0</xdr:row>
      <xdr:rowOff>178256</xdr:rowOff>
    </xdr:from>
    <xdr:ext cx="2654752" cy="828199"/>
    <xdr:pic>
      <xdr:nvPicPr>
        <xdr:cNvPr id="3" name="1 Imagen">
          <a:extLst>
            <a:ext uri="{FF2B5EF4-FFF2-40B4-BE49-F238E27FC236}">
              <a16:creationId xmlns:a16="http://schemas.microsoft.com/office/drawing/2014/main" id="{3967E1E3-1688-4395-937B-E1E91D4BBA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65119" y="178256"/>
          <a:ext cx="2654752" cy="82819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3FB47-4AE5-49FD-A459-2017B68A7521}">
  <sheetPr>
    <pageSetUpPr fitToPage="1"/>
  </sheetPr>
  <dimension ref="B1:AR42"/>
  <sheetViews>
    <sheetView tabSelected="1" zoomScaleNormal="100" workbookViewId="0">
      <selection activeCell="L27" sqref="L27"/>
    </sheetView>
  </sheetViews>
  <sheetFormatPr baseColWidth="10" defaultRowHeight="15" x14ac:dyDescent="0.25"/>
  <cols>
    <col min="2" max="2" width="15.140625" bestFit="1" customWidth="1"/>
    <col min="13" max="44" width="11.42578125" style="2"/>
  </cols>
  <sheetData>
    <row r="1" spans="2:12" s="154" customFormat="1" ht="14.25" x14ac:dyDescent="0.25">
      <c r="D1" s="155"/>
    </row>
    <row r="2" spans="2:12" s="154" customFormat="1" x14ac:dyDescent="0.25">
      <c r="B2" s="156"/>
      <c r="D2" s="156"/>
      <c r="F2" s="157" t="s">
        <v>133</v>
      </c>
    </row>
    <row r="3" spans="2:12" s="154" customFormat="1" x14ac:dyDescent="0.25">
      <c r="B3" s="158"/>
      <c r="D3" s="159"/>
      <c r="F3" s="160" t="s">
        <v>39</v>
      </c>
    </row>
    <row r="4" spans="2:12" s="154" customFormat="1" x14ac:dyDescent="0.25">
      <c r="B4" s="158"/>
      <c r="D4" s="159"/>
      <c r="F4" s="161" t="s">
        <v>134</v>
      </c>
    </row>
    <row r="5" spans="2:12" s="154" customFormat="1" x14ac:dyDescent="0.25">
      <c r="B5" s="158"/>
      <c r="D5" s="159"/>
      <c r="F5" s="161" t="s">
        <v>132</v>
      </c>
    </row>
    <row r="6" spans="2:12" s="154" customFormat="1" x14ac:dyDescent="0.25">
      <c r="B6" s="156"/>
      <c r="D6" s="159"/>
      <c r="F6" s="162" t="s">
        <v>135</v>
      </c>
    </row>
    <row r="7" spans="2:12" s="154" customFormat="1" ht="14.25" x14ac:dyDescent="0.25">
      <c r="B7" s="163"/>
    </row>
    <row r="8" spans="2:12" ht="27" customHeight="1" x14ac:dyDescent="0.25">
      <c r="B8" s="109" t="s">
        <v>39</v>
      </c>
      <c r="C8" s="110"/>
      <c r="D8" s="110"/>
      <c r="E8" s="110"/>
      <c r="F8" s="110"/>
      <c r="G8" s="110"/>
      <c r="H8" s="110"/>
      <c r="I8" s="110"/>
      <c r="J8" s="110"/>
      <c r="K8" s="110"/>
      <c r="L8" s="111"/>
    </row>
    <row r="9" spans="2:12" s="2" customFormat="1" x14ac:dyDescent="0.25">
      <c r="B9" s="112" t="s">
        <v>24</v>
      </c>
      <c r="C9" s="113"/>
      <c r="D9" s="113"/>
      <c r="E9" s="113"/>
      <c r="F9" s="113"/>
      <c r="G9" s="113"/>
      <c r="H9" s="113"/>
      <c r="I9" s="113"/>
      <c r="J9" s="113"/>
      <c r="K9" s="113"/>
      <c r="L9" s="114"/>
    </row>
    <row r="10" spans="2:12" s="2" customFormat="1" ht="33" customHeight="1" x14ac:dyDescent="0.25">
      <c r="B10" s="1" t="s">
        <v>40</v>
      </c>
      <c r="C10" s="108" t="s">
        <v>35</v>
      </c>
      <c r="D10" s="108"/>
      <c r="E10" s="108"/>
      <c r="F10" s="108"/>
      <c r="G10" s="108"/>
      <c r="H10" s="108"/>
      <c r="I10" s="108"/>
      <c r="J10" s="108"/>
      <c r="K10" s="108"/>
      <c r="L10" s="108"/>
    </row>
    <row r="11" spans="2:12" s="2" customFormat="1" ht="29.25" customHeight="1" x14ac:dyDescent="0.25">
      <c r="B11" s="1" t="s">
        <v>41</v>
      </c>
      <c r="C11" s="108" t="s">
        <v>33</v>
      </c>
      <c r="D11" s="108"/>
      <c r="E11" s="108"/>
      <c r="F11" s="108"/>
      <c r="G11" s="108"/>
      <c r="H11" s="108"/>
      <c r="I11" s="108"/>
      <c r="J11" s="108"/>
      <c r="K11" s="108"/>
      <c r="L11" s="108"/>
    </row>
    <row r="12" spans="2:12" s="2" customFormat="1" x14ac:dyDescent="0.25"/>
    <row r="13" spans="2:12" s="2" customFormat="1" x14ac:dyDescent="0.25"/>
    <row r="14" spans="2:12" s="2" customFormat="1" x14ac:dyDescent="0.25"/>
    <row r="15" spans="2:12" s="2" customFormat="1" x14ac:dyDescent="0.25"/>
    <row r="16" spans="2:12" s="2" customFormat="1" x14ac:dyDescent="0.25"/>
    <row r="17" s="2" customFormat="1" x14ac:dyDescent="0.25"/>
    <row r="18" s="2" customFormat="1" x14ac:dyDescent="0.25"/>
    <row r="19" s="2" customFormat="1" x14ac:dyDescent="0.25"/>
    <row r="20" s="2" customFormat="1" x14ac:dyDescent="0.25"/>
    <row r="21" s="2" customFormat="1" x14ac:dyDescent="0.25"/>
    <row r="22" s="2" customFormat="1" x14ac:dyDescent="0.25"/>
    <row r="23" s="2" customFormat="1" x14ac:dyDescent="0.25"/>
    <row r="24" s="2" customFormat="1" x14ac:dyDescent="0.25"/>
    <row r="25" s="2" customFormat="1" x14ac:dyDescent="0.25"/>
    <row r="26" s="2" customFormat="1" x14ac:dyDescent="0.25"/>
    <row r="27" s="2" customFormat="1" x14ac:dyDescent="0.25"/>
    <row r="28" s="2" customFormat="1" x14ac:dyDescent="0.25"/>
    <row r="29" s="2" customFormat="1" x14ac:dyDescent="0.25"/>
    <row r="30" s="2" customFormat="1" x14ac:dyDescent="0.25"/>
    <row r="31" s="2" customFormat="1" x14ac:dyDescent="0.25"/>
    <row r="32"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sheetData>
  <mergeCells count="4">
    <mergeCell ref="C11:L11"/>
    <mergeCell ref="B8:L8"/>
    <mergeCell ref="B9:L9"/>
    <mergeCell ref="C10:L10"/>
  </mergeCells>
  <phoneticPr fontId="15" type="noConversion"/>
  <hyperlinks>
    <hyperlink ref="B10" location="'SH 1'!A1" display="Serie Historica 1" xr:uid="{28F01F8C-0850-4357-A085-6F4B8A3C0A43}"/>
    <hyperlink ref="B11" location="'SH 2'!A1" display="Serie Historica 2" xr:uid="{B4046D34-E7B1-428D-8D0F-1984BF6FD48C}"/>
  </hyperlinks>
  <pageMargins left="0.70866141732283472" right="0.70866141732283472" top="0.74803149606299213" bottom="0.74803149606299213"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15628-B514-4049-B65C-85172D7D530A}">
  <sheetPr>
    <pageSetUpPr fitToPage="1"/>
  </sheetPr>
  <dimension ref="B1:IC36"/>
  <sheetViews>
    <sheetView zoomScale="90" zoomScaleNormal="90" workbookViewId="0">
      <pane xSplit="3" ySplit="13" topLeftCell="D14" activePane="bottomRight" state="frozen"/>
      <selection activeCell="C63" sqref="C63"/>
      <selection pane="topRight" activeCell="C63" sqref="C63"/>
      <selection pane="bottomLeft" activeCell="C63" sqref="C63"/>
      <selection pane="bottomRight" activeCell="O35" sqref="O35"/>
    </sheetView>
  </sheetViews>
  <sheetFormatPr baseColWidth="10" defaultRowHeight="15" x14ac:dyDescent="0.25"/>
  <cols>
    <col min="1" max="1" width="11.42578125" style="2"/>
    <col min="2" max="2" width="11.85546875" style="2" bestFit="1" customWidth="1"/>
    <col min="3" max="3" width="24" style="2" bestFit="1" customWidth="1"/>
    <col min="4" max="4" width="11.28515625" style="2" bestFit="1" customWidth="1"/>
    <col min="5" max="5" width="12.42578125" style="2" customWidth="1"/>
    <col min="6" max="6" width="19.85546875" style="2" bestFit="1" customWidth="1"/>
    <col min="7" max="7" width="11.28515625" style="2" bestFit="1" customWidth="1"/>
    <col min="8" max="8" width="12" style="2" customWidth="1"/>
    <col min="9" max="9" width="19.85546875" style="2" bestFit="1" customWidth="1"/>
    <col min="10" max="10" width="11.28515625" style="2" bestFit="1" customWidth="1"/>
    <col min="11" max="11" width="12.7109375" style="2" customWidth="1"/>
    <col min="12" max="12" width="19.85546875" style="2" bestFit="1" customWidth="1"/>
    <col min="13" max="13" width="11.28515625" style="2" bestFit="1" customWidth="1"/>
    <col min="14" max="14" width="13.140625" style="2" customWidth="1"/>
    <col min="15" max="15" width="19.85546875" style="2" bestFit="1" customWidth="1"/>
    <col min="16" max="16" width="11.28515625" style="2" bestFit="1" customWidth="1"/>
    <col min="17" max="17" width="11.85546875" style="2" customWidth="1"/>
    <col min="18" max="18" width="19.85546875" style="2" bestFit="1" customWidth="1"/>
    <col min="19" max="19" width="11.28515625" style="2" bestFit="1" customWidth="1"/>
    <col min="20" max="20" width="13.85546875" style="2" customWidth="1"/>
    <col min="21" max="21" width="19.85546875" style="2" bestFit="1" customWidth="1"/>
    <col min="22" max="22" width="11.28515625" style="2" bestFit="1" customWidth="1"/>
    <col min="23" max="23" width="14.7109375" style="2" customWidth="1"/>
    <col min="24" max="24" width="19.85546875" style="2" bestFit="1" customWidth="1"/>
    <col min="25" max="25" width="11.28515625" style="2" bestFit="1" customWidth="1"/>
    <col min="26" max="26" width="13.28515625" style="2" customWidth="1"/>
    <col min="27" max="27" width="19.85546875" style="2" bestFit="1" customWidth="1"/>
    <col min="28" max="28" width="11.28515625" style="2" bestFit="1" customWidth="1"/>
    <col min="29" max="29" width="16.28515625" style="2" customWidth="1"/>
    <col min="30" max="30" width="19.85546875" style="2" bestFit="1" customWidth="1"/>
    <col min="31" max="31" width="11.28515625" style="2" bestFit="1" customWidth="1"/>
    <col min="32" max="32" width="10.85546875" style="2" customWidth="1"/>
    <col min="33" max="33" width="19.85546875" style="2" bestFit="1" customWidth="1"/>
    <col min="34" max="34" width="11.28515625" style="2" bestFit="1" customWidth="1"/>
    <col min="35" max="35" width="11.28515625" style="2" customWidth="1"/>
    <col min="36" max="36" width="19.85546875" style="2" bestFit="1" customWidth="1"/>
    <col min="37" max="37" width="11.28515625" style="2" bestFit="1" customWidth="1"/>
    <col min="38" max="38" width="11.140625" style="2" customWidth="1"/>
    <col min="39" max="39" width="19.85546875" style="2" bestFit="1" customWidth="1"/>
    <col min="40" max="40" width="11.85546875" style="2" bestFit="1" customWidth="1"/>
    <col min="41" max="41" width="12.140625" style="2" customWidth="1"/>
    <col min="42" max="42" width="20.140625" style="2" bestFit="1" customWidth="1"/>
    <col min="43" max="43" width="11.85546875" style="2" bestFit="1" customWidth="1"/>
    <col min="44" max="44" width="11.140625" style="2" customWidth="1"/>
    <col min="45" max="45" width="20.140625" style="2" bestFit="1" customWidth="1"/>
    <col min="46" max="46" width="11.85546875" style="2" bestFit="1" customWidth="1"/>
    <col min="47" max="47" width="12.28515625" style="2" customWidth="1"/>
    <col min="48" max="48" width="20.140625" style="2" bestFit="1" customWidth="1"/>
    <col min="49" max="49" width="11.85546875" style="2" bestFit="1" customWidth="1"/>
    <col min="50" max="50" width="11.85546875" style="2" customWidth="1"/>
    <col min="51" max="51" width="20.140625" style="2" bestFit="1" customWidth="1"/>
    <col min="52" max="52" width="11.85546875" style="2" bestFit="1" customWidth="1"/>
    <col min="53" max="53" width="12.140625" style="2" customWidth="1"/>
    <col min="54" max="54" width="20.140625" style="2" bestFit="1" customWidth="1"/>
    <col min="55" max="55" width="11.85546875" style="2" bestFit="1" customWidth="1"/>
    <col min="56" max="56" width="12.140625" style="2" customWidth="1"/>
    <col min="57" max="57" width="20.140625" style="2" bestFit="1" customWidth="1"/>
    <col min="58" max="58" width="11.85546875" style="2" bestFit="1" customWidth="1"/>
    <col min="59" max="59" width="11.5703125" style="2" customWidth="1"/>
    <col min="60" max="60" width="20.140625" style="2" bestFit="1" customWidth="1"/>
    <col min="61" max="61" width="11.85546875" style="2" bestFit="1" customWidth="1"/>
    <col min="62" max="62" width="12.42578125" style="2" customWidth="1"/>
    <col min="63" max="63" width="20.140625" style="2" bestFit="1" customWidth="1"/>
    <col min="64" max="64" width="11.85546875" style="2" bestFit="1" customWidth="1"/>
    <col min="65" max="65" width="12.5703125" style="2" customWidth="1"/>
    <col min="66" max="66" width="20.140625" style="2" bestFit="1" customWidth="1"/>
    <col min="67" max="67" width="11.85546875" style="2" bestFit="1" customWidth="1"/>
    <col min="68" max="68" width="13.28515625" style="2" customWidth="1"/>
    <col min="69" max="69" width="20.140625" style="2" bestFit="1" customWidth="1"/>
    <col min="70" max="70" width="11.85546875" style="2" bestFit="1" customWidth="1"/>
    <col min="71" max="71" width="12.42578125" style="2" customWidth="1"/>
    <col min="72" max="72" width="20.140625" style="2" bestFit="1" customWidth="1"/>
    <col min="73" max="73" width="11.85546875" style="2" bestFit="1" customWidth="1"/>
    <col min="74" max="74" width="12.5703125" style="2" customWidth="1"/>
    <col min="75" max="75" width="20.140625" style="2" bestFit="1" customWidth="1"/>
    <col min="76" max="76" width="11.85546875" style="2" bestFit="1" customWidth="1"/>
    <col min="77" max="77" width="11.5703125" style="2" customWidth="1"/>
    <col min="78" max="78" width="20.140625" style="2" bestFit="1" customWidth="1"/>
    <col min="79" max="79" width="11.85546875" style="2" bestFit="1" customWidth="1"/>
    <col min="80" max="80" width="12" style="2" customWidth="1"/>
    <col min="81" max="81" width="20.140625" style="2" bestFit="1" customWidth="1"/>
    <col min="82" max="82" width="11.85546875" style="2" bestFit="1" customWidth="1"/>
    <col min="83" max="83" width="12.7109375" style="2" customWidth="1"/>
    <col min="84" max="84" width="20.140625" style="2" bestFit="1" customWidth="1"/>
    <col min="85" max="85" width="11.85546875" style="2" bestFit="1" customWidth="1"/>
    <col min="86" max="86" width="11.7109375" style="2" customWidth="1"/>
    <col min="87" max="87" width="20.140625" style="2" bestFit="1" customWidth="1"/>
    <col min="88" max="88" width="11.85546875" style="2" bestFit="1" customWidth="1"/>
    <col min="89" max="89" width="11.85546875" style="2" customWidth="1"/>
    <col min="90" max="90" width="20.140625" style="2" bestFit="1" customWidth="1"/>
    <col min="91" max="91" width="11.85546875" style="2" bestFit="1" customWidth="1"/>
    <col min="92" max="92" width="11.140625" style="2" customWidth="1"/>
    <col min="93" max="93" width="20.140625" style="2" bestFit="1" customWidth="1"/>
    <col min="94" max="94" width="11.85546875" style="2" bestFit="1" customWidth="1"/>
    <col min="95" max="95" width="11.85546875" style="2" customWidth="1"/>
    <col min="96" max="96" width="20.140625" style="2" bestFit="1" customWidth="1"/>
    <col min="97" max="97" width="11.85546875" style="2" bestFit="1" customWidth="1"/>
    <col min="98" max="98" width="12.5703125" style="2" customWidth="1"/>
    <col min="99" max="99" width="20.140625" style="2" bestFit="1" customWidth="1"/>
    <col min="100" max="100" width="11.85546875" style="2" bestFit="1" customWidth="1"/>
    <col min="101" max="101" width="11.42578125" style="2" customWidth="1"/>
    <col min="102" max="102" width="20.140625" style="2" bestFit="1" customWidth="1"/>
    <col min="103" max="103" width="11.85546875" style="2" bestFit="1" customWidth="1"/>
    <col min="104" max="104" width="11.42578125" style="2" customWidth="1"/>
    <col min="105" max="105" width="20.140625" style="2" bestFit="1" customWidth="1"/>
    <col min="106" max="106" width="11.85546875" style="2" bestFit="1" customWidth="1"/>
    <col min="107" max="107" width="11.5703125" style="2" customWidth="1"/>
    <col min="108" max="108" width="20.140625" style="2" bestFit="1" customWidth="1"/>
    <col min="109" max="109" width="11.85546875" style="2" bestFit="1" customWidth="1"/>
    <col min="110" max="110" width="11.85546875" style="2" customWidth="1"/>
    <col min="111" max="111" width="20.140625" style="2" bestFit="1" customWidth="1"/>
    <col min="112" max="112" width="11.85546875" style="2" bestFit="1" customWidth="1"/>
    <col min="113" max="113" width="12" style="2" customWidth="1"/>
    <col min="114" max="114" width="20.140625" style="2" bestFit="1" customWidth="1"/>
    <col min="115" max="115" width="11.85546875" style="2" bestFit="1" customWidth="1"/>
    <col min="116" max="116" width="11.42578125" style="2" customWidth="1"/>
    <col min="117" max="117" width="20.140625" style="2" bestFit="1" customWidth="1"/>
    <col min="118" max="118" width="11.85546875" style="2" bestFit="1" customWidth="1"/>
    <col min="119" max="119" width="11.85546875" style="2" customWidth="1"/>
    <col min="120" max="120" width="20.140625" style="2" bestFit="1" customWidth="1"/>
    <col min="121" max="121" width="11.85546875" style="2" bestFit="1" customWidth="1"/>
    <col min="122" max="122" width="12.140625" style="2" customWidth="1"/>
    <col min="123" max="123" width="20.140625" style="2" bestFit="1" customWidth="1"/>
    <col min="124" max="124" width="11.85546875" style="2" bestFit="1" customWidth="1"/>
    <col min="125" max="125" width="12.28515625" style="2" customWidth="1"/>
    <col min="126" max="126" width="20.140625" style="2" bestFit="1" customWidth="1"/>
    <col min="127" max="127" width="11.85546875" style="2" bestFit="1" customWidth="1"/>
    <col min="128" max="128" width="12" style="2" customWidth="1"/>
    <col min="129" max="129" width="20.140625" style="2" bestFit="1" customWidth="1"/>
    <col min="130" max="130" width="11.85546875" style="2" bestFit="1" customWidth="1"/>
    <col min="131" max="131" width="11.85546875" style="2" customWidth="1"/>
    <col min="132" max="132" width="20.140625" style="2" bestFit="1" customWidth="1"/>
    <col min="133" max="133" width="11.85546875" style="2" bestFit="1" customWidth="1"/>
    <col min="134" max="134" width="11.85546875" style="2" customWidth="1"/>
    <col min="135" max="135" width="20.140625" style="2" bestFit="1" customWidth="1"/>
    <col min="136" max="136" width="11.85546875" style="2" bestFit="1" customWidth="1"/>
    <col min="137" max="137" width="11.140625" style="2" customWidth="1"/>
    <col min="138" max="138" width="20.140625" style="2" bestFit="1" customWidth="1"/>
    <col min="139" max="139" width="11.85546875" style="2" bestFit="1" customWidth="1"/>
    <col min="140" max="140" width="11.5703125" style="2" customWidth="1"/>
    <col min="141" max="141" width="20.140625" style="2" bestFit="1" customWidth="1"/>
    <col min="142" max="142" width="11.85546875" style="2" bestFit="1" customWidth="1"/>
    <col min="143" max="143" width="11.85546875" style="2" customWidth="1"/>
    <col min="144" max="144" width="20.140625" style="2" bestFit="1" customWidth="1"/>
    <col min="145" max="145" width="11.85546875" style="2" bestFit="1" customWidth="1"/>
    <col min="146" max="146" width="11.7109375" style="2" customWidth="1"/>
    <col min="147" max="147" width="20.140625" style="2" bestFit="1" customWidth="1"/>
    <col min="148" max="148" width="11.85546875" style="2" bestFit="1" customWidth="1"/>
    <col min="149" max="149" width="11.140625" style="2" bestFit="1" customWidth="1"/>
    <col min="150" max="150" width="20.140625" style="2" bestFit="1" customWidth="1"/>
    <col min="151" max="151" width="11.85546875" style="2" bestFit="1" customWidth="1"/>
    <col min="152" max="152" width="11.140625" style="2" bestFit="1" customWidth="1"/>
    <col min="153" max="153" width="20.140625" style="2" bestFit="1" customWidth="1"/>
    <col min="154" max="154" width="11.85546875" style="2" bestFit="1" customWidth="1"/>
    <col min="155" max="155" width="11.140625" style="2" bestFit="1" customWidth="1"/>
    <col min="156" max="156" width="20.140625" style="2" bestFit="1" customWidth="1"/>
    <col min="157" max="157" width="11.85546875" style="2" bestFit="1" customWidth="1"/>
    <col min="158" max="158" width="11.140625" style="2" bestFit="1" customWidth="1"/>
    <col min="159" max="159" width="20.140625" style="2" bestFit="1" customWidth="1"/>
    <col min="160" max="160" width="11.85546875" style="2" bestFit="1" customWidth="1"/>
    <col min="161" max="161" width="11.140625" style="2" bestFit="1" customWidth="1"/>
    <col min="162" max="162" width="20.140625" style="2" bestFit="1" customWidth="1"/>
    <col min="163" max="163" width="11.85546875" style="2" bestFit="1" customWidth="1"/>
    <col min="164" max="164" width="11.140625" style="2" bestFit="1" customWidth="1"/>
    <col min="165" max="165" width="20.140625" style="2" bestFit="1" customWidth="1"/>
    <col min="166" max="166" width="11.85546875" style="2" bestFit="1" customWidth="1"/>
    <col min="167" max="167" width="11.140625" style="2" bestFit="1" customWidth="1"/>
    <col min="168" max="168" width="20.140625" style="2" bestFit="1" customWidth="1"/>
    <col min="169" max="169" width="11.85546875" style="2" bestFit="1" customWidth="1"/>
    <col min="170" max="170" width="11.140625" style="2" bestFit="1" customWidth="1"/>
    <col min="171" max="171" width="20.140625" style="2" bestFit="1" customWidth="1"/>
    <col min="172" max="172" width="11.85546875" style="2" bestFit="1" customWidth="1"/>
    <col min="173" max="173" width="11.140625" style="2" bestFit="1" customWidth="1"/>
    <col min="174" max="174" width="20.140625" style="2" bestFit="1" customWidth="1"/>
    <col min="175" max="175" width="11.85546875" style="2" bestFit="1" customWidth="1"/>
    <col min="176" max="176" width="11.140625" style="2" bestFit="1" customWidth="1"/>
    <col min="177" max="177" width="20.140625" style="2" bestFit="1" customWidth="1"/>
    <col min="178" max="178" width="11.85546875" style="2" bestFit="1" customWidth="1"/>
    <col min="179" max="179" width="11.140625" style="2" bestFit="1" customWidth="1"/>
    <col min="180" max="180" width="20.140625" style="2" bestFit="1" customWidth="1"/>
    <col min="181" max="181" width="11.85546875" style="2" bestFit="1" customWidth="1"/>
    <col min="182" max="182" width="11.140625" style="2" bestFit="1" customWidth="1"/>
    <col min="183" max="183" width="20.140625" style="2" bestFit="1" customWidth="1"/>
    <col min="184" max="184" width="11.85546875" style="2" bestFit="1" customWidth="1"/>
    <col min="185" max="185" width="11.140625" style="2" bestFit="1" customWidth="1"/>
    <col min="186" max="186" width="20.140625" style="2" bestFit="1" customWidth="1"/>
    <col min="187" max="187" width="11.85546875" style="2" bestFit="1" customWidth="1"/>
    <col min="188" max="188" width="11.140625" style="2" bestFit="1" customWidth="1"/>
    <col min="189" max="189" width="20.140625" style="2" bestFit="1" customWidth="1"/>
    <col min="190" max="190" width="11.85546875" style="2" bestFit="1" customWidth="1"/>
    <col min="191" max="191" width="11.140625" style="2" bestFit="1" customWidth="1"/>
    <col min="192" max="192" width="20.140625" style="2" bestFit="1" customWidth="1"/>
    <col min="193" max="193" width="11.85546875" style="2" bestFit="1" customWidth="1"/>
    <col min="194" max="194" width="11.140625" style="2" bestFit="1" customWidth="1"/>
    <col min="195" max="195" width="20.140625" style="2" bestFit="1" customWidth="1"/>
    <col min="196" max="196" width="11.85546875" style="2" bestFit="1" customWidth="1"/>
    <col min="197" max="197" width="11.140625" style="2" bestFit="1" customWidth="1"/>
    <col min="198" max="198" width="20.140625" style="2" bestFit="1" customWidth="1"/>
    <col min="199" max="199" width="11.85546875" style="2" bestFit="1" customWidth="1"/>
    <col min="200" max="200" width="11.140625" style="2" bestFit="1" customWidth="1"/>
    <col min="201" max="201" width="20.140625" style="2" bestFit="1" customWidth="1"/>
    <col min="202" max="202" width="11.85546875" style="2" bestFit="1" customWidth="1"/>
    <col min="203" max="203" width="11.140625" style="2" bestFit="1" customWidth="1"/>
    <col min="204" max="204" width="20.140625" style="2" bestFit="1" customWidth="1"/>
    <col min="205" max="205" width="11.85546875" style="2" bestFit="1" customWidth="1"/>
    <col min="206" max="206" width="11.140625" style="2" bestFit="1" customWidth="1"/>
    <col min="207" max="207" width="20.140625" style="2" bestFit="1" customWidth="1"/>
    <col min="208" max="208" width="11.85546875" style="2" bestFit="1" customWidth="1"/>
    <col min="209" max="209" width="11.140625" style="2" bestFit="1" customWidth="1"/>
    <col min="210" max="210" width="20.140625" style="2" bestFit="1" customWidth="1"/>
    <col min="211" max="211" width="11.85546875" style="2" bestFit="1" customWidth="1"/>
    <col min="212" max="212" width="11.140625" style="2" bestFit="1" customWidth="1"/>
    <col min="213" max="213" width="20.140625" style="2" bestFit="1" customWidth="1"/>
    <col min="214" max="214" width="11.85546875" style="2" bestFit="1" customWidth="1"/>
    <col min="215" max="215" width="11.140625" style="2" bestFit="1" customWidth="1"/>
    <col min="216" max="216" width="20.140625" style="2" bestFit="1" customWidth="1"/>
    <col min="217" max="217" width="11.85546875" style="2" bestFit="1" customWidth="1"/>
    <col min="218" max="218" width="11.140625" style="2" bestFit="1" customWidth="1"/>
    <col min="219" max="219" width="20.140625" style="2" bestFit="1" customWidth="1"/>
    <col min="220" max="220" width="11.85546875" style="2" bestFit="1" customWidth="1"/>
    <col min="221" max="221" width="11.7109375" style="2" customWidth="1"/>
    <col min="222" max="222" width="20.140625" style="2" bestFit="1" customWidth="1"/>
    <col min="223" max="223" width="11.85546875" style="2" bestFit="1" customWidth="1"/>
    <col min="224" max="224" width="11.140625" style="2" customWidth="1"/>
    <col min="225" max="225" width="20.140625" style="2" bestFit="1" customWidth="1"/>
    <col min="226" max="226" width="11.85546875" style="2" bestFit="1" customWidth="1"/>
    <col min="227" max="227" width="11.140625" style="2" customWidth="1"/>
    <col min="228" max="228" width="20.140625" style="2" bestFit="1" customWidth="1"/>
    <col min="229" max="230" width="11.42578125" style="2"/>
    <col min="231" max="231" width="13.42578125" style="2" bestFit="1" customWidth="1"/>
    <col min="232" max="233" width="11.42578125" style="2"/>
    <col min="234" max="234" width="13.42578125" style="2" bestFit="1" customWidth="1"/>
    <col min="235" max="236" width="11.42578125" style="2"/>
    <col min="237" max="237" width="13.42578125" style="2" bestFit="1" customWidth="1"/>
    <col min="238" max="16384" width="11.42578125" style="2"/>
  </cols>
  <sheetData>
    <row r="1" spans="2:237" s="154" customFormat="1" ht="14.25" x14ac:dyDescent="0.25">
      <c r="D1" s="155"/>
    </row>
    <row r="2" spans="2:237" s="154" customFormat="1" x14ac:dyDescent="0.25">
      <c r="B2" s="156"/>
      <c r="D2" s="156"/>
      <c r="F2" s="157" t="s">
        <v>133</v>
      </c>
    </row>
    <row r="3" spans="2:237" s="154" customFormat="1" x14ac:dyDescent="0.25">
      <c r="B3" s="158"/>
      <c r="D3" s="159"/>
      <c r="F3" s="160" t="s">
        <v>39</v>
      </c>
    </row>
    <row r="4" spans="2:237" s="154" customFormat="1" x14ac:dyDescent="0.25">
      <c r="B4" s="158"/>
      <c r="D4" s="159"/>
      <c r="F4" s="161" t="s">
        <v>134</v>
      </c>
    </row>
    <row r="5" spans="2:237" s="154" customFormat="1" x14ac:dyDescent="0.25">
      <c r="B5" s="158"/>
      <c r="D5" s="159"/>
      <c r="F5" s="161" t="s">
        <v>132</v>
      </c>
    </row>
    <row r="6" spans="2:237" s="154" customFormat="1" x14ac:dyDescent="0.25">
      <c r="B6" s="156"/>
      <c r="D6" s="159"/>
      <c r="F6" s="162" t="s">
        <v>135</v>
      </c>
    </row>
    <row r="7" spans="2:237" s="154" customFormat="1" thickBot="1" x14ac:dyDescent="0.3">
      <c r="B7" s="163"/>
    </row>
    <row r="8" spans="2:237" x14ac:dyDescent="0.25">
      <c r="B8" s="133" t="s">
        <v>42</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5"/>
    </row>
    <row r="9" spans="2:237" ht="19.5" customHeight="1" thickBot="1" x14ac:dyDescent="0.3">
      <c r="B9" s="136" t="s">
        <v>35</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8"/>
    </row>
    <row r="10" spans="2:237" ht="15.75" thickBot="1" x14ac:dyDescent="0.3">
      <c r="B10" s="130" t="s">
        <v>131</v>
      </c>
      <c r="C10" s="120" t="s">
        <v>25</v>
      </c>
      <c r="D10" s="118" t="s">
        <v>95</v>
      </c>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23"/>
      <c r="AN10" s="118" t="s">
        <v>96</v>
      </c>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23"/>
      <c r="BX10" s="118" t="s">
        <v>97</v>
      </c>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23"/>
      <c r="DH10" s="118" t="s">
        <v>98</v>
      </c>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23"/>
      <c r="ER10" s="118" t="s">
        <v>99</v>
      </c>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23"/>
      <c r="GB10" s="118" t="s">
        <v>111</v>
      </c>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23"/>
      <c r="HL10" s="118" t="s">
        <v>130</v>
      </c>
      <c r="HM10" s="119"/>
      <c r="HN10" s="119"/>
      <c r="HO10" s="119"/>
      <c r="HP10" s="119"/>
      <c r="HQ10" s="119"/>
      <c r="HR10" s="119"/>
      <c r="HS10" s="119"/>
      <c r="HT10" s="119"/>
      <c r="HU10" s="119"/>
      <c r="HV10" s="119"/>
      <c r="HW10" s="119"/>
      <c r="HX10" s="119"/>
      <c r="HY10" s="119"/>
      <c r="HZ10" s="119"/>
      <c r="IA10" s="119"/>
      <c r="IB10" s="119"/>
      <c r="IC10" s="123"/>
    </row>
    <row r="11" spans="2:237" ht="15.75" thickBot="1" x14ac:dyDescent="0.3">
      <c r="B11" s="131"/>
      <c r="C11" s="121"/>
      <c r="D11" s="115" t="s">
        <v>44</v>
      </c>
      <c r="E11" s="116"/>
      <c r="F11" s="117"/>
      <c r="G11" s="115" t="s">
        <v>47</v>
      </c>
      <c r="H11" s="116"/>
      <c r="I11" s="117"/>
      <c r="J11" s="115" t="s">
        <v>49</v>
      </c>
      <c r="K11" s="116"/>
      <c r="L11" s="117"/>
      <c r="M11" s="115" t="s">
        <v>50</v>
      </c>
      <c r="N11" s="116"/>
      <c r="O11" s="117"/>
      <c r="P11" s="115" t="s">
        <v>52</v>
      </c>
      <c r="Q11" s="116"/>
      <c r="R11" s="117"/>
      <c r="S11" s="115" t="s">
        <v>54</v>
      </c>
      <c r="T11" s="116"/>
      <c r="U11" s="117"/>
      <c r="V11" s="115" t="s">
        <v>56</v>
      </c>
      <c r="W11" s="116"/>
      <c r="X11" s="117"/>
      <c r="Y11" s="115" t="s">
        <v>58</v>
      </c>
      <c r="Z11" s="116"/>
      <c r="AA11" s="117"/>
      <c r="AB11" s="115" t="s">
        <v>60</v>
      </c>
      <c r="AC11" s="116"/>
      <c r="AD11" s="117"/>
      <c r="AE11" s="115" t="s">
        <v>62</v>
      </c>
      <c r="AF11" s="116"/>
      <c r="AG11" s="117"/>
      <c r="AH11" s="115" t="s">
        <v>64</v>
      </c>
      <c r="AI11" s="116"/>
      <c r="AJ11" s="117"/>
      <c r="AK11" s="115" t="s">
        <v>66</v>
      </c>
      <c r="AL11" s="116"/>
      <c r="AM11" s="117"/>
      <c r="AN11" s="115" t="s">
        <v>45</v>
      </c>
      <c r="AO11" s="116"/>
      <c r="AP11" s="117"/>
      <c r="AQ11" s="115" t="s">
        <v>46</v>
      </c>
      <c r="AR11" s="116"/>
      <c r="AS11" s="117"/>
      <c r="AT11" s="115" t="s">
        <v>48</v>
      </c>
      <c r="AU11" s="116"/>
      <c r="AV11" s="117"/>
      <c r="AW11" s="115" t="s">
        <v>51</v>
      </c>
      <c r="AX11" s="116"/>
      <c r="AY11" s="117"/>
      <c r="AZ11" s="115" t="s">
        <v>53</v>
      </c>
      <c r="BA11" s="116"/>
      <c r="BB11" s="117"/>
      <c r="BC11" s="115" t="s">
        <v>55</v>
      </c>
      <c r="BD11" s="116"/>
      <c r="BE11" s="117"/>
      <c r="BF11" s="115" t="s">
        <v>57</v>
      </c>
      <c r="BG11" s="116"/>
      <c r="BH11" s="117"/>
      <c r="BI11" s="115" t="s">
        <v>59</v>
      </c>
      <c r="BJ11" s="116"/>
      <c r="BK11" s="117"/>
      <c r="BL11" s="115" t="s">
        <v>61</v>
      </c>
      <c r="BM11" s="116"/>
      <c r="BN11" s="117"/>
      <c r="BO11" s="115" t="s">
        <v>63</v>
      </c>
      <c r="BP11" s="116"/>
      <c r="BQ11" s="117"/>
      <c r="BR11" s="115" t="s">
        <v>65</v>
      </c>
      <c r="BS11" s="116"/>
      <c r="BT11" s="117"/>
      <c r="BU11" s="115" t="s">
        <v>67</v>
      </c>
      <c r="BV11" s="116"/>
      <c r="BW11" s="117"/>
      <c r="BX11" s="115" t="s">
        <v>68</v>
      </c>
      <c r="BY11" s="116"/>
      <c r="BZ11" s="117"/>
      <c r="CA11" s="115" t="s">
        <v>69</v>
      </c>
      <c r="CB11" s="116"/>
      <c r="CC11" s="117"/>
      <c r="CD11" s="115" t="s">
        <v>70</v>
      </c>
      <c r="CE11" s="116"/>
      <c r="CF11" s="117"/>
      <c r="CG11" s="115" t="s">
        <v>71</v>
      </c>
      <c r="CH11" s="116"/>
      <c r="CI11" s="117"/>
      <c r="CJ11" s="115" t="s">
        <v>72</v>
      </c>
      <c r="CK11" s="116"/>
      <c r="CL11" s="117"/>
      <c r="CM11" s="115" t="s">
        <v>73</v>
      </c>
      <c r="CN11" s="116"/>
      <c r="CO11" s="117"/>
      <c r="CP11" s="115" t="s">
        <v>74</v>
      </c>
      <c r="CQ11" s="116"/>
      <c r="CR11" s="117"/>
      <c r="CS11" s="115" t="s">
        <v>75</v>
      </c>
      <c r="CT11" s="116"/>
      <c r="CU11" s="117"/>
      <c r="CV11" s="115" t="s">
        <v>76</v>
      </c>
      <c r="CW11" s="116"/>
      <c r="CX11" s="117"/>
      <c r="CY11" s="115" t="s">
        <v>77</v>
      </c>
      <c r="CZ11" s="116"/>
      <c r="DA11" s="117"/>
      <c r="DB11" s="115" t="s">
        <v>78</v>
      </c>
      <c r="DC11" s="116"/>
      <c r="DD11" s="117"/>
      <c r="DE11" s="115" t="s">
        <v>79</v>
      </c>
      <c r="DF11" s="116"/>
      <c r="DG11" s="117"/>
      <c r="DH11" s="115" t="s">
        <v>80</v>
      </c>
      <c r="DI11" s="116"/>
      <c r="DJ11" s="117"/>
      <c r="DK11" s="115" t="s">
        <v>81</v>
      </c>
      <c r="DL11" s="116"/>
      <c r="DM11" s="117"/>
      <c r="DN11" s="115" t="s">
        <v>82</v>
      </c>
      <c r="DO11" s="116"/>
      <c r="DP11" s="117"/>
      <c r="DQ11" s="115" t="s">
        <v>83</v>
      </c>
      <c r="DR11" s="116"/>
      <c r="DS11" s="117"/>
      <c r="DT11" s="115" t="s">
        <v>84</v>
      </c>
      <c r="DU11" s="116"/>
      <c r="DV11" s="117"/>
      <c r="DW11" s="115" t="s">
        <v>85</v>
      </c>
      <c r="DX11" s="116"/>
      <c r="DY11" s="117"/>
      <c r="DZ11" s="115" t="s">
        <v>86</v>
      </c>
      <c r="EA11" s="116"/>
      <c r="EB11" s="117"/>
      <c r="EC11" s="115" t="s">
        <v>87</v>
      </c>
      <c r="ED11" s="116"/>
      <c r="EE11" s="117"/>
      <c r="EF11" s="115" t="s">
        <v>88</v>
      </c>
      <c r="EG11" s="116"/>
      <c r="EH11" s="117"/>
      <c r="EI11" s="115" t="s">
        <v>89</v>
      </c>
      <c r="EJ11" s="116"/>
      <c r="EK11" s="117"/>
      <c r="EL11" s="115" t="s">
        <v>90</v>
      </c>
      <c r="EM11" s="116"/>
      <c r="EN11" s="117"/>
      <c r="EO11" s="115" t="s">
        <v>91</v>
      </c>
      <c r="EP11" s="116"/>
      <c r="EQ11" s="117"/>
      <c r="ER11" s="115" t="s">
        <v>92</v>
      </c>
      <c r="ES11" s="116"/>
      <c r="ET11" s="117"/>
      <c r="EU11" s="115" t="s">
        <v>100</v>
      </c>
      <c r="EV11" s="116"/>
      <c r="EW11" s="117"/>
      <c r="EX11" s="115" t="s">
        <v>101</v>
      </c>
      <c r="EY11" s="116"/>
      <c r="EZ11" s="117"/>
      <c r="FA11" s="115" t="s">
        <v>102</v>
      </c>
      <c r="FB11" s="116"/>
      <c r="FC11" s="117"/>
      <c r="FD11" s="115" t="s">
        <v>103</v>
      </c>
      <c r="FE11" s="116"/>
      <c r="FF11" s="117"/>
      <c r="FG11" s="115" t="s">
        <v>104</v>
      </c>
      <c r="FH11" s="116"/>
      <c r="FI11" s="117"/>
      <c r="FJ11" s="115" t="s">
        <v>105</v>
      </c>
      <c r="FK11" s="116"/>
      <c r="FL11" s="117"/>
      <c r="FM11" s="115" t="s">
        <v>106</v>
      </c>
      <c r="FN11" s="116"/>
      <c r="FO11" s="117"/>
      <c r="FP11" s="115" t="s">
        <v>107</v>
      </c>
      <c r="FQ11" s="116"/>
      <c r="FR11" s="117"/>
      <c r="FS11" s="115" t="s">
        <v>108</v>
      </c>
      <c r="FT11" s="116"/>
      <c r="FU11" s="117"/>
      <c r="FV11" s="115" t="s">
        <v>109</v>
      </c>
      <c r="FW11" s="116"/>
      <c r="FX11" s="117"/>
      <c r="FY11" s="115" t="s">
        <v>110</v>
      </c>
      <c r="FZ11" s="116"/>
      <c r="GA11" s="117"/>
      <c r="GB11" s="115" t="s">
        <v>93</v>
      </c>
      <c r="GC11" s="116"/>
      <c r="GD11" s="117"/>
      <c r="GE11" s="115" t="s">
        <v>112</v>
      </c>
      <c r="GF11" s="116"/>
      <c r="GG11" s="117"/>
      <c r="GH11" s="115" t="s">
        <v>113</v>
      </c>
      <c r="GI11" s="116"/>
      <c r="GJ11" s="117"/>
      <c r="GK11" s="115" t="s">
        <v>114</v>
      </c>
      <c r="GL11" s="116"/>
      <c r="GM11" s="117"/>
      <c r="GN11" s="115" t="s">
        <v>115</v>
      </c>
      <c r="GO11" s="116"/>
      <c r="GP11" s="117"/>
      <c r="GQ11" s="115" t="s">
        <v>116</v>
      </c>
      <c r="GR11" s="116"/>
      <c r="GS11" s="117"/>
      <c r="GT11" s="115" t="s">
        <v>117</v>
      </c>
      <c r="GU11" s="116"/>
      <c r="GV11" s="117"/>
      <c r="GW11" s="115" t="s">
        <v>118</v>
      </c>
      <c r="GX11" s="116"/>
      <c r="GY11" s="117"/>
      <c r="GZ11" s="115" t="s">
        <v>119</v>
      </c>
      <c r="HA11" s="116"/>
      <c r="HB11" s="117"/>
      <c r="HC11" s="115" t="s">
        <v>120</v>
      </c>
      <c r="HD11" s="116"/>
      <c r="HE11" s="117"/>
      <c r="HF11" s="115" t="s">
        <v>121</v>
      </c>
      <c r="HG11" s="116"/>
      <c r="HH11" s="117"/>
      <c r="HI11" s="115" t="s">
        <v>122</v>
      </c>
      <c r="HJ11" s="116"/>
      <c r="HK11" s="117"/>
      <c r="HL11" s="115" t="s">
        <v>94</v>
      </c>
      <c r="HM11" s="116"/>
      <c r="HN11" s="117"/>
      <c r="HO11" s="115" t="s">
        <v>123</v>
      </c>
      <c r="HP11" s="116"/>
      <c r="HQ11" s="117"/>
      <c r="HR11" s="115" t="s">
        <v>124</v>
      </c>
      <c r="HS11" s="116"/>
      <c r="HT11" s="117"/>
      <c r="HU11" s="115" t="s">
        <v>127</v>
      </c>
      <c r="HV11" s="116"/>
      <c r="HW11" s="117"/>
      <c r="HX11" s="115" t="s">
        <v>128</v>
      </c>
      <c r="HY11" s="116"/>
      <c r="HZ11" s="117"/>
      <c r="IA11" s="115" t="s">
        <v>129</v>
      </c>
      <c r="IB11" s="116"/>
      <c r="IC11" s="117"/>
    </row>
    <row r="12" spans="2:237" ht="15.75" thickBot="1" x14ac:dyDescent="0.3">
      <c r="B12" s="131"/>
      <c r="C12" s="121"/>
      <c r="D12" s="118" t="s">
        <v>15</v>
      </c>
      <c r="E12" s="119"/>
      <c r="F12" s="120" t="s">
        <v>31</v>
      </c>
      <c r="G12" s="118" t="s">
        <v>15</v>
      </c>
      <c r="H12" s="119"/>
      <c r="I12" s="120" t="s">
        <v>31</v>
      </c>
      <c r="J12" s="118" t="s">
        <v>15</v>
      </c>
      <c r="K12" s="119"/>
      <c r="L12" s="120" t="s">
        <v>31</v>
      </c>
      <c r="M12" s="118" t="s">
        <v>15</v>
      </c>
      <c r="N12" s="119"/>
      <c r="O12" s="120" t="s">
        <v>31</v>
      </c>
      <c r="P12" s="118" t="s">
        <v>15</v>
      </c>
      <c r="Q12" s="119"/>
      <c r="R12" s="120" t="s">
        <v>31</v>
      </c>
      <c r="S12" s="118" t="s">
        <v>15</v>
      </c>
      <c r="T12" s="119"/>
      <c r="U12" s="120" t="s">
        <v>31</v>
      </c>
      <c r="V12" s="118" t="s">
        <v>15</v>
      </c>
      <c r="W12" s="119"/>
      <c r="X12" s="120" t="s">
        <v>31</v>
      </c>
      <c r="Y12" s="118" t="s">
        <v>15</v>
      </c>
      <c r="Z12" s="119"/>
      <c r="AA12" s="120" t="s">
        <v>31</v>
      </c>
      <c r="AB12" s="118" t="s">
        <v>15</v>
      </c>
      <c r="AC12" s="119"/>
      <c r="AD12" s="120" t="s">
        <v>31</v>
      </c>
      <c r="AE12" s="118" t="s">
        <v>15</v>
      </c>
      <c r="AF12" s="119"/>
      <c r="AG12" s="120" t="s">
        <v>31</v>
      </c>
      <c r="AH12" s="118" t="s">
        <v>15</v>
      </c>
      <c r="AI12" s="119"/>
      <c r="AJ12" s="120" t="s">
        <v>31</v>
      </c>
      <c r="AK12" s="118" t="s">
        <v>15</v>
      </c>
      <c r="AL12" s="119"/>
      <c r="AM12" s="120" t="s">
        <v>31</v>
      </c>
      <c r="AN12" s="118" t="s">
        <v>15</v>
      </c>
      <c r="AO12" s="119"/>
      <c r="AP12" s="120" t="s">
        <v>31</v>
      </c>
      <c r="AQ12" s="118" t="s">
        <v>15</v>
      </c>
      <c r="AR12" s="119"/>
      <c r="AS12" s="120" t="s">
        <v>31</v>
      </c>
      <c r="AT12" s="118" t="s">
        <v>15</v>
      </c>
      <c r="AU12" s="119"/>
      <c r="AV12" s="120" t="s">
        <v>31</v>
      </c>
      <c r="AW12" s="118" t="s">
        <v>15</v>
      </c>
      <c r="AX12" s="119"/>
      <c r="AY12" s="120" t="s">
        <v>31</v>
      </c>
      <c r="AZ12" s="118" t="s">
        <v>15</v>
      </c>
      <c r="BA12" s="119"/>
      <c r="BB12" s="120" t="s">
        <v>31</v>
      </c>
      <c r="BC12" s="118" t="s">
        <v>15</v>
      </c>
      <c r="BD12" s="119"/>
      <c r="BE12" s="120" t="s">
        <v>31</v>
      </c>
      <c r="BF12" s="118" t="s">
        <v>15</v>
      </c>
      <c r="BG12" s="119"/>
      <c r="BH12" s="120" t="s">
        <v>31</v>
      </c>
      <c r="BI12" s="118" t="s">
        <v>15</v>
      </c>
      <c r="BJ12" s="119"/>
      <c r="BK12" s="120" t="s">
        <v>31</v>
      </c>
      <c r="BL12" s="118" t="s">
        <v>15</v>
      </c>
      <c r="BM12" s="119"/>
      <c r="BN12" s="120" t="s">
        <v>31</v>
      </c>
      <c r="BO12" s="118" t="s">
        <v>15</v>
      </c>
      <c r="BP12" s="119"/>
      <c r="BQ12" s="120" t="s">
        <v>31</v>
      </c>
      <c r="BR12" s="118" t="s">
        <v>15</v>
      </c>
      <c r="BS12" s="119"/>
      <c r="BT12" s="120" t="s">
        <v>31</v>
      </c>
      <c r="BU12" s="118" t="s">
        <v>15</v>
      </c>
      <c r="BV12" s="119"/>
      <c r="BW12" s="120" t="s">
        <v>31</v>
      </c>
      <c r="BX12" s="118" t="s">
        <v>15</v>
      </c>
      <c r="BY12" s="119"/>
      <c r="BZ12" s="120" t="s">
        <v>31</v>
      </c>
      <c r="CA12" s="118" t="s">
        <v>15</v>
      </c>
      <c r="CB12" s="119"/>
      <c r="CC12" s="120" t="s">
        <v>31</v>
      </c>
      <c r="CD12" s="118" t="s">
        <v>15</v>
      </c>
      <c r="CE12" s="119"/>
      <c r="CF12" s="120" t="s">
        <v>31</v>
      </c>
      <c r="CG12" s="118" t="s">
        <v>15</v>
      </c>
      <c r="CH12" s="119"/>
      <c r="CI12" s="120" t="s">
        <v>31</v>
      </c>
      <c r="CJ12" s="118" t="s">
        <v>15</v>
      </c>
      <c r="CK12" s="119"/>
      <c r="CL12" s="120" t="s">
        <v>31</v>
      </c>
      <c r="CM12" s="118" t="s">
        <v>15</v>
      </c>
      <c r="CN12" s="119"/>
      <c r="CO12" s="120" t="s">
        <v>31</v>
      </c>
      <c r="CP12" s="118" t="s">
        <v>15</v>
      </c>
      <c r="CQ12" s="119"/>
      <c r="CR12" s="120" t="s">
        <v>31</v>
      </c>
      <c r="CS12" s="118" t="s">
        <v>15</v>
      </c>
      <c r="CT12" s="119"/>
      <c r="CU12" s="120" t="s">
        <v>31</v>
      </c>
      <c r="CV12" s="118" t="s">
        <v>15</v>
      </c>
      <c r="CW12" s="119"/>
      <c r="CX12" s="120" t="s">
        <v>31</v>
      </c>
      <c r="CY12" s="118" t="s">
        <v>15</v>
      </c>
      <c r="CZ12" s="119"/>
      <c r="DA12" s="120" t="s">
        <v>31</v>
      </c>
      <c r="DB12" s="118" t="s">
        <v>15</v>
      </c>
      <c r="DC12" s="119"/>
      <c r="DD12" s="120" t="s">
        <v>31</v>
      </c>
      <c r="DE12" s="118" t="s">
        <v>15</v>
      </c>
      <c r="DF12" s="119"/>
      <c r="DG12" s="120" t="s">
        <v>31</v>
      </c>
      <c r="DH12" s="118" t="s">
        <v>15</v>
      </c>
      <c r="DI12" s="119"/>
      <c r="DJ12" s="120" t="s">
        <v>31</v>
      </c>
      <c r="DK12" s="118" t="s">
        <v>15</v>
      </c>
      <c r="DL12" s="119"/>
      <c r="DM12" s="120" t="s">
        <v>31</v>
      </c>
      <c r="DN12" s="118" t="s">
        <v>15</v>
      </c>
      <c r="DO12" s="119"/>
      <c r="DP12" s="120" t="s">
        <v>31</v>
      </c>
      <c r="DQ12" s="118" t="s">
        <v>15</v>
      </c>
      <c r="DR12" s="119"/>
      <c r="DS12" s="120" t="s">
        <v>31</v>
      </c>
      <c r="DT12" s="118" t="s">
        <v>15</v>
      </c>
      <c r="DU12" s="119"/>
      <c r="DV12" s="120" t="s">
        <v>31</v>
      </c>
      <c r="DW12" s="118" t="s">
        <v>15</v>
      </c>
      <c r="DX12" s="119"/>
      <c r="DY12" s="120" t="s">
        <v>31</v>
      </c>
      <c r="DZ12" s="118" t="s">
        <v>15</v>
      </c>
      <c r="EA12" s="119"/>
      <c r="EB12" s="120" t="s">
        <v>31</v>
      </c>
      <c r="EC12" s="118" t="s">
        <v>15</v>
      </c>
      <c r="ED12" s="119"/>
      <c r="EE12" s="120" t="s">
        <v>31</v>
      </c>
      <c r="EF12" s="118" t="s">
        <v>15</v>
      </c>
      <c r="EG12" s="119"/>
      <c r="EH12" s="120" t="s">
        <v>31</v>
      </c>
      <c r="EI12" s="118" t="s">
        <v>15</v>
      </c>
      <c r="EJ12" s="119"/>
      <c r="EK12" s="120" t="s">
        <v>31</v>
      </c>
      <c r="EL12" s="118" t="s">
        <v>15</v>
      </c>
      <c r="EM12" s="119"/>
      <c r="EN12" s="120" t="s">
        <v>31</v>
      </c>
      <c r="EO12" s="118" t="s">
        <v>15</v>
      </c>
      <c r="EP12" s="119"/>
      <c r="EQ12" s="120" t="s">
        <v>31</v>
      </c>
      <c r="ER12" s="118" t="s">
        <v>15</v>
      </c>
      <c r="ES12" s="119"/>
      <c r="ET12" s="120" t="s">
        <v>31</v>
      </c>
      <c r="EU12" s="118" t="s">
        <v>15</v>
      </c>
      <c r="EV12" s="119"/>
      <c r="EW12" s="120" t="s">
        <v>31</v>
      </c>
      <c r="EX12" s="118" t="s">
        <v>15</v>
      </c>
      <c r="EY12" s="119"/>
      <c r="EZ12" s="120" t="s">
        <v>31</v>
      </c>
      <c r="FA12" s="118" t="s">
        <v>15</v>
      </c>
      <c r="FB12" s="119"/>
      <c r="FC12" s="120" t="s">
        <v>31</v>
      </c>
      <c r="FD12" s="118" t="s">
        <v>15</v>
      </c>
      <c r="FE12" s="119"/>
      <c r="FF12" s="120" t="s">
        <v>31</v>
      </c>
      <c r="FG12" s="118" t="s">
        <v>15</v>
      </c>
      <c r="FH12" s="119"/>
      <c r="FI12" s="120" t="s">
        <v>31</v>
      </c>
      <c r="FJ12" s="118" t="s">
        <v>15</v>
      </c>
      <c r="FK12" s="119"/>
      <c r="FL12" s="120" t="s">
        <v>31</v>
      </c>
      <c r="FM12" s="118" t="s">
        <v>15</v>
      </c>
      <c r="FN12" s="119"/>
      <c r="FO12" s="120" t="s">
        <v>31</v>
      </c>
      <c r="FP12" s="118" t="s">
        <v>15</v>
      </c>
      <c r="FQ12" s="119"/>
      <c r="FR12" s="120" t="s">
        <v>31</v>
      </c>
      <c r="FS12" s="118" t="s">
        <v>15</v>
      </c>
      <c r="FT12" s="119"/>
      <c r="FU12" s="120" t="s">
        <v>31</v>
      </c>
      <c r="FV12" s="118" t="s">
        <v>15</v>
      </c>
      <c r="FW12" s="119"/>
      <c r="FX12" s="120" t="s">
        <v>31</v>
      </c>
      <c r="FY12" s="118" t="s">
        <v>15</v>
      </c>
      <c r="FZ12" s="119"/>
      <c r="GA12" s="120" t="s">
        <v>31</v>
      </c>
      <c r="GB12" s="118" t="s">
        <v>15</v>
      </c>
      <c r="GC12" s="119"/>
      <c r="GD12" s="120" t="s">
        <v>31</v>
      </c>
      <c r="GE12" s="118" t="s">
        <v>15</v>
      </c>
      <c r="GF12" s="119"/>
      <c r="GG12" s="120" t="s">
        <v>31</v>
      </c>
      <c r="GH12" s="118" t="s">
        <v>15</v>
      </c>
      <c r="GI12" s="119"/>
      <c r="GJ12" s="120" t="s">
        <v>31</v>
      </c>
      <c r="GK12" s="118" t="s">
        <v>15</v>
      </c>
      <c r="GL12" s="119"/>
      <c r="GM12" s="120" t="s">
        <v>31</v>
      </c>
      <c r="GN12" s="118" t="s">
        <v>15</v>
      </c>
      <c r="GO12" s="119"/>
      <c r="GP12" s="120" t="s">
        <v>31</v>
      </c>
      <c r="GQ12" s="118" t="s">
        <v>15</v>
      </c>
      <c r="GR12" s="119"/>
      <c r="GS12" s="120" t="s">
        <v>31</v>
      </c>
      <c r="GT12" s="118" t="s">
        <v>15</v>
      </c>
      <c r="GU12" s="119"/>
      <c r="GV12" s="120" t="s">
        <v>31</v>
      </c>
      <c r="GW12" s="118" t="s">
        <v>15</v>
      </c>
      <c r="GX12" s="119"/>
      <c r="GY12" s="120" t="s">
        <v>31</v>
      </c>
      <c r="GZ12" s="118" t="s">
        <v>15</v>
      </c>
      <c r="HA12" s="119"/>
      <c r="HB12" s="120" t="s">
        <v>31</v>
      </c>
      <c r="HC12" s="118" t="s">
        <v>15</v>
      </c>
      <c r="HD12" s="119"/>
      <c r="HE12" s="120" t="s">
        <v>31</v>
      </c>
      <c r="HF12" s="118" t="s">
        <v>15</v>
      </c>
      <c r="HG12" s="119"/>
      <c r="HH12" s="120" t="s">
        <v>31</v>
      </c>
      <c r="HI12" s="118" t="s">
        <v>15</v>
      </c>
      <c r="HJ12" s="119"/>
      <c r="HK12" s="120" t="s">
        <v>31</v>
      </c>
      <c r="HL12" s="118" t="s">
        <v>15</v>
      </c>
      <c r="HM12" s="119"/>
      <c r="HN12" s="120" t="s">
        <v>31</v>
      </c>
      <c r="HO12" s="118" t="s">
        <v>15</v>
      </c>
      <c r="HP12" s="119"/>
      <c r="HQ12" s="120" t="s">
        <v>31</v>
      </c>
      <c r="HR12" s="118" t="s">
        <v>15</v>
      </c>
      <c r="HS12" s="119"/>
      <c r="HT12" s="120" t="s">
        <v>31</v>
      </c>
      <c r="HU12" s="118" t="s">
        <v>15</v>
      </c>
      <c r="HV12" s="119"/>
      <c r="HW12" s="120" t="s">
        <v>31</v>
      </c>
      <c r="HX12" s="118" t="s">
        <v>15</v>
      </c>
      <c r="HY12" s="119"/>
      <c r="HZ12" s="120" t="s">
        <v>31</v>
      </c>
      <c r="IA12" s="118" t="s">
        <v>15</v>
      </c>
      <c r="IB12" s="119"/>
      <c r="IC12" s="120" t="s">
        <v>31</v>
      </c>
    </row>
    <row r="13" spans="2:237" ht="15.75" thickBot="1" x14ac:dyDescent="0.3">
      <c r="B13" s="132"/>
      <c r="C13" s="122"/>
      <c r="D13" s="32" t="s">
        <v>16</v>
      </c>
      <c r="E13" s="30" t="s">
        <v>17</v>
      </c>
      <c r="F13" s="122"/>
      <c r="G13" s="32" t="s">
        <v>16</v>
      </c>
      <c r="H13" s="30" t="s">
        <v>17</v>
      </c>
      <c r="I13" s="122"/>
      <c r="J13" s="32" t="s">
        <v>16</v>
      </c>
      <c r="K13" s="30" t="s">
        <v>17</v>
      </c>
      <c r="L13" s="122"/>
      <c r="M13" s="32" t="s">
        <v>16</v>
      </c>
      <c r="N13" s="30" t="s">
        <v>17</v>
      </c>
      <c r="O13" s="122"/>
      <c r="P13" s="32" t="s">
        <v>16</v>
      </c>
      <c r="Q13" s="30" t="s">
        <v>17</v>
      </c>
      <c r="R13" s="122"/>
      <c r="S13" s="32" t="s">
        <v>16</v>
      </c>
      <c r="T13" s="30" t="s">
        <v>17</v>
      </c>
      <c r="U13" s="122"/>
      <c r="V13" s="32" t="s">
        <v>16</v>
      </c>
      <c r="W13" s="30" t="s">
        <v>17</v>
      </c>
      <c r="X13" s="122"/>
      <c r="Y13" s="32" t="s">
        <v>16</v>
      </c>
      <c r="Z13" s="30" t="s">
        <v>17</v>
      </c>
      <c r="AA13" s="122"/>
      <c r="AB13" s="32" t="s">
        <v>16</v>
      </c>
      <c r="AC13" s="30" t="s">
        <v>17</v>
      </c>
      <c r="AD13" s="122"/>
      <c r="AE13" s="32" t="s">
        <v>16</v>
      </c>
      <c r="AF13" s="30" t="s">
        <v>17</v>
      </c>
      <c r="AG13" s="122"/>
      <c r="AH13" s="32" t="s">
        <v>16</v>
      </c>
      <c r="AI13" s="30" t="s">
        <v>17</v>
      </c>
      <c r="AJ13" s="122"/>
      <c r="AK13" s="32" t="s">
        <v>16</v>
      </c>
      <c r="AL13" s="30" t="s">
        <v>17</v>
      </c>
      <c r="AM13" s="122"/>
      <c r="AN13" s="32" t="s">
        <v>16</v>
      </c>
      <c r="AO13" s="30" t="s">
        <v>17</v>
      </c>
      <c r="AP13" s="122"/>
      <c r="AQ13" s="32" t="s">
        <v>16</v>
      </c>
      <c r="AR13" s="30" t="s">
        <v>17</v>
      </c>
      <c r="AS13" s="122"/>
      <c r="AT13" s="32" t="s">
        <v>16</v>
      </c>
      <c r="AU13" s="30" t="s">
        <v>17</v>
      </c>
      <c r="AV13" s="122"/>
      <c r="AW13" s="32" t="s">
        <v>16</v>
      </c>
      <c r="AX13" s="30" t="s">
        <v>17</v>
      </c>
      <c r="AY13" s="122"/>
      <c r="AZ13" s="32" t="s">
        <v>16</v>
      </c>
      <c r="BA13" s="30" t="s">
        <v>17</v>
      </c>
      <c r="BB13" s="122"/>
      <c r="BC13" s="32" t="s">
        <v>16</v>
      </c>
      <c r="BD13" s="30" t="s">
        <v>17</v>
      </c>
      <c r="BE13" s="122"/>
      <c r="BF13" s="32" t="s">
        <v>16</v>
      </c>
      <c r="BG13" s="30" t="s">
        <v>17</v>
      </c>
      <c r="BH13" s="122"/>
      <c r="BI13" s="32" t="s">
        <v>16</v>
      </c>
      <c r="BJ13" s="30" t="s">
        <v>17</v>
      </c>
      <c r="BK13" s="122"/>
      <c r="BL13" s="32" t="s">
        <v>16</v>
      </c>
      <c r="BM13" s="30" t="s">
        <v>17</v>
      </c>
      <c r="BN13" s="122"/>
      <c r="BO13" s="32" t="s">
        <v>16</v>
      </c>
      <c r="BP13" s="30" t="s">
        <v>17</v>
      </c>
      <c r="BQ13" s="122"/>
      <c r="BR13" s="32" t="s">
        <v>16</v>
      </c>
      <c r="BS13" s="30" t="s">
        <v>17</v>
      </c>
      <c r="BT13" s="122"/>
      <c r="BU13" s="32" t="s">
        <v>16</v>
      </c>
      <c r="BV13" s="30" t="s">
        <v>17</v>
      </c>
      <c r="BW13" s="122"/>
      <c r="BX13" s="32" t="s">
        <v>16</v>
      </c>
      <c r="BY13" s="30" t="s">
        <v>17</v>
      </c>
      <c r="BZ13" s="122"/>
      <c r="CA13" s="32" t="s">
        <v>16</v>
      </c>
      <c r="CB13" s="30" t="s">
        <v>17</v>
      </c>
      <c r="CC13" s="122"/>
      <c r="CD13" s="32" t="s">
        <v>16</v>
      </c>
      <c r="CE13" s="30" t="s">
        <v>17</v>
      </c>
      <c r="CF13" s="122"/>
      <c r="CG13" s="32" t="s">
        <v>16</v>
      </c>
      <c r="CH13" s="30" t="s">
        <v>17</v>
      </c>
      <c r="CI13" s="122"/>
      <c r="CJ13" s="32" t="s">
        <v>16</v>
      </c>
      <c r="CK13" s="30" t="s">
        <v>17</v>
      </c>
      <c r="CL13" s="122"/>
      <c r="CM13" s="32" t="s">
        <v>16</v>
      </c>
      <c r="CN13" s="30" t="s">
        <v>17</v>
      </c>
      <c r="CO13" s="122"/>
      <c r="CP13" s="32" t="s">
        <v>16</v>
      </c>
      <c r="CQ13" s="30" t="s">
        <v>17</v>
      </c>
      <c r="CR13" s="122"/>
      <c r="CS13" s="32" t="s">
        <v>16</v>
      </c>
      <c r="CT13" s="30" t="s">
        <v>17</v>
      </c>
      <c r="CU13" s="122"/>
      <c r="CV13" s="32" t="s">
        <v>16</v>
      </c>
      <c r="CW13" s="30" t="s">
        <v>17</v>
      </c>
      <c r="CX13" s="122"/>
      <c r="CY13" s="32" t="s">
        <v>16</v>
      </c>
      <c r="CZ13" s="30" t="s">
        <v>17</v>
      </c>
      <c r="DA13" s="122"/>
      <c r="DB13" s="32" t="s">
        <v>16</v>
      </c>
      <c r="DC13" s="30" t="s">
        <v>17</v>
      </c>
      <c r="DD13" s="122"/>
      <c r="DE13" s="32" t="s">
        <v>16</v>
      </c>
      <c r="DF13" s="30" t="s">
        <v>17</v>
      </c>
      <c r="DG13" s="122"/>
      <c r="DH13" s="32" t="s">
        <v>16</v>
      </c>
      <c r="DI13" s="30" t="s">
        <v>17</v>
      </c>
      <c r="DJ13" s="122"/>
      <c r="DK13" s="32" t="s">
        <v>16</v>
      </c>
      <c r="DL13" s="30" t="s">
        <v>17</v>
      </c>
      <c r="DM13" s="122"/>
      <c r="DN13" s="32" t="s">
        <v>16</v>
      </c>
      <c r="DO13" s="30" t="s">
        <v>17</v>
      </c>
      <c r="DP13" s="122"/>
      <c r="DQ13" s="32" t="s">
        <v>16</v>
      </c>
      <c r="DR13" s="30" t="s">
        <v>17</v>
      </c>
      <c r="DS13" s="122"/>
      <c r="DT13" s="32" t="s">
        <v>16</v>
      </c>
      <c r="DU13" s="30" t="s">
        <v>17</v>
      </c>
      <c r="DV13" s="122"/>
      <c r="DW13" s="32" t="s">
        <v>16</v>
      </c>
      <c r="DX13" s="30" t="s">
        <v>17</v>
      </c>
      <c r="DY13" s="122"/>
      <c r="DZ13" s="32" t="s">
        <v>16</v>
      </c>
      <c r="EA13" s="30" t="s">
        <v>17</v>
      </c>
      <c r="EB13" s="122"/>
      <c r="EC13" s="32" t="s">
        <v>16</v>
      </c>
      <c r="ED13" s="30" t="s">
        <v>17</v>
      </c>
      <c r="EE13" s="122"/>
      <c r="EF13" s="32" t="s">
        <v>16</v>
      </c>
      <c r="EG13" s="30" t="s">
        <v>17</v>
      </c>
      <c r="EH13" s="122"/>
      <c r="EI13" s="32" t="s">
        <v>16</v>
      </c>
      <c r="EJ13" s="30" t="s">
        <v>17</v>
      </c>
      <c r="EK13" s="122"/>
      <c r="EL13" s="32" t="s">
        <v>16</v>
      </c>
      <c r="EM13" s="30" t="s">
        <v>17</v>
      </c>
      <c r="EN13" s="122"/>
      <c r="EO13" s="32" t="s">
        <v>16</v>
      </c>
      <c r="EP13" s="30" t="s">
        <v>17</v>
      </c>
      <c r="EQ13" s="122"/>
      <c r="ER13" s="32" t="s">
        <v>16</v>
      </c>
      <c r="ES13" s="30" t="s">
        <v>17</v>
      </c>
      <c r="ET13" s="122"/>
      <c r="EU13" s="32" t="s">
        <v>16</v>
      </c>
      <c r="EV13" s="30" t="s">
        <v>17</v>
      </c>
      <c r="EW13" s="122"/>
      <c r="EX13" s="32" t="s">
        <v>16</v>
      </c>
      <c r="EY13" s="30" t="s">
        <v>17</v>
      </c>
      <c r="EZ13" s="122"/>
      <c r="FA13" s="32" t="s">
        <v>16</v>
      </c>
      <c r="FB13" s="30" t="s">
        <v>17</v>
      </c>
      <c r="FC13" s="122"/>
      <c r="FD13" s="32" t="s">
        <v>16</v>
      </c>
      <c r="FE13" s="30" t="s">
        <v>17</v>
      </c>
      <c r="FF13" s="122"/>
      <c r="FG13" s="32" t="s">
        <v>16</v>
      </c>
      <c r="FH13" s="30" t="s">
        <v>17</v>
      </c>
      <c r="FI13" s="122"/>
      <c r="FJ13" s="32" t="s">
        <v>16</v>
      </c>
      <c r="FK13" s="30" t="s">
        <v>17</v>
      </c>
      <c r="FL13" s="122"/>
      <c r="FM13" s="32" t="s">
        <v>16</v>
      </c>
      <c r="FN13" s="30" t="s">
        <v>17</v>
      </c>
      <c r="FO13" s="122"/>
      <c r="FP13" s="32" t="s">
        <v>16</v>
      </c>
      <c r="FQ13" s="30" t="s">
        <v>17</v>
      </c>
      <c r="FR13" s="122"/>
      <c r="FS13" s="32" t="s">
        <v>16</v>
      </c>
      <c r="FT13" s="30" t="s">
        <v>17</v>
      </c>
      <c r="FU13" s="122"/>
      <c r="FV13" s="32" t="s">
        <v>16</v>
      </c>
      <c r="FW13" s="30" t="s">
        <v>17</v>
      </c>
      <c r="FX13" s="122"/>
      <c r="FY13" s="32" t="s">
        <v>16</v>
      </c>
      <c r="FZ13" s="30" t="s">
        <v>17</v>
      </c>
      <c r="GA13" s="122"/>
      <c r="GB13" s="32" t="s">
        <v>16</v>
      </c>
      <c r="GC13" s="30" t="s">
        <v>17</v>
      </c>
      <c r="GD13" s="122"/>
      <c r="GE13" s="32" t="s">
        <v>16</v>
      </c>
      <c r="GF13" s="30" t="s">
        <v>17</v>
      </c>
      <c r="GG13" s="122"/>
      <c r="GH13" s="32" t="s">
        <v>16</v>
      </c>
      <c r="GI13" s="30" t="s">
        <v>17</v>
      </c>
      <c r="GJ13" s="122"/>
      <c r="GK13" s="32" t="s">
        <v>16</v>
      </c>
      <c r="GL13" s="30" t="s">
        <v>17</v>
      </c>
      <c r="GM13" s="122"/>
      <c r="GN13" s="32" t="s">
        <v>16</v>
      </c>
      <c r="GO13" s="30" t="s">
        <v>17</v>
      </c>
      <c r="GP13" s="122"/>
      <c r="GQ13" s="32" t="s">
        <v>16</v>
      </c>
      <c r="GR13" s="30" t="s">
        <v>17</v>
      </c>
      <c r="GS13" s="122"/>
      <c r="GT13" s="32" t="s">
        <v>16</v>
      </c>
      <c r="GU13" s="30" t="s">
        <v>17</v>
      </c>
      <c r="GV13" s="122"/>
      <c r="GW13" s="32" t="s">
        <v>16</v>
      </c>
      <c r="GX13" s="30" t="s">
        <v>17</v>
      </c>
      <c r="GY13" s="122"/>
      <c r="GZ13" s="32" t="s">
        <v>16</v>
      </c>
      <c r="HA13" s="30" t="s">
        <v>17</v>
      </c>
      <c r="HB13" s="122"/>
      <c r="HC13" s="32" t="s">
        <v>16</v>
      </c>
      <c r="HD13" s="30" t="s">
        <v>17</v>
      </c>
      <c r="HE13" s="122"/>
      <c r="HF13" s="32" t="s">
        <v>16</v>
      </c>
      <c r="HG13" s="30" t="s">
        <v>17</v>
      </c>
      <c r="HH13" s="122"/>
      <c r="HI13" s="32" t="s">
        <v>16</v>
      </c>
      <c r="HJ13" s="30" t="s">
        <v>17</v>
      </c>
      <c r="HK13" s="122"/>
      <c r="HL13" s="67" t="s">
        <v>16</v>
      </c>
      <c r="HM13" s="49" t="s">
        <v>17</v>
      </c>
      <c r="HN13" s="122"/>
      <c r="HO13" s="67" t="s">
        <v>16</v>
      </c>
      <c r="HP13" s="49" t="s">
        <v>17</v>
      </c>
      <c r="HQ13" s="122"/>
      <c r="HR13" s="51" t="s">
        <v>16</v>
      </c>
      <c r="HS13" s="50" t="s">
        <v>17</v>
      </c>
      <c r="HT13" s="121"/>
      <c r="HU13" s="51" t="s">
        <v>16</v>
      </c>
      <c r="HV13" s="50" t="s">
        <v>17</v>
      </c>
      <c r="HW13" s="121"/>
      <c r="HX13" s="67" t="s">
        <v>16</v>
      </c>
      <c r="HY13" s="98" t="s">
        <v>17</v>
      </c>
      <c r="HZ13" s="121"/>
      <c r="IA13" s="51" t="s">
        <v>16</v>
      </c>
      <c r="IB13" s="50" t="s">
        <v>17</v>
      </c>
      <c r="IC13" s="121"/>
    </row>
    <row r="14" spans="2:237" ht="15.75" thickBot="1" x14ac:dyDescent="0.3">
      <c r="B14" s="120" t="s">
        <v>0</v>
      </c>
      <c r="C14" s="14" t="s">
        <v>1</v>
      </c>
      <c r="D14" s="10">
        <v>899017.91999999993</v>
      </c>
      <c r="E14" s="10">
        <v>233660.7</v>
      </c>
      <c r="F14" s="33">
        <f>SUM(D14:E14)</f>
        <v>1132678.6199999999</v>
      </c>
      <c r="G14" s="10">
        <v>819929</v>
      </c>
      <c r="H14" s="10">
        <v>310637.01</v>
      </c>
      <c r="I14" s="33">
        <f>SUM(G14:H14)</f>
        <v>1130566.01</v>
      </c>
      <c r="J14" s="10">
        <v>1091736.48</v>
      </c>
      <c r="K14" s="10">
        <v>380440.56</v>
      </c>
      <c r="L14" s="33">
        <f>SUM(J14:K14)</f>
        <v>1472177.04</v>
      </c>
      <c r="M14" s="10">
        <v>1711187.6099999999</v>
      </c>
      <c r="N14" s="10">
        <v>346846.36</v>
      </c>
      <c r="O14" s="33">
        <f>SUM(M14:N14)</f>
        <v>2058033.9699999997</v>
      </c>
      <c r="P14" s="10">
        <v>973397.01</v>
      </c>
      <c r="Q14" s="10">
        <v>294611.61</v>
      </c>
      <c r="R14" s="33">
        <f>SUM(P14:Q14)</f>
        <v>1268008.6200000001</v>
      </c>
      <c r="S14" s="10">
        <v>867324.48</v>
      </c>
      <c r="T14" s="10">
        <v>194840</v>
      </c>
      <c r="U14" s="33">
        <f>SUM(S14:T14)</f>
        <v>1062164.48</v>
      </c>
      <c r="V14" s="10">
        <v>1067267.46</v>
      </c>
      <c r="W14" s="10">
        <v>331445.99</v>
      </c>
      <c r="X14" s="33">
        <f>SUM(V14:W14)</f>
        <v>1398713.45</v>
      </c>
      <c r="Y14" s="10">
        <v>985532.02</v>
      </c>
      <c r="Z14" s="10">
        <v>287285.86</v>
      </c>
      <c r="AA14" s="33">
        <f>SUM(Y14:Z14)</f>
        <v>1272817.8799999999</v>
      </c>
      <c r="AB14" s="10">
        <v>1419314.72</v>
      </c>
      <c r="AC14" s="10">
        <v>336507.30000000005</v>
      </c>
      <c r="AD14" s="33">
        <f>SUM(AB14:AC14)</f>
        <v>1755822.02</v>
      </c>
      <c r="AE14" s="10">
        <v>983258.53</v>
      </c>
      <c r="AF14" s="10">
        <v>198496.32</v>
      </c>
      <c r="AG14" s="33">
        <f>SUM(AE14:AF14)</f>
        <v>1181754.8500000001</v>
      </c>
      <c r="AH14" s="10">
        <v>1069232.42</v>
      </c>
      <c r="AI14" s="10">
        <v>276057.77</v>
      </c>
      <c r="AJ14" s="33">
        <f>SUM(AH14:AI14)</f>
        <v>1345290.19</v>
      </c>
      <c r="AK14" s="10">
        <v>958113.93</v>
      </c>
      <c r="AL14" s="10">
        <v>354452.84</v>
      </c>
      <c r="AM14" s="33">
        <f>SUM(AK14:AL14)</f>
        <v>1312566.77</v>
      </c>
      <c r="AN14" s="10">
        <v>1069806.3500000001</v>
      </c>
      <c r="AO14" s="10">
        <v>333854.28000000003</v>
      </c>
      <c r="AP14" s="33">
        <f>SUM(AN14:AO14)</f>
        <v>1403660.6300000001</v>
      </c>
      <c r="AQ14" s="10">
        <v>868149.7</v>
      </c>
      <c r="AR14" s="10">
        <v>271524.28999999998</v>
      </c>
      <c r="AS14" s="33">
        <f>SUM(AQ14:AR14)</f>
        <v>1139673.99</v>
      </c>
      <c r="AT14" s="10">
        <v>891075</v>
      </c>
      <c r="AU14" s="10">
        <v>452365.21</v>
      </c>
      <c r="AV14" s="33">
        <f>SUM(AT14:AU14)</f>
        <v>1343440.21</v>
      </c>
      <c r="AW14" s="10">
        <v>955345.43</v>
      </c>
      <c r="AX14" s="10">
        <v>205240.95999999999</v>
      </c>
      <c r="AY14" s="33">
        <f>SUM(AW14:AX14)</f>
        <v>1160586.3900000001</v>
      </c>
      <c r="AZ14" s="10">
        <v>1088338.73</v>
      </c>
      <c r="BA14" s="10">
        <v>261896.91</v>
      </c>
      <c r="BB14" s="33">
        <f>SUM(AZ14:BA14)</f>
        <v>1350235.64</v>
      </c>
      <c r="BC14" s="10">
        <v>1054499.19</v>
      </c>
      <c r="BD14" s="10">
        <v>379794.24</v>
      </c>
      <c r="BE14" s="33">
        <f>SUM(BC14:BD14)</f>
        <v>1434293.43</v>
      </c>
      <c r="BF14" s="10">
        <v>843786.68</v>
      </c>
      <c r="BG14" s="10">
        <v>204044.99</v>
      </c>
      <c r="BH14" s="33">
        <f>SUM(BF14:BG14)</f>
        <v>1047831.67</v>
      </c>
      <c r="BI14" s="10">
        <v>1283668.8</v>
      </c>
      <c r="BJ14" s="10">
        <v>155173.93</v>
      </c>
      <c r="BK14" s="33">
        <f>SUM(BI14:BJ14)</f>
        <v>1438842.73</v>
      </c>
      <c r="BL14" s="10">
        <v>1035841.45</v>
      </c>
      <c r="BM14" s="10">
        <v>349276.78</v>
      </c>
      <c r="BN14" s="33">
        <f>SUM(BL14:BM14)</f>
        <v>1385118.23</v>
      </c>
      <c r="BO14" s="10">
        <v>1036032.21</v>
      </c>
      <c r="BP14" s="10">
        <v>153401.26999999999</v>
      </c>
      <c r="BQ14" s="33">
        <f>SUM(BO14:BP14)</f>
        <v>1189433.48</v>
      </c>
      <c r="BR14" s="10">
        <v>1072835.81</v>
      </c>
      <c r="BS14" s="10">
        <v>200814</v>
      </c>
      <c r="BT14" s="33">
        <f>SUM(BR14:BS14)</f>
        <v>1273649.81</v>
      </c>
      <c r="BU14" s="10">
        <v>953592.85</v>
      </c>
      <c r="BV14" s="10">
        <v>228070.87</v>
      </c>
      <c r="BW14" s="33">
        <f>SUM(BU14:BV14)</f>
        <v>1181663.72</v>
      </c>
      <c r="BX14" s="10">
        <v>1026688</v>
      </c>
      <c r="BY14" s="10">
        <v>191718</v>
      </c>
      <c r="BZ14" s="33">
        <f>SUM(BX14:BY14)</f>
        <v>1218406</v>
      </c>
      <c r="CA14" s="10">
        <v>938013</v>
      </c>
      <c r="CB14" s="10">
        <v>267070</v>
      </c>
      <c r="CC14" s="33">
        <f>SUM(CA14:CB14)</f>
        <v>1205083</v>
      </c>
      <c r="CD14" s="10">
        <v>885560</v>
      </c>
      <c r="CE14" s="10">
        <v>230889</v>
      </c>
      <c r="CF14" s="33">
        <f>SUM(CD14:CE14)</f>
        <v>1116449</v>
      </c>
      <c r="CG14" s="10">
        <v>985496</v>
      </c>
      <c r="CH14" s="10">
        <v>239395</v>
      </c>
      <c r="CI14" s="33">
        <f>SUM(CG14:CH14)</f>
        <v>1224891</v>
      </c>
      <c r="CJ14" s="10">
        <v>1075703</v>
      </c>
      <c r="CK14" s="10">
        <v>338181</v>
      </c>
      <c r="CL14" s="33">
        <f>SUM(CJ14:CK14)</f>
        <v>1413884</v>
      </c>
      <c r="CM14" s="10">
        <v>758703</v>
      </c>
      <c r="CN14" s="10">
        <v>265586</v>
      </c>
      <c r="CO14" s="33">
        <f>SUM(CM14:CN14)</f>
        <v>1024289</v>
      </c>
      <c r="CP14" s="10">
        <v>773175</v>
      </c>
      <c r="CQ14" s="10">
        <v>213741</v>
      </c>
      <c r="CR14" s="33">
        <f>SUM(CP14:CQ14)</f>
        <v>986916</v>
      </c>
      <c r="CS14" s="10">
        <v>1030833</v>
      </c>
      <c r="CT14" s="10">
        <v>291749</v>
      </c>
      <c r="CU14" s="33">
        <f>SUM(CS14:CT14)</f>
        <v>1322582</v>
      </c>
      <c r="CV14" s="10">
        <v>1029045</v>
      </c>
      <c r="CW14" s="10">
        <v>320204</v>
      </c>
      <c r="CX14" s="33">
        <f>SUM(CV14:CW14)</f>
        <v>1349249</v>
      </c>
      <c r="CY14" s="10">
        <v>983227</v>
      </c>
      <c r="CZ14" s="10">
        <v>348965</v>
      </c>
      <c r="DA14" s="33">
        <f>SUM(CY14:CZ14)</f>
        <v>1332192</v>
      </c>
      <c r="DB14" s="10">
        <v>864525</v>
      </c>
      <c r="DC14" s="10">
        <v>294559</v>
      </c>
      <c r="DD14" s="33">
        <f>SUM(DB14:DC14)</f>
        <v>1159084</v>
      </c>
      <c r="DE14" s="10">
        <v>1094936</v>
      </c>
      <c r="DF14" s="10">
        <v>319762</v>
      </c>
      <c r="DG14" s="33">
        <f>SUM(DE14:DF14)</f>
        <v>1414698</v>
      </c>
      <c r="DH14" s="10">
        <v>1102722</v>
      </c>
      <c r="DI14" s="10">
        <v>312819</v>
      </c>
      <c r="DJ14" s="33">
        <f>SUM(DH14:DI14)</f>
        <v>1415541</v>
      </c>
      <c r="DK14" s="10">
        <v>907722</v>
      </c>
      <c r="DL14" s="10">
        <v>343081</v>
      </c>
      <c r="DM14" s="33">
        <f>SUM(DK14:DL14)</f>
        <v>1250803</v>
      </c>
      <c r="DN14" s="10">
        <v>1227372</v>
      </c>
      <c r="DO14" s="10">
        <v>314094</v>
      </c>
      <c r="DP14" s="33">
        <f>SUM(DN14:DO14)</f>
        <v>1541466</v>
      </c>
      <c r="DQ14" s="10">
        <v>1121253</v>
      </c>
      <c r="DR14" s="10">
        <v>174723</v>
      </c>
      <c r="DS14" s="33">
        <f>SUM(DQ14:DR14)</f>
        <v>1295976</v>
      </c>
      <c r="DT14" s="10">
        <v>902350</v>
      </c>
      <c r="DU14" s="10">
        <v>274895</v>
      </c>
      <c r="DV14" s="33">
        <f>SUM(DT14:DU14)</f>
        <v>1177245</v>
      </c>
      <c r="DW14" s="10">
        <v>812101</v>
      </c>
      <c r="DX14" s="10">
        <v>79277</v>
      </c>
      <c r="DY14" s="33">
        <f>SUM(DW14:DX14)</f>
        <v>891378</v>
      </c>
      <c r="DZ14" s="10">
        <v>913181</v>
      </c>
      <c r="EA14" s="10">
        <v>273336</v>
      </c>
      <c r="EB14" s="33">
        <f>SUM(DZ14:EA14)</f>
        <v>1186517</v>
      </c>
      <c r="EC14" s="10">
        <v>818698</v>
      </c>
      <c r="ED14" s="10">
        <v>320768</v>
      </c>
      <c r="EE14" s="33">
        <f>SUM(EC14:ED14)</f>
        <v>1139466</v>
      </c>
      <c r="EF14" s="10">
        <v>921654</v>
      </c>
      <c r="EG14" s="10">
        <v>153875</v>
      </c>
      <c r="EH14" s="33">
        <f>SUM(EF14:EG14)</f>
        <v>1075529</v>
      </c>
      <c r="EI14" s="10">
        <v>1204702</v>
      </c>
      <c r="EJ14" s="10">
        <v>304519</v>
      </c>
      <c r="EK14" s="33">
        <f>SUM(EI14:EJ14)</f>
        <v>1509221</v>
      </c>
      <c r="EL14" s="10">
        <v>1073751</v>
      </c>
      <c r="EM14" s="10">
        <v>380354</v>
      </c>
      <c r="EN14" s="33">
        <f>SUM(EL14:EM14)</f>
        <v>1454105</v>
      </c>
      <c r="EO14" s="10">
        <v>1084334</v>
      </c>
      <c r="EP14" s="10">
        <v>242616</v>
      </c>
      <c r="EQ14" s="33">
        <f>SUM(EO14:EP14)</f>
        <v>1326950</v>
      </c>
      <c r="ER14" s="10">
        <v>1117819</v>
      </c>
      <c r="ES14" s="10">
        <v>168278</v>
      </c>
      <c r="ET14" s="33">
        <f>SUM(ER14:ES14)</f>
        <v>1286097</v>
      </c>
      <c r="EU14" s="10">
        <v>1016252</v>
      </c>
      <c r="EV14" s="10">
        <v>193872</v>
      </c>
      <c r="EW14" s="33">
        <f>SUM(EU14:EV14)</f>
        <v>1210124</v>
      </c>
      <c r="EX14" s="10">
        <v>1198208</v>
      </c>
      <c r="EY14" s="10">
        <v>339688</v>
      </c>
      <c r="EZ14" s="33">
        <f>SUM(EX14:EY14)</f>
        <v>1537896</v>
      </c>
      <c r="FA14" s="10">
        <v>1034527</v>
      </c>
      <c r="FB14" s="10">
        <v>227501</v>
      </c>
      <c r="FC14" s="33">
        <f>SUM(FA14:FB14)</f>
        <v>1262028</v>
      </c>
      <c r="FD14" s="10">
        <v>944912</v>
      </c>
      <c r="FE14" s="10">
        <v>262644</v>
      </c>
      <c r="FF14" s="33">
        <f>SUM(FD14:FE14)</f>
        <v>1207556</v>
      </c>
      <c r="FG14" s="10">
        <v>1086547</v>
      </c>
      <c r="FH14" s="10">
        <v>170893</v>
      </c>
      <c r="FI14" s="33">
        <f>SUM(FG14:FH14)</f>
        <v>1257440</v>
      </c>
      <c r="FJ14" s="10">
        <v>1004268</v>
      </c>
      <c r="FK14" s="10">
        <v>262343</v>
      </c>
      <c r="FL14" s="33">
        <f>SUM(FJ14:FK14)</f>
        <v>1266611</v>
      </c>
      <c r="FM14" s="10">
        <v>982414</v>
      </c>
      <c r="FN14" s="10">
        <v>378478</v>
      </c>
      <c r="FO14" s="33">
        <f>SUM(FM14:FN14)</f>
        <v>1360892</v>
      </c>
      <c r="FP14" s="10">
        <v>971575</v>
      </c>
      <c r="FQ14" s="10">
        <v>244140</v>
      </c>
      <c r="FR14" s="33">
        <f>SUM(FP14:FQ14)</f>
        <v>1215715</v>
      </c>
      <c r="FS14" s="10">
        <v>865669</v>
      </c>
      <c r="FT14" s="10">
        <v>420704</v>
      </c>
      <c r="FU14" s="33">
        <f>SUM(FS14:FT14)</f>
        <v>1286373</v>
      </c>
      <c r="FV14" s="10">
        <v>961654</v>
      </c>
      <c r="FW14" s="10">
        <v>287351</v>
      </c>
      <c r="FX14" s="33">
        <f>SUM(FV14:FW14)</f>
        <v>1249005</v>
      </c>
      <c r="FY14" s="10">
        <v>901717</v>
      </c>
      <c r="FZ14" s="10">
        <v>277268</v>
      </c>
      <c r="GA14" s="33">
        <f>SUM(FY14:FZ14)</f>
        <v>1178985</v>
      </c>
      <c r="GB14" s="10">
        <v>747645</v>
      </c>
      <c r="GC14" s="10">
        <v>188068</v>
      </c>
      <c r="GD14" s="33">
        <f>SUM(GB14:GC14)</f>
        <v>935713</v>
      </c>
      <c r="GE14" s="10">
        <v>857099</v>
      </c>
      <c r="GF14" s="10">
        <v>502473</v>
      </c>
      <c r="GG14" s="33">
        <f>SUM(GE14:GF14)</f>
        <v>1359572</v>
      </c>
      <c r="GH14" s="10">
        <v>1080941</v>
      </c>
      <c r="GI14" s="10">
        <v>480754</v>
      </c>
      <c r="GJ14" s="33">
        <f>SUM(GH14:GI14)</f>
        <v>1561695</v>
      </c>
      <c r="GK14" s="10">
        <v>1155189</v>
      </c>
      <c r="GL14" s="10">
        <v>281445</v>
      </c>
      <c r="GM14" s="33">
        <f>SUM(GK14:GL14)</f>
        <v>1436634</v>
      </c>
      <c r="GN14" s="10">
        <v>1070988</v>
      </c>
      <c r="GO14" s="10">
        <v>349297</v>
      </c>
      <c r="GP14" s="33">
        <f>SUM(GN14:GO14)</f>
        <v>1420285</v>
      </c>
      <c r="GQ14" s="10">
        <v>1166221</v>
      </c>
      <c r="GR14" s="10">
        <v>495735</v>
      </c>
      <c r="GS14" s="33">
        <f>SUM(GQ14:GR14)</f>
        <v>1661956</v>
      </c>
      <c r="GT14" s="10">
        <v>887437</v>
      </c>
      <c r="GU14" s="10">
        <v>288332</v>
      </c>
      <c r="GV14" s="33">
        <f>SUM(GT14:GU14)</f>
        <v>1175769</v>
      </c>
      <c r="GW14" s="10">
        <v>877925</v>
      </c>
      <c r="GX14" s="10">
        <v>298047</v>
      </c>
      <c r="GY14" s="33">
        <f>SUM(GW14:GX14)</f>
        <v>1175972</v>
      </c>
      <c r="GZ14" s="10">
        <v>1120472</v>
      </c>
      <c r="HA14" s="10">
        <v>382641</v>
      </c>
      <c r="HB14" s="33">
        <f>SUM(GZ14:HA14)</f>
        <v>1503113</v>
      </c>
      <c r="HC14" s="10">
        <v>1043779</v>
      </c>
      <c r="HD14" s="10">
        <v>352129</v>
      </c>
      <c r="HE14" s="33">
        <f>SUM(HC14:HD14)</f>
        <v>1395908</v>
      </c>
      <c r="HF14" s="10">
        <v>773374</v>
      </c>
      <c r="HG14" s="10">
        <v>308180</v>
      </c>
      <c r="HH14" s="33">
        <f>SUM(HF14:HG14)</f>
        <v>1081554</v>
      </c>
      <c r="HI14" s="10" t="e">
        <f>(#REF!+#REF!+#REF!+#REF!+#REF!)</f>
        <v>#REF!</v>
      </c>
      <c r="HJ14" s="10" t="e">
        <f>(#REF!+#REF!+#REF!+#REF!+#REF!)</f>
        <v>#REF!</v>
      </c>
      <c r="HK14" s="61" t="e">
        <f>SUM(HI14:HJ14)</f>
        <v>#REF!</v>
      </c>
      <c r="HL14" s="55">
        <v>1134017.1299999997</v>
      </c>
      <c r="HM14" s="52">
        <v>226623.87000000002</v>
      </c>
      <c r="HN14" s="69">
        <f>HL14+HM14</f>
        <v>1360640.9999999998</v>
      </c>
      <c r="HO14" s="73">
        <v>1061157.04</v>
      </c>
      <c r="HP14" s="74">
        <v>315115.49</v>
      </c>
      <c r="HQ14" s="69">
        <f>HP14+HO14</f>
        <v>1376272.53</v>
      </c>
      <c r="HR14" s="73">
        <v>1259745.5399999998</v>
      </c>
      <c r="HS14" s="74">
        <v>255798.62999999995</v>
      </c>
      <c r="HT14" s="53">
        <f>HS14+HR14</f>
        <v>1515544.1699999997</v>
      </c>
      <c r="HU14" s="74">
        <v>990548.33999999985</v>
      </c>
      <c r="HV14" s="74">
        <v>226599.5</v>
      </c>
      <c r="HW14" s="53">
        <f>HV14+HU14</f>
        <v>1217147.8399999999</v>
      </c>
      <c r="HX14" s="81">
        <v>1618864.4</v>
      </c>
      <c r="HY14" s="81">
        <v>383298.76</v>
      </c>
      <c r="HZ14" s="53">
        <f>HY14+HX14</f>
        <v>2002163.16</v>
      </c>
      <c r="IA14" s="81"/>
      <c r="IB14" s="81"/>
      <c r="IC14" s="53">
        <f>IB14+IA14</f>
        <v>0</v>
      </c>
    </row>
    <row r="15" spans="2:237" ht="15.75" thickBot="1" x14ac:dyDescent="0.3">
      <c r="B15" s="121"/>
      <c r="C15" s="15" t="s">
        <v>2</v>
      </c>
      <c r="D15" s="8">
        <v>0</v>
      </c>
      <c r="E15" s="8">
        <v>60208.99</v>
      </c>
      <c r="F15" s="33">
        <f t="shared" ref="F15:F17" si="0">SUM(D15:E15)</f>
        <v>60208.99</v>
      </c>
      <c r="G15" s="8">
        <v>0</v>
      </c>
      <c r="H15" s="8">
        <v>50539</v>
      </c>
      <c r="I15" s="33">
        <f t="shared" ref="I15:I17" si="1">SUM(G15:H15)</f>
        <v>50539</v>
      </c>
      <c r="J15" s="8">
        <v>0</v>
      </c>
      <c r="K15" s="8">
        <v>55875.53</v>
      </c>
      <c r="L15" s="33">
        <f t="shared" ref="L15:L17" si="2">SUM(J15:K15)</f>
        <v>55875.53</v>
      </c>
      <c r="M15" s="8">
        <v>0</v>
      </c>
      <c r="N15" s="8">
        <v>38023</v>
      </c>
      <c r="O15" s="33">
        <f t="shared" ref="O15:O17" si="3">SUM(M15:N15)</f>
        <v>38023</v>
      </c>
      <c r="P15" s="8">
        <v>0</v>
      </c>
      <c r="Q15" s="8">
        <v>7505.73</v>
      </c>
      <c r="R15" s="33">
        <f t="shared" ref="R15:R17" si="4">SUM(P15:Q15)</f>
        <v>7505.73</v>
      </c>
      <c r="S15" s="8">
        <v>0</v>
      </c>
      <c r="T15" s="8">
        <v>45775</v>
      </c>
      <c r="U15" s="33">
        <f t="shared" ref="U15:U17" si="5">SUM(S15:T15)</f>
        <v>45775</v>
      </c>
      <c r="V15" s="8">
        <v>0</v>
      </c>
      <c r="W15" s="8">
        <v>57826.879999999997</v>
      </c>
      <c r="X15" s="33">
        <f t="shared" ref="X15:X17" si="6">SUM(V15:W15)</f>
        <v>57826.879999999997</v>
      </c>
      <c r="Y15" s="8">
        <v>0</v>
      </c>
      <c r="Z15" s="8">
        <v>59720</v>
      </c>
      <c r="AA15" s="33">
        <f t="shared" ref="AA15:AA17" si="7">SUM(Y15:Z15)</f>
        <v>59720</v>
      </c>
      <c r="AB15" s="8">
        <v>0</v>
      </c>
      <c r="AC15" s="8">
        <v>57618.12</v>
      </c>
      <c r="AD15" s="33">
        <f t="shared" ref="AD15:AD17" si="8">SUM(AB15:AC15)</f>
        <v>57618.12</v>
      </c>
      <c r="AE15" s="8">
        <v>0</v>
      </c>
      <c r="AF15" s="8">
        <v>53035.56</v>
      </c>
      <c r="AG15" s="33">
        <f t="shared" ref="AG15:AG17" si="9">SUM(AE15:AF15)</f>
        <v>53035.56</v>
      </c>
      <c r="AH15" s="8">
        <v>0</v>
      </c>
      <c r="AI15" s="8">
        <v>57994.95</v>
      </c>
      <c r="AJ15" s="33">
        <f t="shared" ref="AJ15:AJ16" si="10">SUM(AH15:AI15)</f>
        <v>57994.95</v>
      </c>
      <c r="AK15" s="8">
        <v>0</v>
      </c>
      <c r="AL15" s="8">
        <v>49071</v>
      </c>
      <c r="AM15" s="33">
        <f t="shared" ref="AM15:AM16" si="11">SUM(AK15:AL15)</f>
        <v>49071</v>
      </c>
      <c r="AN15" s="8">
        <v>0</v>
      </c>
      <c r="AO15" s="8">
        <v>155</v>
      </c>
      <c r="AP15" s="34">
        <f>SUM(AN15:AO15)</f>
        <v>155</v>
      </c>
      <c r="AQ15" s="8">
        <v>0</v>
      </c>
      <c r="AR15" s="8">
        <v>49369.71</v>
      </c>
      <c r="AS15" s="34">
        <f>SUM(AQ15:AR15)</f>
        <v>49369.71</v>
      </c>
      <c r="AT15" s="8">
        <v>0</v>
      </c>
      <c r="AU15" s="8">
        <v>6608.58</v>
      </c>
      <c r="AV15" s="34">
        <f>SUM(AT15:AU15)</f>
        <v>6608.58</v>
      </c>
      <c r="AW15" s="8">
        <v>0</v>
      </c>
      <c r="AX15" s="8">
        <v>0</v>
      </c>
      <c r="AY15" s="34">
        <f>SUM(AW15:AX15)</f>
        <v>0</v>
      </c>
      <c r="AZ15" s="8">
        <v>0</v>
      </c>
      <c r="BA15" s="8">
        <v>8252.84</v>
      </c>
      <c r="BB15" s="34">
        <f>SUM(AZ15:BA15)</f>
        <v>8252.84</v>
      </c>
      <c r="BC15" s="8">
        <v>0</v>
      </c>
      <c r="BD15" s="8">
        <v>0</v>
      </c>
      <c r="BE15" s="34">
        <f>SUM(BC15:BD15)</f>
        <v>0</v>
      </c>
      <c r="BF15" s="8">
        <v>0</v>
      </c>
      <c r="BG15" s="8">
        <v>6693.22</v>
      </c>
      <c r="BH15" s="34">
        <f>SUM(BF15:BG15)</f>
        <v>6693.22</v>
      </c>
      <c r="BI15" s="8">
        <v>174</v>
      </c>
      <c r="BJ15" s="8">
        <v>2243</v>
      </c>
      <c r="BK15" s="34">
        <f>SUM(BI15:BJ15)</f>
        <v>2417</v>
      </c>
      <c r="BL15" s="8">
        <v>1397</v>
      </c>
      <c r="BM15" s="8">
        <v>0</v>
      </c>
      <c r="BN15" s="34">
        <f>SUM(BL15:BM15)</f>
        <v>1397</v>
      </c>
      <c r="BO15" s="8">
        <v>0</v>
      </c>
      <c r="BP15" s="8">
        <v>55457</v>
      </c>
      <c r="BQ15" s="34">
        <f>SUM(BO15:BP15)</f>
        <v>55457</v>
      </c>
      <c r="BR15" s="8">
        <v>0</v>
      </c>
      <c r="BS15" s="8">
        <v>2120</v>
      </c>
      <c r="BT15" s="34">
        <f>SUM(BR15:BS15)</f>
        <v>2120</v>
      </c>
      <c r="BU15" s="8">
        <v>0</v>
      </c>
      <c r="BV15" s="8">
        <v>50637</v>
      </c>
      <c r="BW15" s="34">
        <f>SUM(BU15:BV15)</f>
        <v>50637</v>
      </c>
      <c r="BX15" s="8">
        <v>0</v>
      </c>
      <c r="BY15" s="8">
        <v>0</v>
      </c>
      <c r="BZ15" s="34">
        <f>SUM(BX15:BY15)</f>
        <v>0</v>
      </c>
      <c r="CA15" s="8">
        <v>0</v>
      </c>
      <c r="CB15" s="8">
        <v>1501</v>
      </c>
      <c r="CC15" s="34">
        <f>SUM(CA15:CB15)</f>
        <v>1501</v>
      </c>
      <c r="CD15" s="8">
        <v>0</v>
      </c>
      <c r="CE15" s="8">
        <v>0</v>
      </c>
      <c r="CF15" s="34">
        <f>SUM(CD15:CE15)</f>
        <v>0</v>
      </c>
      <c r="CG15" s="8">
        <v>0</v>
      </c>
      <c r="CH15" s="8">
        <v>5311</v>
      </c>
      <c r="CI15" s="34">
        <f>SUM(CG15:CH15)</f>
        <v>5311</v>
      </c>
      <c r="CJ15" s="8">
        <v>0</v>
      </c>
      <c r="CK15" s="8">
        <v>1501</v>
      </c>
      <c r="CL15" s="34">
        <f>SUM(CJ15:CK15)</f>
        <v>1501</v>
      </c>
      <c r="CM15" s="8">
        <v>0</v>
      </c>
      <c r="CN15" s="8">
        <v>5684</v>
      </c>
      <c r="CO15" s="34">
        <f>SUM(CM15:CN15)</f>
        <v>5684</v>
      </c>
      <c r="CP15" s="8">
        <v>0</v>
      </c>
      <c r="CQ15" s="8">
        <v>0</v>
      </c>
      <c r="CR15" s="34">
        <f>SUM(CP15:CQ15)</f>
        <v>0</v>
      </c>
      <c r="CS15" s="8">
        <v>0</v>
      </c>
      <c r="CT15" s="8">
        <v>2200</v>
      </c>
      <c r="CU15" s="34">
        <f>SUM(CS15:CT15)</f>
        <v>2200</v>
      </c>
      <c r="CV15" s="8">
        <v>0</v>
      </c>
      <c r="CW15" s="8">
        <v>7643</v>
      </c>
      <c r="CX15" s="34">
        <f>SUM(CV15:CW15)</f>
        <v>7643</v>
      </c>
      <c r="CY15" s="8">
        <v>0</v>
      </c>
      <c r="CZ15" s="8">
        <v>2537</v>
      </c>
      <c r="DA15" s="34">
        <f>SUM(CY15:CZ15)</f>
        <v>2537</v>
      </c>
      <c r="DB15" s="8">
        <v>0</v>
      </c>
      <c r="DC15" s="8">
        <v>0</v>
      </c>
      <c r="DD15" s="34">
        <f>SUM(DB15:DC15)</f>
        <v>0</v>
      </c>
      <c r="DE15" s="8">
        <v>0</v>
      </c>
      <c r="DF15" s="8">
        <v>0</v>
      </c>
      <c r="DG15" s="34">
        <f>SUM(DE15:DF15)</f>
        <v>0</v>
      </c>
      <c r="DH15" s="8">
        <v>0</v>
      </c>
      <c r="DI15" s="8">
        <v>3906</v>
      </c>
      <c r="DJ15" s="34">
        <f>SUM(DH15:DI15)</f>
        <v>3906</v>
      </c>
      <c r="DK15" s="8">
        <v>0</v>
      </c>
      <c r="DL15" s="8">
        <v>0</v>
      </c>
      <c r="DM15" s="34">
        <f>SUM(DK15:DL15)</f>
        <v>0</v>
      </c>
      <c r="DN15" s="8">
        <v>0</v>
      </c>
      <c r="DO15" s="8">
        <v>56206</v>
      </c>
      <c r="DP15" s="34">
        <f>SUM(DN15:DO15)</f>
        <v>56206</v>
      </c>
      <c r="DQ15" s="8">
        <v>0</v>
      </c>
      <c r="DR15" s="8">
        <v>0</v>
      </c>
      <c r="DS15" s="34">
        <f>SUM(DQ15:DR15)</f>
        <v>0</v>
      </c>
      <c r="DT15" s="8">
        <v>0</v>
      </c>
      <c r="DU15" s="8">
        <v>55325</v>
      </c>
      <c r="DV15" s="34">
        <f>SUM(DT15:DU15)</f>
        <v>55325</v>
      </c>
      <c r="DW15" s="8">
        <v>0</v>
      </c>
      <c r="DX15" s="8">
        <v>0</v>
      </c>
      <c r="DY15" s="34">
        <f>SUM(DW15:DX15)</f>
        <v>0</v>
      </c>
      <c r="DZ15" s="8">
        <v>0</v>
      </c>
      <c r="EA15" s="8">
        <v>56054</v>
      </c>
      <c r="EB15" s="34">
        <f>SUM(DZ15:EA15)</f>
        <v>56054</v>
      </c>
      <c r="EC15" s="8">
        <v>0</v>
      </c>
      <c r="ED15" s="8">
        <v>6296</v>
      </c>
      <c r="EE15" s="34">
        <f>SUM(EC15:ED15)</f>
        <v>6296</v>
      </c>
      <c r="EF15" s="8">
        <v>0</v>
      </c>
      <c r="EG15" s="8">
        <v>47820</v>
      </c>
      <c r="EH15" s="34">
        <f>SUM(EF15:EG15)</f>
        <v>47820</v>
      </c>
      <c r="EI15" s="8">
        <v>0</v>
      </c>
      <c r="EJ15" s="8">
        <v>49443</v>
      </c>
      <c r="EK15" s="34">
        <f>SUM(EI15:EJ15)</f>
        <v>49443</v>
      </c>
      <c r="EL15" s="8">
        <v>0</v>
      </c>
      <c r="EM15" s="8">
        <v>3501</v>
      </c>
      <c r="EN15" s="34">
        <f>SUM(EL15:EM15)</f>
        <v>3501</v>
      </c>
      <c r="EO15" s="8">
        <v>0</v>
      </c>
      <c r="EP15" s="8">
        <v>49462</v>
      </c>
      <c r="EQ15" s="34">
        <f>SUM(EO15:EP15)</f>
        <v>49462</v>
      </c>
      <c r="ER15" s="8">
        <v>0</v>
      </c>
      <c r="ES15" s="8">
        <v>1501</v>
      </c>
      <c r="ET15" s="34">
        <f>SUM(ER15:ES15)</f>
        <v>1501</v>
      </c>
      <c r="EU15" s="8">
        <v>0</v>
      </c>
      <c r="EV15" s="8">
        <v>53565</v>
      </c>
      <c r="EW15" s="34">
        <f>SUM(EU15:EV15)</f>
        <v>53565</v>
      </c>
      <c r="EX15" s="8">
        <v>0</v>
      </c>
      <c r="EY15" s="8">
        <v>48165</v>
      </c>
      <c r="EZ15" s="34">
        <f>SUM(EX15:EY15)</f>
        <v>48165</v>
      </c>
      <c r="FA15" s="8">
        <v>0</v>
      </c>
      <c r="FB15" s="8">
        <v>1493</v>
      </c>
      <c r="FC15" s="34">
        <f>SUM(FA15:FB15)</f>
        <v>1493</v>
      </c>
      <c r="FD15" s="8">
        <v>0</v>
      </c>
      <c r="FE15" s="8">
        <v>6000</v>
      </c>
      <c r="FF15" s="34">
        <f>SUM(FD15:FE15)</f>
        <v>6000</v>
      </c>
      <c r="FG15" s="8">
        <v>0</v>
      </c>
      <c r="FH15" s="8">
        <v>85354</v>
      </c>
      <c r="FI15" s="34">
        <f>SUM(FG15:FH15)</f>
        <v>85354</v>
      </c>
      <c r="FJ15" s="8">
        <v>0</v>
      </c>
      <c r="FK15" s="8">
        <v>4735</v>
      </c>
      <c r="FL15" s="34">
        <f>SUM(FJ15:FK15)</f>
        <v>4735</v>
      </c>
      <c r="FM15" s="8">
        <v>0</v>
      </c>
      <c r="FN15" s="8">
        <v>0</v>
      </c>
      <c r="FO15" s="34">
        <v>0</v>
      </c>
      <c r="FP15" s="8">
        <v>0</v>
      </c>
      <c r="FQ15" s="8">
        <v>1698</v>
      </c>
      <c r="FR15" s="34">
        <f>SUM(FP15:FQ15)</f>
        <v>1698</v>
      </c>
      <c r="FS15" s="8">
        <v>0</v>
      </c>
      <c r="FT15" s="8">
        <v>0</v>
      </c>
      <c r="FU15" s="34">
        <f>SUM(FS15:FT15)</f>
        <v>0</v>
      </c>
      <c r="FV15" s="8">
        <v>0</v>
      </c>
      <c r="FW15" s="8">
        <v>71229</v>
      </c>
      <c r="FX15" s="34">
        <f>SUM(FV15:FW15)</f>
        <v>71229</v>
      </c>
      <c r="FY15" s="8">
        <v>0</v>
      </c>
      <c r="FZ15" s="8">
        <v>5830</v>
      </c>
      <c r="GA15" s="34">
        <f>SUM(FY15:FZ15)</f>
        <v>5830</v>
      </c>
      <c r="GB15" s="8">
        <v>0</v>
      </c>
      <c r="GC15" s="8">
        <v>0</v>
      </c>
      <c r="GD15" s="34">
        <v>0</v>
      </c>
      <c r="GE15" s="8">
        <v>0</v>
      </c>
      <c r="GF15" s="8">
        <v>73356</v>
      </c>
      <c r="GG15" s="34">
        <f>SUM(GE15:GF15)</f>
        <v>73356</v>
      </c>
      <c r="GH15" s="8">
        <v>0</v>
      </c>
      <c r="GI15" s="8">
        <v>71550</v>
      </c>
      <c r="GJ15" s="34">
        <f>SUM(GH15:GI15)</f>
        <v>71550</v>
      </c>
      <c r="GK15" s="8">
        <v>0</v>
      </c>
      <c r="GL15" s="8">
        <v>75233</v>
      </c>
      <c r="GM15" s="34">
        <f>SUM(GK15:GL15)</f>
        <v>75233</v>
      </c>
      <c r="GN15" s="8">
        <v>0</v>
      </c>
      <c r="GO15" s="8">
        <v>1014</v>
      </c>
      <c r="GP15" s="34">
        <f>SUM(GN15:GO15)</f>
        <v>1014</v>
      </c>
      <c r="GQ15" s="8">
        <v>0</v>
      </c>
      <c r="GR15" s="8">
        <v>67864</v>
      </c>
      <c r="GS15" s="34">
        <f>SUM(GQ15:GR15)</f>
        <v>67864</v>
      </c>
      <c r="GT15" s="8">
        <v>0</v>
      </c>
      <c r="GU15" s="8">
        <v>5202</v>
      </c>
      <c r="GV15" s="34">
        <f>SUM(GT15:GU15)</f>
        <v>5202</v>
      </c>
      <c r="GW15" s="8">
        <v>0</v>
      </c>
      <c r="GX15" s="8">
        <v>0</v>
      </c>
      <c r="GY15" s="34">
        <v>0</v>
      </c>
      <c r="GZ15" s="8">
        <v>0</v>
      </c>
      <c r="HA15" s="8">
        <v>72018</v>
      </c>
      <c r="HB15" s="34">
        <f>SUM(GZ15:HA15)</f>
        <v>72018</v>
      </c>
      <c r="HC15" s="8">
        <v>0</v>
      </c>
      <c r="HD15" s="8">
        <v>0</v>
      </c>
      <c r="HE15" s="34">
        <v>0</v>
      </c>
      <c r="HF15" s="8">
        <v>0</v>
      </c>
      <c r="HG15" s="8">
        <v>5845</v>
      </c>
      <c r="HH15" s="34">
        <f>SUM(HF15:HG15)</f>
        <v>5845</v>
      </c>
      <c r="HI15" s="8">
        <v>0</v>
      </c>
      <c r="HJ15" s="8">
        <v>58247</v>
      </c>
      <c r="HK15" s="62">
        <f>SUM(HI15:HJ15)</f>
        <v>58247</v>
      </c>
      <c r="HL15" s="8"/>
      <c r="HM15" s="54">
        <v>2696.76</v>
      </c>
      <c r="HN15" s="70">
        <f t="shared" ref="HN15" si="12">HL15+HM15</f>
        <v>2696.76</v>
      </c>
      <c r="HO15" s="8"/>
      <c r="HP15" s="68">
        <v>1506.26</v>
      </c>
      <c r="HQ15" s="70">
        <f t="shared" ref="HQ15:HQ17" si="13">HP15+HO15</f>
        <v>1506.26</v>
      </c>
      <c r="HR15" s="8"/>
      <c r="HS15" s="68">
        <v>1500.38</v>
      </c>
      <c r="HT15" s="56">
        <f t="shared" ref="HT15:HT17" si="14">HS15+HR15</f>
        <v>1500.38</v>
      </c>
      <c r="HU15" s="8"/>
      <c r="HV15" s="68"/>
      <c r="HW15" s="56">
        <f t="shared" ref="HW15:HW17" si="15">HV15+HU15</f>
        <v>0</v>
      </c>
      <c r="HX15" s="8"/>
      <c r="HY15" s="68">
        <v>6170.9</v>
      </c>
      <c r="HZ15" s="56">
        <f t="shared" ref="HZ15:HZ17" si="16">HY15+HX15</f>
        <v>6170.9</v>
      </c>
      <c r="IA15" s="8"/>
      <c r="IB15" s="68"/>
      <c r="IC15" s="56">
        <f t="shared" ref="IC15:IC17" si="17">IB15+IA15</f>
        <v>0</v>
      </c>
    </row>
    <row r="16" spans="2:237" ht="15.75" thickBot="1" x14ac:dyDescent="0.3">
      <c r="B16" s="121"/>
      <c r="C16" s="15" t="s">
        <v>27</v>
      </c>
      <c r="D16" s="8">
        <v>0</v>
      </c>
      <c r="E16" s="8">
        <v>0</v>
      </c>
      <c r="F16" s="33">
        <f t="shared" si="0"/>
        <v>0</v>
      </c>
      <c r="G16" s="8">
        <v>0</v>
      </c>
      <c r="H16" s="8">
        <v>0</v>
      </c>
      <c r="I16" s="33">
        <f t="shared" si="1"/>
        <v>0</v>
      </c>
      <c r="J16" s="8">
        <v>0</v>
      </c>
      <c r="K16" s="8">
        <v>0</v>
      </c>
      <c r="L16" s="33">
        <f t="shared" si="2"/>
        <v>0</v>
      </c>
      <c r="M16" s="8">
        <v>0</v>
      </c>
      <c r="N16" s="8">
        <v>0</v>
      </c>
      <c r="O16" s="33">
        <f t="shared" si="3"/>
        <v>0</v>
      </c>
      <c r="P16" s="8">
        <v>0</v>
      </c>
      <c r="Q16" s="8">
        <v>0</v>
      </c>
      <c r="R16" s="33">
        <f t="shared" si="4"/>
        <v>0</v>
      </c>
      <c r="S16" s="8">
        <v>0</v>
      </c>
      <c r="T16" s="8">
        <v>0</v>
      </c>
      <c r="U16" s="33">
        <f t="shared" si="5"/>
        <v>0</v>
      </c>
      <c r="V16" s="8">
        <v>0</v>
      </c>
      <c r="W16" s="8">
        <v>0</v>
      </c>
      <c r="X16" s="33">
        <f t="shared" si="6"/>
        <v>0</v>
      </c>
      <c r="Y16" s="8">
        <v>0</v>
      </c>
      <c r="Z16" s="8">
        <v>0</v>
      </c>
      <c r="AA16" s="33">
        <f t="shared" si="7"/>
        <v>0</v>
      </c>
      <c r="AB16" s="8">
        <v>0</v>
      </c>
      <c r="AC16" s="8">
        <v>0</v>
      </c>
      <c r="AD16" s="33">
        <f t="shared" si="8"/>
        <v>0</v>
      </c>
      <c r="AE16" s="8">
        <v>0</v>
      </c>
      <c r="AF16" s="8">
        <v>0</v>
      </c>
      <c r="AG16" s="33">
        <f t="shared" si="9"/>
        <v>0</v>
      </c>
      <c r="AH16" s="8">
        <v>0</v>
      </c>
      <c r="AI16" s="8">
        <v>0</v>
      </c>
      <c r="AJ16" s="33">
        <f t="shared" si="10"/>
        <v>0</v>
      </c>
      <c r="AK16" s="8">
        <v>0</v>
      </c>
      <c r="AL16" s="8">
        <v>0</v>
      </c>
      <c r="AM16" s="33">
        <f t="shared" si="11"/>
        <v>0</v>
      </c>
      <c r="AN16" s="8">
        <v>0</v>
      </c>
      <c r="AO16" s="8">
        <v>0</v>
      </c>
      <c r="AP16" s="34">
        <v>0</v>
      </c>
      <c r="AQ16" s="8">
        <v>0</v>
      </c>
      <c r="AR16" s="8">
        <v>0</v>
      </c>
      <c r="AS16" s="34">
        <v>0</v>
      </c>
      <c r="AT16" s="8">
        <v>0</v>
      </c>
      <c r="AU16" s="8">
        <v>0</v>
      </c>
      <c r="AV16" s="34">
        <v>0</v>
      </c>
      <c r="AW16" s="8">
        <v>0</v>
      </c>
      <c r="AX16" s="8">
        <v>0</v>
      </c>
      <c r="AY16" s="34">
        <v>0</v>
      </c>
      <c r="AZ16" s="8">
        <v>0</v>
      </c>
      <c r="BA16" s="8">
        <v>0</v>
      </c>
      <c r="BB16" s="34">
        <v>0</v>
      </c>
      <c r="BC16" s="8">
        <v>0</v>
      </c>
      <c r="BD16" s="8">
        <v>0</v>
      </c>
      <c r="BE16" s="34">
        <v>0</v>
      </c>
      <c r="BF16" s="8">
        <v>0</v>
      </c>
      <c r="BG16" s="8">
        <v>0</v>
      </c>
      <c r="BH16" s="34">
        <v>0</v>
      </c>
      <c r="BI16" s="8">
        <v>0</v>
      </c>
      <c r="BJ16" s="8">
        <v>0</v>
      </c>
      <c r="BK16" s="34">
        <v>0</v>
      </c>
      <c r="BL16" s="8">
        <v>0</v>
      </c>
      <c r="BM16" s="8">
        <v>0</v>
      </c>
      <c r="BN16" s="34">
        <v>0</v>
      </c>
      <c r="BO16" s="8">
        <v>0</v>
      </c>
      <c r="BP16" s="8">
        <v>0</v>
      </c>
      <c r="BQ16" s="34">
        <v>0</v>
      </c>
      <c r="BR16" s="8">
        <v>0</v>
      </c>
      <c r="BS16" s="8">
        <v>0</v>
      </c>
      <c r="BT16" s="34">
        <v>0</v>
      </c>
      <c r="BU16" s="8">
        <v>0</v>
      </c>
      <c r="BV16" s="8">
        <v>0</v>
      </c>
      <c r="BW16" s="34">
        <v>0</v>
      </c>
      <c r="BX16" s="8">
        <v>0</v>
      </c>
      <c r="BY16" s="8">
        <v>0</v>
      </c>
      <c r="BZ16" s="34">
        <f>SUM(BX16:BY16)</f>
        <v>0</v>
      </c>
      <c r="CA16" s="8">
        <v>0</v>
      </c>
      <c r="CB16" s="8">
        <v>0</v>
      </c>
      <c r="CC16" s="34">
        <f>SUM(CA16:CB16)</f>
        <v>0</v>
      </c>
      <c r="CD16" s="8">
        <v>0</v>
      </c>
      <c r="CE16" s="8">
        <v>0</v>
      </c>
      <c r="CF16" s="34">
        <f>SUM(CD16:CE16)</f>
        <v>0</v>
      </c>
      <c r="CG16" s="8">
        <v>0</v>
      </c>
      <c r="CH16" s="8">
        <v>0</v>
      </c>
      <c r="CI16" s="34">
        <f>SUM(CG16:CH16)</f>
        <v>0</v>
      </c>
      <c r="CJ16" s="8">
        <v>0</v>
      </c>
      <c r="CK16" s="8">
        <v>0</v>
      </c>
      <c r="CL16" s="34">
        <f>SUM(CJ16:CK16)</f>
        <v>0</v>
      </c>
      <c r="CM16" s="8">
        <v>0</v>
      </c>
      <c r="CN16" s="8">
        <v>0</v>
      </c>
      <c r="CO16" s="34">
        <f>SUM(CM16:CN16)</f>
        <v>0</v>
      </c>
      <c r="CP16" s="8">
        <v>0</v>
      </c>
      <c r="CQ16" s="8">
        <v>0</v>
      </c>
      <c r="CR16" s="34">
        <f>SUM(CP16:CQ16)</f>
        <v>0</v>
      </c>
      <c r="CS16" s="8">
        <v>0</v>
      </c>
      <c r="CT16" s="8">
        <v>0</v>
      </c>
      <c r="CU16" s="34">
        <v>0</v>
      </c>
      <c r="CV16" s="8">
        <v>0</v>
      </c>
      <c r="CW16" s="8">
        <v>0</v>
      </c>
      <c r="CX16" s="34">
        <f>SUM(CV16:CW16)</f>
        <v>0</v>
      </c>
      <c r="CY16" s="8">
        <v>0</v>
      </c>
      <c r="CZ16" s="8">
        <v>0</v>
      </c>
      <c r="DA16" s="34">
        <f>SUM(CY16:CZ16)</f>
        <v>0</v>
      </c>
      <c r="DB16" s="8">
        <v>0</v>
      </c>
      <c r="DC16" s="8">
        <v>0</v>
      </c>
      <c r="DD16" s="34">
        <f>SUM(DB16:DC16)</f>
        <v>0</v>
      </c>
      <c r="DE16" s="8">
        <v>0</v>
      </c>
      <c r="DF16" s="8">
        <v>0</v>
      </c>
      <c r="DG16" s="34">
        <f>SUM(DE16:DF16)</f>
        <v>0</v>
      </c>
      <c r="DH16" s="8">
        <v>0</v>
      </c>
      <c r="DI16" s="8">
        <v>0</v>
      </c>
      <c r="DJ16" s="34">
        <f>SUM(DH16:DI16)</f>
        <v>0</v>
      </c>
      <c r="DK16" s="8">
        <v>0</v>
      </c>
      <c r="DL16" s="8">
        <v>0</v>
      </c>
      <c r="DM16" s="34">
        <f>SUM(DK16:DL16)</f>
        <v>0</v>
      </c>
      <c r="DN16" s="8">
        <v>0</v>
      </c>
      <c r="DO16" s="8">
        <v>0</v>
      </c>
      <c r="DP16" s="34">
        <f>SUM(DN16:DO16)</f>
        <v>0</v>
      </c>
      <c r="DQ16" s="8">
        <v>0</v>
      </c>
      <c r="DR16" s="8">
        <v>0</v>
      </c>
      <c r="DS16" s="34">
        <f>SUM(DQ16:DR16)</f>
        <v>0</v>
      </c>
      <c r="DT16" s="8">
        <v>0</v>
      </c>
      <c r="DU16" s="8">
        <v>0</v>
      </c>
      <c r="DV16" s="34">
        <f>SUM(DT16:DU16)</f>
        <v>0</v>
      </c>
      <c r="DW16" s="8">
        <v>0</v>
      </c>
      <c r="DX16" s="8">
        <v>0</v>
      </c>
      <c r="DY16" s="34">
        <f>SUM(DW16:DX16)</f>
        <v>0</v>
      </c>
      <c r="DZ16" s="8">
        <v>0</v>
      </c>
      <c r="EA16" s="8">
        <v>0</v>
      </c>
      <c r="EB16" s="34">
        <f>SUM(DZ16:EA16)</f>
        <v>0</v>
      </c>
      <c r="EC16" s="8">
        <v>0</v>
      </c>
      <c r="ED16" s="8">
        <v>0</v>
      </c>
      <c r="EE16" s="34">
        <f>SUM(EC16:ED16)</f>
        <v>0</v>
      </c>
      <c r="EF16" s="8">
        <v>0</v>
      </c>
      <c r="EG16" s="8">
        <v>0</v>
      </c>
      <c r="EH16" s="34">
        <f>SUM(EF16:EG16)</f>
        <v>0</v>
      </c>
      <c r="EI16" s="8">
        <v>0</v>
      </c>
      <c r="EJ16" s="8">
        <v>0</v>
      </c>
      <c r="EK16" s="34">
        <f>SUM(EI16:EJ16)</f>
        <v>0</v>
      </c>
      <c r="EL16" s="8">
        <v>0</v>
      </c>
      <c r="EM16" s="8">
        <v>0</v>
      </c>
      <c r="EN16" s="34">
        <f>SUM(EL16:EM16)</f>
        <v>0</v>
      </c>
      <c r="EO16" s="8">
        <v>0</v>
      </c>
      <c r="EP16" s="8">
        <v>0</v>
      </c>
      <c r="EQ16" s="34">
        <f>SUM(EO16:EP16)</f>
        <v>0</v>
      </c>
      <c r="ER16" s="8">
        <v>0</v>
      </c>
      <c r="ES16" s="8">
        <v>0</v>
      </c>
      <c r="ET16" s="34">
        <f>SUM(ER16:ES16)</f>
        <v>0</v>
      </c>
      <c r="EU16" s="8">
        <v>0</v>
      </c>
      <c r="EV16" s="8">
        <v>0</v>
      </c>
      <c r="EW16" s="34">
        <v>0</v>
      </c>
      <c r="EX16" s="8">
        <v>0</v>
      </c>
      <c r="EY16" s="8">
        <v>0</v>
      </c>
      <c r="EZ16" s="34">
        <v>0</v>
      </c>
      <c r="FA16" s="8">
        <v>0</v>
      </c>
      <c r="FB16" s="8">
        <v>0</v>
      </c>
      <c r="FC16" s="34">
        <v>0</v>
      </c>
      <c r="FD16" s="8">
        <v>0</v>
      </c>
      <c r="FE16" s="8">
        <v>0</v>
      </c>
      <c r="FF16" s="34">
        <v>0</v>
      </c>
      <c r="FG16" s="8">
        <v>0</v>
      </c>
      <c r="FH16" s="8">
        <v>0</v>
      </c>
      <c r="FI16" s="34">
        <v>0</v>
      </c>
      <c r="FJ16" s="8">
        <v>0</v>
      </c>
      <c r="FK16" s="8">
        <v>0</v>
      </c>
      <c r="FL16" s="34">
        <v>0</v>
      </c>
      <c r="FM16" s="8">
        <v>0</v>
      </c>
      <c r="FN16" s="8">
        <v>0</v>
      </c>
      <c r="FO16" s="34">
        <v>0</v>
      </c>
      <c r="FP16" s="8">
        <v>0</v>
      </c>
      <c r="FQ16" s="8">
        <v>0</v>
      </c>
      <c r="FR16" s="34">
        <v>0</v>
      </c>
      <c r="FS16" s="8">
        <v>0</v>
      </c>
      <c r="FT16" s="8">
        <v>0</v>
      </c>
      <c r="FU16" s="34">
        <f>SUM(FS16:FT16)</f>
        <v>0</v>
      </c>
      <c r="FV16" s="8">
        <v>0</v>
      </c>
      <c r="FW16" s="8">
        <v>0</v>
      </c>
      <c r="FX16" s="34">
        <v>0</v>
      </c>
      <c r="FY16" s="8">
        <v>0</v>
      </c>
      <c r="FZ16" s="8">
        <v>0</v>
      </c>
      <c r="GA16" s="34">
        <v>0</v>
      </c>
      <c r="GB16" s="8">
        <v>0</v>
      </c>
      <c r="GC16" s="8">
        <v>0</v>
      </c>
      <c r="GD16" s="34">
        <v>0</v>
      </c>
      <c r="GE16" s="8">
        <v>0</v>
      </c>
      <c r="GF16" s="8">
        <v>0</v>
      </c>
      <c r="GG16" s="34">
        <v>0</v>
      </c>
      <c r="GH16" s="8">
        <v>0</v>
      </c>
      <c r="GI16" s="8">
        <v>0</v>
      </c>
      <c r="GJ16" s="34">
        <v>0</v>
      </c>
      <c r="GK16" s="8">
        <v>0</v>
      </c>
      <c r="GL16" s="8">
        <v>0</v>
      </c>
      <c r="GM16" s="34">
        <v>0</v>
      </c>
      <c r="GN16" s="8">
        <v>0</v>
      </c>
      <c r="GO16" s="8">
        <v>0</v>
      </c>
      <c r="GP16" s="34">
        <v>0</v>
      </c>
      <c r="GQ16" s="8">
        <v>0</v>
      </c>
      <c r="GR16" s="8">
        <v>0</v>
      </c>
      <c r="GS16" s="34">
        <v>0</v>
      </c>
      <c r="GT16" s="8">
        <v>0</v>
      </c>
      <c r="GU16" s="8">
        <v>0</v>
      </c>
      <c r="GV16" s="34">
        <v>0</v>
      </c>
      <c r="GW16" s="8">
        <v>0</v>
      </c>
      <c r="GX16" s="8">
        <v>0</v>
      </c>
      <c r="GY16" s="34">
        <v>0</v>
      </c>
      <c r="GZ16" s="8">
        <v>0</v>
      </c>
      <c r="HA16" s="8">
        <v>0</v>
      </c>
      <c r="HB16" s="34">
        <v>0</v>
      </c>
      <c r="HC16" s="8">
        <v>0</v>
      </c>
      <c r="HD16" s="8">
        <v>0</v>
      </c>
      <c r="HE16" s="34">
        <v>0</v>
      </c>
      <c r="HF16" s="8">
        <v>0</v>
      </c>
      <c r="HG16" s="8">
        <v>0</v>
      </c>
      <c r="HH16" s="34">
        <v>0</v>
      </c>
      <c r="HI16" s="8">
        <v>0</v>
      </c>
      <c r="HJ16" s="8">
        <v>0</v>
      </c>
      <c r="HK16" s="62">
        <v>0</v>
      </c>
      <c r="HL16" s="8"/>
      <c r="HM16" s="5"/>
      <c r="HN16" s="70"/>
      <c r="HO16" s="8"/>
      <c r="HP16" s="5"/>
      <c r="HQ16" s="70">
        <f t="shared" si="13"/>
        <v>0</v>
      </c>
      <c r="HR16" s="8"/>
      <c r="HS16" s="5"/>
      <c r="HT16" s="56">
        <f t="shared" si="14"/>
        <v>0</v>
      </c>
      <c r="HU16" s="8"/>
      <c r="HV16" s="5"/>
      <c r="HW16" s="56">
        <f t="shared" si="15"/>
        <v>0</v>
      </c>
      <c r="HX16" s="8"/>
      <c r="HY16" s="5"/>
      <c r="HZ16" s="56">
        <f t="shared" si="16"/>
        <v>0</v>
      </c>
      <c r="IA16" s="8"/>
      <c r="IB16" s="5"/>
      <c r="IC16" s="56">
        <f t="shared" si="17"/>
        <v>0</v>
      </c>
    </row>
    <row r="17" spans="2:237" ht="15.75" thickBot="1" x14ac:dyDescent="0.3">
      <c r="B17" s="121"/>
      <c r="C17" s="15" t="s">
        <v>13</v>
      </c>
      <c r="D17" s="8">
        <v>0</v>
      </c>
      <c r="E17" s="8">
        <v>0</v>
      </c>
      <c r="F17" s="33">
        <f t="shared" si="0"/>
        <v>0</v>
      </c>
      <c r="G17" s="8">
        <v>0</v>
      </c>
      <c r="H17" s="8">
        <v>0</v>
      </c>
      <c r="I17" s="33">
        <f t="shared" si="1"/>
        <v>0</v>
      </c>
      <c r="J17" s="8">
        <v>0</v>
      </c>
      <c r="K17" s="8">
        <v>0</v>
      </c>
      <c r="L17" s="33">
        <f t="shared" si="2"/>
        <v>0</v>
      </c>
      <c r="M17" s="8">
        <v>0</v>
      </c>
      <c r="N17" s="8">
        <v>0</v>
      </c>
      <c r="O17" s="33">
        <f t="shared" si="3"/>
        <v>0</v>
      </c>
      <c r="P17" s="8">
        <v>0</v>
      </c>
      <c r="Q17" s="8">
        <v>0</v>
      </c>
      <c r="R17" s="33">
        <f t="shared" si="4"/>
        <v>0</v>
      </c>
      <c r="S17" s="8">
        <v>0</v>
      </c>
      <c r="T17" s="8">
        <v>0</v>
      </c>
      <c r="U17" s="33">
        <f t="shared" si="5"/>
        <v>0</v>
      </c>
      <c r="V17" s="8">
        <v>0</v>
      </c>
      <c r="W17" s="8">
        <v>0</v>
      </c>
      <c r="X17" s="33">
        <f t="shared" si="6"/>
        <v>0</v>
      </c>
      <c r="Y17" s="8">
        <v>0</v>
      </c>
      <c r="Z17" s="8">
        <v>0</v>
      </c>
      <c r="AA17" s="33">
        <f t="shared" si="7"/>
        <v>0</v>
      </c>
      <c r="AB17" s="8">
        <v>0</v>
      </c>
      <c r="AC17" s="8">
        <v>0</v>
      </c>
      <c r="AD17" s="33">
        <f t="shared" si="8"/>
        <v>0</v>
      </c>
      <c r="AE17" s="8">
        <v>0</v>
      </c>
      <c r="AF17" s="8">
        <v>0</v>
      </c>
      <c r="AG17" s="33">
        <f t="shared" si="9"/>
        <v>0</v>
      </c>
      <c r="AH17" s="8">
        <v>0</v>
      </c>
      <c r="AI17" s="8">
        <v>0</v>
      </c>
      <c r="AJ17" s="33">
        <f>SUM(AH17:AI17)</f>
        <v>0</v>
      </c>
      <c r="AK17" s="8">
        <v>0</v>
      </c>
      <c r="AL17" s="8">
        <v>0</v>
      </c>
      <c r="AM17" s="33">
        <v>0</v>
      </c>
      <c r="AN17" s="8">
        <v>0</v>
      </c>
      <c r="AO17" s="8">
        <v>0</v>
      </c>
      <c r="AP17" s="34">
        <v>0</v>
      </c>
      <c r="AQ17" s="8">
        <v>0</v>
      </c>
      <c r="AR17" s="8">
        <v>0</v>
      </c>
      <c r="AS17" s="34">
        <v>0</v>
      </c>
      <c r="AT17" s="8">
        <v>0</v>
      </c>
      <c r="AU17" s="8">
        <v>0</v>
      </c>
      <c r="AV17" s="34">
        <v>0</v>
      </c>
      <c r="AW17" s="8">
        <v>0</v>
      </c>
      <c r="AX17" s="8">
        <v>0</v>
      </c>
      <c r="AY17" s="34">
        <v>0</v>
      </c>
      <c r="AZ17" s="8">
        <v>0</v>
      </c>
      <c r="BA17" s="8">
        <v>0</v>
      </c>
      <c r="BB17" s="34">
        <v>0</v>
      </c>
      <c r="BC17" s="8">
        <v>0</v>
      </c>
      <c r="BD17" s="8">
        <v>0</v>
      </c>
      <c r="BE17" s="34">
        <v>0</v>
      </c>
      <c r="BF17" s="8">
        <v>0</v>
      </c>
      <c r="BG17" s="8">
        <v>0</v>
      </c>
      <c r="BH17" s="34">
        <v>0</v>
      </c>
      <c r="BI17" s="8">
        <v>0</v>
      </c>
      <c r="BJ17" s="8">
        <v>0</v>
      </c>
      <c r="BK17" s="34">
        <v>0</v>
      </c>
      <c r="BL17" s="8">
        <v>0</v>
      </c>
      <c r="BM17" s="8">
        <v>0</v>
      </c>
      <c r="BN17" s="34">
        <v>0</v>
      </c>
      <c r="BO17" s="8">
        <v>0</v>
      </c>
      <c r="BP17" s="8">
        <v>0</v>
      </c>
      <c r="BQ17" s="34">
        <v>0</v>
      </c>
      <c r="BR17" s="8">
        <v>0</v>
      </c>
      <c r="BS17" s="8">
        <v>0</v>
      </c>
      <c r="BT17" s="34">
        <v>0</v>
      </c>
      <c r="BU17" s="8">
        <v>0</v>
      </c>
      <c r="BV17" s="8">
        <v>0</v>
      </c>
      <c r="BW17" s="34">
        <v>0</v>
      </c>
      <c r="BX17" s="8">
        <v>0</v>
      </c>
      <c r="BY17" s="8">
        <v>0</v>
      </c>
      <c r="BZ17" s="34">
        <f>SUM(BX17:BY17)</f>
        <v>0</v>
      </c>
      <c r="CA17" s="8">
        <v>0</v>
      </c>
      <c r="CB17" s="8">
        <v>0</v>
      </c>
      <c r="CC17" s="34">
        <f>SUM(CA17:CB17)</f>
        <v>0</v>
      </c>
      <c r="CD17" s="8">
        <v>0</v>
      </c>
      <c r="CE17" s="8">
        <v>0</v>
      </c>
      <c r="CF17" s="34">
        <f>SUM(CD17:CE17)</f>
        <v>0</v>
      </c>
      <c r="CG17" s="8">
        <v>0</v>
      </c>
      <c r="CH17" s="8">
        <v>0</v>
      </c>
      <c r="CI17" s="34">
        <f>SUM(CG17:CH17)</f>
        <v>0</v>
      </c>
      <c r="CJ17" s="8">
        <v>0</v>
      </c>
      <c r="CK17" s="8">
        <v>0</v>
      </c>
      <c r="CL17" s="34">
        <f>SUM(CJ17:CK17)</f>
        <v>0</v>
      </c>
      <c r="CM17" s="8">
        <v>0</v>
      </c>
      <c r="CN17" s="8">
        <v>0</v>
      </c>
      <c r="CO17" s="34">
        <f>SUM(CM17:CN17)</f>
        <v>0</v>
      </c>
      <c r="CP17" s="8">
        <v>0</v>
      </c>
      <c r="CQ17" s="8">
        <v>0</v>
      </c>
      <c r="CR17" s="34">
        <f>SUM(CP17:CQ17)</f>
        <v>0</v>
      </c>
      <c r="CS17" s="8">
        <v>0</v>
      </c>
      <c r="CT17" s="8">
        <v>0</v>
      </c>
      <c r="CU17" s="34">
        <v>0</v>
      </c>
      <c r="CV17" s="8">
        <v>0</v>
      </c>
      <c r="CW17" s="8">
        <v>0</v>
      </c>
      <c r="CX17" s="34">
        <f>SUM(CV17:CW17)</f>
        <v>0</v>
      </c>
      <c r="CY17" s="8">
        <v>0</v>
      </c>
      <c r="CZ17" s="8">
        <v>0</v>
      </c>
      <c r="DA17" s="34">
        <f>SUM(CY17:CZ17)</f>
        <v>0</v>
      </c>
      <c r="DB17" s="8">
        <v>0</v>
      </c>
      <c r="DC17" s="8">
        <v>0</v>
      </c>
      <c r="DD17" s="34">
        <f>SUM(DB17:DC17)</f>
        <v>0</v>
      </c>
      <c r="DE17" s="8">
        <v>0</v>
      </c>
      <c r="DF17" s="8">
        <v>0</v>
      </c>
      <c r="DG17" s="34">
        <f>SUM(DE17:DF17)</f>
        <v>0</v>
      </c>
      <c r="DH17" s="8">
        <v>0</v>
      </c>
      <c r="DI17" s="8">
        <v>0</v>
      </c>
      <c r="DJ17" s="34">
        <f>SUM(DH17:DI17)</f>
        <v>0</v>
      </c>
      <c r="DK17" s="8">
        <v>0</v>
      </c>
      <c r="DL17" s="8">
        <v>0</v>
      </c>
      <c r="DM17" s="34">
        <f>SUM(DK17:DL17)</f>
        <v>0</v>
      </c>
      <c r="DN17" s="8">
        <v>0</v>
      </c>
      <c r="DO17" s="8">
        <v>0</v>
      </c>
      <c r="DP17" s="34">
        <f>SUM(DN17:DO17)</f>
        <v>0</v>
      </c>
      <c r="DQ17" s="8">
        <v>0</v>
      </c>
      <c r="DR17" s="8">
        <v>0</v>
      </c>
      <c r="DS17" s="34">
        <f>SUM(DQ17:DR17)</f>
        <v>0</v>
      </c>
      <c r="DT17" s="8">
        <v>0</v>
      </c>
      <c r="DU17" s="8">
        <v>0</v>
      </c>
      <c r="DV17" s="34">
        <f>SUM(DT17:DU17)</f>
        <v>0</v>
      </c>
      <c r="DW17" s="8">
        <v>0</v>
      </c>
      <c r="DX17" s="8">
        <v>0</v>
      </c>
      <c r="DY17" s="34">
        <f>SUM(DW17:DX17)</f>
        <v>0</v>
      </c>
      <c r="DZ17" s="8">
        <v>0</v>
      </c>
      <c r="EA17" s="8">
        <v>0</v>
      </c>
      <c r="EB17" s="34">
        <f>SUM(DZ17:EA17)</f>
        <v>0</v>
      </c>
      <c r="EC17" s="8">
        <v>0</v>
      </c>
      <c r="ED17" s="8">
        <v>0</v>
      </c>
      <c r="EE17" s="34">
        <f>SUM(EC17:ED17)</f>
        <v>0</v>
      </c>
      <c r="EF17" s="8">
        <v>0</v>
      </c>
      <c r="EG17" s="8">
        <v>0</v>
      </c>
      <c r="EH17" s="34">
        <f>SUM(EF17:EG17)</f>
        <v>0</v>
      </c>
      <c r="EI17" s="8">
        <v>0</v>
      </c>
      <c r="EJ17" s="8">
        <v>0</v>
      </c>
      <c r="EK17" s="34">
        <f>SUM(EI17:EJ17)</f>
        <v>0</v>
      </c>
      <c r="EL17" s="8">
        <v>0</v>
      </c>
      <c r="EM17" s="8">
        <v>0</v>
      </c>
      <c r="EN17" s="34">
        <f>SUM(EL17:EM17)</f>
        <v>0</v>
      </c>
      <c r="EO17" s="8">
        <v>0</v>
      </c>
      <c r="EP17" s="8">
        <v>0</v>
      </c>
      <c r="EQ17" s="34">
        <f>SUM(EO17:EP17)</f>
        <v>0</v>
      </c>
      <c r="ER17" s="8">
        <v>0</v>
      </c>
      <c r="ES17" s="8">
        <v>0</v>
      </c>
      <c r="ET17" s="34">
        <f>SUM(ER17:ES17)</f>
        <v>0</v>
      </c>
      <c r="EU17" s="8">
        <v>0</v>
      </c>
      <c r="EV17" s="8">
        <v>0</v>
      </c>
      <c r="EW17" s="34">
        <v>0</v>
      </c>
      <c r="EX17" s="8">
        <v>0</v>
      </c>
      <c r="EY17" s="8">
        <v>0</v>
      </c>
      <c r="EZ17" s="34">
        <v>0</v>
      </c>
      <c r="FA17" s="8">
        <v>0</v>
      </c>
      <c r="FB17" s="8">
        <v>0</v>
      </c>
      <c r="FC17" s="34">
        <v>0</v>
      </c>
      <c r="FD17" s="8">
        <v>0</v>
      </c>
      <c r="FE17" s="8">
        <v>0</v>
      </c>
      <c r="FF17" s="34">
        <v>0</v>
      </c>
      <c r="FG17" s="8">
        <v>0</v>
      </c>
      <c r="FH17" s="8">
        <v>0</v>
      </c>
      <c r="FI17" s="34">
        <v>0</v>
      </c>
      <c r="FJ17" s="8">
        <v>0</v>
      </c>
      <c r="FK17" s="8">
        <v>0</v>
      </c>
      <c r="FL17" s="34">
        <v>0</v>
      </c>
      <c r="FM17" s="8">
        <v>0</v>
      </c>
      <c r="FN17" s="8">
        <v>0</v>
      </c>
      <c r="FO17" s="34">
        <v>0</v>
      </c>
      <c r="FP17" s="8">
        <v>0</v>
      </c>
      <c r="FQ17" s="8">
        <v>0</v>
      </c>
      <c r="FR17" s="34">
        <v>0</v>
      </c>
      <c r="FS17" s="8">
        <v>0</v>
      </c>
      <c r="FT17" s="8"/>
      <c r="FU17" s="34">
        <f>SUM(FS17:FT17)</f>
        <v>0</v>
      </c>
      <c r="FV17" s="8">
        <v>0</v>
      </c>
      <c r="FW17" s="8">
        <v>0</v>
      </c>
      <c r="FX17" s="34">
        <v>0</v>
      </c>
      <c r="FY17" s="8">
        <v>0</v>
      </c>
      <c r="FZ17" s="8">
        <v>0</v>
      </c>
      <c r="GA17" s="34">
        <v>0</v>
      </c>
      <c r="GB17" s="8">
        <v>0</v>
      </c>
      <c r="GC17" s="8">
        <v>0</v>
      </c>
      <c r="GD17" s="34">
        <v>0</v>
      </c>
      <c r="GE17" s="8">
        <v>0</v>
      </c>
      <c r="GF17" s="8">
        <v>0</v>
      </c>
      <c r="GG17" s="34">
        <v>0</v>
      </c>
      <c r="GH17" s="8">
        <v>0</v>
      </c>
      <c r="GI17" s="8">
        <v>0</v>
      </c>
      <c r="GJ17" s="34">
        <v>0</v>
      </c>
      <c r="GK17" s="8">
        <v>0</v>
      </c>
      <c r="GL17" s="8">
        <v>0</v>
      </c>
      <c r="GM17" s="34">
        <v>0</v>
      </c>
      <c r="GN17" s="8">
        <v>0</v>
      </c>
      <c r="GO17" s="8">
        <v>0</v>
      </c>
      <c r="GP17" s="34">
        <v>0</v>
      </c>
      <c r="GQ17" s="8">
        <v>0</v>
      </c>
      <c r="GR17" s="8">
        <v>0</v>
      </c>
      <c r="GS17" s="34">
        <v>0</v>
      </c>
      <c r="GT17" s="8">
        <v>0</v>
      </c>
      <c r="GU17" s="8">
        <v>0</v>
      </c>
      <c r="GV17" s="34">
        <v>0</v>
      </c>
      <c r="GW17" s="8">
        <v>0</v>
      </c>
      <c r="GX17" s="8">
        <v>0</v>
      </c>
      <c r="GY17" s="34">
        <v>0</v>
      </c>
      <c r="GZ17" s="8">
        <v>0</v>
      </c>
      <c r="HA17" s="8">
        <v>0</v>
      </c>
      <c r="HB17" s="34">
        <v>0</v>
      </c>
      <c r="HC17" s="8">
        <v>0</v>
      </c>
      <c r="HD17" s="8">
        <v>0</v>
      </c>
      <c r="HE17" s="34">
        <v>0</v>
      </c>
      <c r="HF17" s="8">
        <v>0</v>
      </c>
      <c r="HG17" s="8">
        <v>0</v>
      </c>
      <c r="HH17" s="34">
        <v>0</v>
      </c>
      <c r="HI17" s="8">
        <v>0</v>
      </c>
      <c r="HJ17" s="8">
        <v>0</v>
      </c>
      <c r="HK17" s="62">
        <v>0</v>
      </c>
      <c r="HL17" s="8"/>
      <c r="HM17" s="5"/>
      <c r="HN17" s="70"/>
      <c r="HO17" s="78"/>
      <c r="HP17" s="27"/>
      <c r="HQ17" s="85">
        <f t="shared" si="13"/>
        <v>0</v>
      </c>
      <c r="HR17" s="8"/>
      <c r="HS17" s="5"/>
      <c r="HT17" s="56">
        <f t="shared" si="14"/>
        <v>0</v>
      </c>
      <c r="HU17" s="8"/>
      <c r="HV17" s="5"/>
      <c r="HW17" s="56">
        <f t="shared" si="15"/>
        <v>0</v>
      </c>
      <c r="HX17" s="78"/>
      <c r="HY17" s="27"/>
      <c r="HZ17" s="79">
        <f t="shared" si="16"/>
        <v>0</v>
      </c>
      <c r="IA17" s="8"/>
      <c r="IB17" s="5"/>
      <c r="IC17" s="56">
        <f t="shared" si="17"/>
        <v>0</v>
      </c>
    </row>
    <row r="18" spans="2:237" ht="15.75" thickBot="1" x14ac:dyDescent="0.3">
      <c r="B18" s="122"/>
      <c r="C18" s="7" t="s">
        <v>28</v>
      </c>
      <c r="D18" s="9">
        <f>SUM(D13:D17)</f>
        <v>899017.91999999993</v>
      </c>
      <c r="E18" s="9">
        <f>SUM(E13:E17)</f>
        <v>293869.69</v>
      </c>
      <c r="F18" s="35">
        <f>+E18+D18</f>
        <v>1192887.6099999999</v>
      </c>
      <c r="G18" s="9">
        <f t="shared" ref="G18:H18" si="18">SUM(G13:G17)</f>
        <v>819929</v>
      </c>
      <c r="H18" s="9">
        <f t="shared" si="18"/>
        <v>361176.01</v>
      </c>
      <c r="I18" s="35">
        <f t="shared" ref="I18" si="19">+H18+G18</f>
        <v>1181105.01</v>
      </c>
      <c r="J18" s="9">
        <f t="shared" ref="J18:K18" si="20">SUM(J13:J17)</f>
        <v>1091736.48</v>
      </c>
      <c r="K18" s="9">
        <f t="shared" si="20"/>
        <v>436316.08999999997</v>
      </c>
      <c r="L18" s="35">
        <f t="shared" ref="L18" si="21">+K18+J18</f>
        <v>1528052.5699999998</v>
      </c>
      <c r="M18" s="9">
        <f t="shared" ref="M18:N18" si="22">SUM(M13:M17)</f>
        <v>1711187.6099999999</v>
      </c>
      <c r="N18" s="9">
        <f t="shared" si="22"/>
        <v>384869.36</v>
      </c>
      <c r="O18" s="35">
        <f t="shared" ref="O18" si="23">+N18+M18</f>
        <v>2096056.9699999997</v>
      </c>
      <c r="P18" s="9">
        <f t="shared" ref="P18:Q18" si="24">SUM(P13:P17)</f>
        <v>973397.01</v>
      </c>
      <c r="Q18" s="9">
        <f t="shared" si="24"/>
        <v>302117.33999999997</v>
      </c>
      <c r="R18" s="35">
        <f t="shared" ref="R18" si="25">+Q18+P18</f>
        <v>1275514.3500000001</v>
      </c>
      <c r="S18" s="9">
        <f t="shared" ref="S18:T18" si="26">SUM(S13:S17)</f>
        <v>867324.48</v>
      </c>
      <c r="T18" s="9">
        <f t="shared" si="26"/>
        <v>240615</v>
      </c>
      <c r="U18" s="35">
        <f t="shared" ref="U18" si="27">+T18+S18</f>
        <v>1107939.48</v>
      </c>
      <c r="V18" s="9">
        <f t="shared" ref="V18:W18" si="28">SUM(V13:V17)</f>
        <v>1067267.46</v>
      </c>
      <c r="W18" s="9">
        <f t="shared" si="28"/>
        <v>389272.87</v>
      </c>
      <c r="X18" s="35">
        <f t="shared" ref="X18" si="29">+W18+V18</f>
        <v>1456540.33</v>
      </c>
      <c r="Y18" s="9">
        <f t="shared" ref="Y18:Z18" si="30">SUM(Y13:Y17)</f>
        <v>985532.02</v>
      </c>
      <c r="Z18" s="9">
        <f t="shared" si="30"/>
        <v>347005.86</v>
      </c>
      <c r="AA18" s="35">
        <f t="shared" ref="AA18" si="31">+Z18+Y18</f>
        <v>1332537.8799999999</v>
      </c>
      <c r="AB18" s="9">
        <f t="shared" ref="AB18:AC18" si="32">SUM(AB13:AB17)</f>
        <v>1419314.72</v>
      </c>
      <c r="AC18" s="9">
        <f t="shared" si="32"/>
        <v>394125.42000000004</v>
      </c>
      <c r="AD18" s="35">
        <f t="shared" ref="AD18" si="33">+AC18+AB18</f>
        <v>1813440.1400000001</v>
      </c>
      <c r="AE18" s="9">
        <f t="shared" ref="AE18:AF18" si="34">SUM(AE13:AE17)</f>
        <v>983258.53</v>
      </c>
      <c r="AF18" s="9">
        <f t="shared" si="34"/>
        <v>251531.88</v>
      </c>
      <c r="AG18" s="35">
        <f t="shared" ref="AG18" si="35">+AF18+AE18</f>
        <v>1234790.4100000001</v>
      </c>
      <c r="AH18" s="9">
        <f t="shared" ref="AH18:AI18" si="36">SUM(AH13:AH17)</f>
        <v>1069232.42</v>
      </c>
      <c r="AI18" s="9">
        <f t="shared" si="36"/>
        <v>334052.72000000003</v>
      </c>
      <c r="AJ18" s="35">
        <f t="shared" ref="AJ18" si="37">+AI18+AH18</f>
        <v>1403285.14</v>
      </c>
      <c r="AK18" s="9">
        <f t="shared" ref="AK18:AL18" si="38">SUM(AK13:AK17)</f>
        <v>958113.93</v>
      </c>
      <c r="AL18" s="9">
        <f t="shared" si="38"/>
        <v>403523.84000000003</v>
      </c>
      <c r="AM18" s="35">
        <f t="shared" ref="AM18" si="39">+AL18+AK18</f>
        <v>1361637.77</v>
      </c>
      <c r="AN18" s="9">
        <f>SUM(AN13:AN17)</f>
        <v>1069806.3500000001</v>
      </c>
      <c r="AO18" s="9">
        <f>SUM(AO13:AO17)</f>
        <v>334009.28000000003</v>
      </c>
      <c r="AP18" s="35">
        <f>+AO18+AN18</f>
        <v>1403815.6300000001</v>
      </c>
      <c r="AQ18" s="9">
        <f t="shared" ref="AQ18" si="40">SUM(AQ13:AQ17)</f>
        <v>868149.7</v>
      </c>
      <c r="AR18" s="9">
        <f t="shared" ref="AR18" si="41">SUM(AR13:AR17)</f>
        <v>320894</v>
      </c>
      <c r="AS18" s="35">
        <f t="shared" ref="AS18" si="42">+AR18+AQ18</f>
        <v>1189043.7</v>
      </c>
      <c r="AT18" s="9">
        <f t="shared" ref="AT18" si="43">SUM(AT13:AT17)</f>
        <v>891075</v>
      </c>
      <c r="AU18" s="9">
        <f t="shared" ref="AU18" si="44">SUM(AU13:AU17)</f>
        <v>458973.79000000004</v>
      </c>
      <c r="AV18" s="35">
        <f t="shared" ref="AV18" si="45">+AU18+AT18</f>
        <v>1350048.79</v>
      </c>
      <c r="AW18" s="9">
        <f t="shared" ref="AW18" si="46">SUM(AW13:AW17)</f>
        <v>955345.43</v>
      </c>
      <c r="AX18" s="9">
        <f t="shared" ref="AX18" si="47">SUM(AX13:AX17)</f>
        <v>205240.95999999999</v>
      </c>
      <c r="AY18" s="35">
        <f t="shared" ref="AY18" si="48">+AX18+AW18</f>
        <v>1160586.3900000001</v>
      </c>
      <c r="AZ18" s="9">
        <f t="shared" ref="AZ18" si="49">SUM(AZ13:AZ17)</f>
        <v>1088338.73</v>
      </c>
      <c r="BA18" s="9">
        <f t="shared" ref="BA18" si="50">SUM(BA13:BA17)</f>
        <v>270149.75</v>
      </c>
      <c r="BB18" s="35">
        <f t="shared" ref="BB18" si="51">+BA18+AZ18</f>
        <v>1358488.48</v>
      </c>
      <c r="BC18" s="9">
        <f t="shared" ref="BC18" si="52">SUM(BC13:BC17)</f>
        <v>1054499.19</v>
      </c>
      <c r="BD18" s="9">
        <f t="shared" ref="BD18" si="53">SUM(BD13:BD17)</f>
        <v>379794.24</v>
      </c>
      <c r="BE18" s="35">
        <f t="shared" ref="BE18" si="54">+BD18+BC18</f>
        <v>1434293.43</v>
      </c>
      <c r="BF18" s="9">
        <f t="shared" ref="BF18" si="55">SUM(BF13:BF17)</f>
        <v>843786.68</v>
      </c>
      <c r="BG18" s="9">
        <f t="shared" ref="BG18" si="56">SUM(BG13:BG17)</f>
        <v>210738.21</v>
      </c>
      <c r="BH18" s="35">
        <f t="shared" ref="BH18" si="57">+BG18+BF18</f>
        <v>1054524.8900000001</v>
      </c>
      <c r="BI18" s="9">
        <f t="shared" ref="BI18" si="58">SUM(BI13:BI17)</f>
        <v>1283842.8</v>
      </c>
      <c r="BJ18" s="9">
        <f t="shared" ref="BJ18" si="59">SUM(BJ13:BJ17)</f>
        <v>157416.93</v>
      </c>
      <c r="BK18" s="35">
        <f t="shared" ref="BK18" si="60">+BJ18+BI18</f>
        <v>1441259.73</v>
      </c>
      <c r="BL18" s="9">
        <f t="shared" ref="BL18" si="61">SUM(BL13:BL17)</f>
        <v>1037238.45</v>
      </c>
      <c r="BM18" s="9">
        <f t="shared" ref="BM18" si="62">SUM(BM13:BM17)</f>
        <v>349276.78</v>
      </c>
      <c r="BN18" s="35">
        <f t="shared" ref="BN18" si="63">+BM18+BL18</f>
        <v>1386515.23</v>
      </c>
      <c r="BO18" s="9">
        <f t="shared" ref="BO18" si="64">SUM(BO13:BO17)</f>
        <v>1036032.21</v>
      </c>
      <c r="BP18" s="9">
        <f t="shared" ref="BP18" si="65">SUM(BP13:BP17)</f>
        <v>208858.27</v>
      </c>
      <c r="BQ18" s="35">
        <f t="shared" ref="BQ18" si="66">+BP18+BO18</f>
        <v>1244890.48</v>
      </c>
      <c r="BR18" s="9">
        <f t="shared" ref="BR18" si="67">SUM(BR13:BR17)</f>
        <v>1072835.81</v>
      </c>
      <c r="BS18" s="9">
        <f t="shared" ref="BS18" si="68">SUM(BS13:BS17)</f>
        <v>202934</v>
      </c>
      <c r="BT18" s="35">
        <f t="shared" ref="BT18" si="69">+BS18+BR18</f>
        <v>1275769.81</v>
      </c>
      <c r="BU18" s="9">
        <f t="shared" ref="BU18" si="70">SUM(BU13:BU17)</f>
        <v>953592.85</v>
      </c>
      <c r="BV18" s="9">
        <f t="shared" ref="BV18" si="71">SUM(BV13:BV17)</f>
        <v>278707.87</v>
      </c>
      <c r="BW18" s="35">
        <f t="shared" ref="BW18" si="72">+BV18+BU18</f>
        <v>1232300.72</v>
      </c>
      <c r="BX18" s="9">
        <f>SUM(BX13:BX17)</f>
        <v>1026688</v>
      </c>
      <c r="BY18" s="9">
        <f>SUM(BY13:BY17)</f>
        <v>191718</v>
      </c>
      <c r="BZ18" s="35">
        <f>+BY18+BX18</f>
        <v>1218406</v>
      </c>
      <c r="CA18" s="9">
        <f t="shared" ref="CA18" si="73">SUM(CA13:CA17)</f>
        <v>938013</v>
      </c>
      <c r="CB18" s="9">
        <f t="shared" ref="CB18" si="74">SUM(CB13:CB17)</f>
        <v>268571</v>
      </c>
      <c r="CC18" s="35">
        <f t="shared" ref="CC18" si="75">+CB18+CA18</f>
        <v>1206584</v>
      </c>
      <c r="CD18" s="9">
        <f t="shared" ref="CD18" si="76">SUM(CD13:CD17)</f>
        <v>885560</v>
      </c>
      <c r="CE18" s="9">
        <f t="shared" ref="CE18" si="77">SUM(CE13:CE17)</f>
        <v>230889</v>
      </c>
      <c r="CF18" s="35">
        <f t="shared" ref="CF18" si="78">+CE18+CD18</f>
        <v>1116449</v>
      </c>
      <c r="CG18" s="9">
        <f t="shared" ref="CG18" si="79">SUM(CG13:CG17)</f>
        <v>985496</v>
      </c>
      <c r="CH18" s="9">
        <f t="shared" ref="CH18" si="80">SUM(CH13:CH17)</f>
        <v>244706</v>
      </c>
      <c r="CI18" s="35">
        <f t="shared" ref="CI18" si="81">+CH18+CG18</f>
        <v>1230202</v>
      </c>
      <c r="CJ18" s="9">
        <f t="shared" ref="CJ18" si="82">SUM(CJ13:CJ17)</f>
        <v>1075703</v>
      </c>
      <c r="CK18" s="9">
        <f t="shared" ref="CK18" si="83">SUM(CK13:CK17)</f>
        <v>339682</v>
      </c>
      <c r="CL18" s="35">
        <f t="shared" ref="CL18" si="84">+CK18+CJ18</f>
        <v>1415385</v>
      </c>
      <c r="CM18" s="9">
        <f t="shared" ref="CM18" si="85">SUM(CM13:CM17)</f>
        <v>758703</v>
      </c>
      <c r="CN18" s="9">
        <f t="shared" ref="CN18" si="86">SUM(CN13:CN17)</f>
        <v>271270</v>
      </c>
      <c r="CO18" s="35">
        <f t="shared" ref="CO18" si="87">+CN18+CM18</f>
        <v>1029973</v>
      </c>
      <c r="CP18" s="9">
        <f t="shared" ref="CP18" si="88">SUM(CP13:CP17)</f>
        <v>773175</v>
      </c>
      <c r="CQ18" s="9">
        <f t="shared" ref="CQ18" si="89">SUM(CQ13:CQ17)</f>
        <v>213741</v>
      </c>
      <c r="CR18" s="35">
        <f t="shared" ref="CR18" si="90">+CQ18+CP18</f>
        <v>986916</v>
      </c>
      <c r="CS18" s="9">
        <f t="shared" ref="CS18" si="91">SUM(CS13:CS17)</f>
        <v>1030833</v>
      </c>
      <c r="CT18" s="9">
        <f t="shared" ref="CT18" si="92">SUM(CT13:CT17)</f>
        <v>293949</v>
      </c>
      <c r="CU18" s="35">
        <f t="shared" ref="CU18" si="93">+CT18+CS18</f>
        <v>1324782</v>
      </c>
      <c r="CV18" s="9">
        <f t="shared" ref="CV18" si="94">SUM(CV13:CV17)</f>
        <v>1029045</v>
      </c>
      <c r="CW18" s="9">
        <f t="shared" ref="CW18" si="95">SUM(CW13:CW17)</f>
        <v>327847</v>
      </c>
      <c r="CX18" s="35">
        <f t="shared" ref="CX18" si="96">+CW18+CV18</f>
        <v>1356892</v>
      </c>
      <c r="CY18" s="9">
        <f t="shared" ref="CY18" si="97">SUM(CY13:CY17)</f>
        <v>983227</v>
      </c>
      <c r="CZ18" s="9">
        <f t="shared" ref="CZ18" si="98">SUM(CZ13:CZ17)</f>
        <v>351502</v>
      </c>
      <c r="DA18" s="35">
        <f t="shared" ref="DA18" si="99">+CZ18+CY18</f>
        <v>1334729</v>
      </c>
      <c r="DB18" s="9">
        <f t="shared" ref="DB18" si="100">SUM(DB13:DB17)</f>
        <v>864525</v>
      </c>
      <c r="DC18" s="9">
        <f t="shared" ref="DC18" si="101">SUM(DC13:DC17)</f>
        <v>294559</v>
      </c>
      <c r="DD18" s="35">
        <f t="shared" ref="DD18" si="102">+DC18+DB18</f>
        <v>1159084</v>
      </c>
      <c r="DE18" s="9">
        <f t="shared" ref="DE18" si="103">SUM(DE13:DE17)</f>
        <v>1094936</v>
      </c>
      <c r="DF18" s="9">
        <f t="shared" ref="DF18" si="104">SUM(DF13:DF17)</f>
        <v>319762</v>
      </c>
      <c r="DG18" s="35">
        <f t="shared" ref="DG18" si="105">+DF18+DE18</f>
        <v>1414698</v>
      </c>
      <c r="DH18" s="9">
        <f>SUM(DH13:DH17)</f>
        <v>1102722</v>
      </c>
      <c r="DI18" s="9">
        <f>SUM(DI13:DI17)</f>
        <v>316725</v>
      </c>
      <c r="DJ18" s="35">
        <f>+DI18+DH18</f>
        <v>1419447</v>
      </c>
      <c r="DK18" s="9">
        <f t="shared" ref="DK18" si="106">SUM(DK13:DK17)</f>
        <v>907722</v>
      </c>
      <c r="DL18" s="9">
        <f t="shared" ref="DL18" si="107">SUM(DL13:DL17)</f>
        <v>343081</v>
      </c>
      <c r="DM18" s="35">
        <f t="shared" ref="DM18" si="108">+DL18+DK18</f>
        <v>1250803</v>
      </c>
      <c r="DN18" s="9">
        <f t="shared" ref="DN18" si="109">SUM(DN13:DN17)</f>
        <v>1227372</v>
      </c>
      <c r="DO18" s="9">
        <f t="shared" ref="DO18" si="110">SUM(DO13:DO17)</f>
        <v>370300</v>
      </c>
      <c r="DP18" s="35">
        <f t="shared" ref="DP18" si="111">+DO18+DN18</f>
        <v>1597672</v>
      </c>
      <c r="DQ18" s="9">
        <f t="shared" ref="DQ18" si="112">SUM(DQ13:DQ17)</f>
        <v>1121253</v>
      </c>
      <c r="DR18" s="9">
        <f t="shared" ref="DR18" si="113">SUM(DR13:DR17)</f>
        <v>174723</v>
      </c>
      <c r="DS18" s="35">
        <f t="shared" ref="DS18" si="114">+DR18+DQ18</f>
        <v>1295976</v>
      </c>
      <c r="DT18" s="9">
        <f t="shared" ref="DT18" si="115">SUM(DT13:DT17)</f>
        <v>902350</v>
      </c>
      <c r="DU18" s="9">
        <f t="shared" ref="DU18" si="116">SUM(DU13:DU17)</f>
        <v>330220</v>
      </c>
      <c r="DV18" s="35">
        <f t="shared" ref="DV18" si="117">+DU18+DT18</f>
        <v>1232570</v>
      </c>
      <c r="DW18" s="9">
        <f t="shared" ref="DW18" si="118">SUM(DW13:DW17)</f>
        <v>812101</v>
      </c>
      <c r="DX18" s="9">
        <f t="shared" ref="DX18" si="119">SUM(DX13:DX17)</f>
        <v>79277</v>
      </c>
      <c r="DY18" s="35">
        <f t="shared" ref="DY18" si="120">+DX18+DW18</f>
        <v>891378</v>
      </c>
      <c r="DZ18" s="9">
        <f t="shared" ref="DZ18" si="121">SUM(DZ13:DZ17)</f>
        <v>913181</v>
      </c>
      <c r="EA18" s="9">
        <f t="shared" ref="EA18" si="122">SUM(EA13:EA17)</f>
        <v>329390</v>
      </c>
      <c r="EB18" s="35">
        <f t="shared" ref="EB18" si="123">+EA18+DZ18</f>
        <v>1242571</v>
      </c>
      <c r="EC18" s="9">
        <f t="shared" ref="EC18" si="124">SUM(EC13:EC17)</f>
        <v>818698</v>
      </c>
      <c r="ED18" s="9">
        <f t="shared" ref="ED18" si="125">SUM(ED13:ED17)</f>
        <v>327064</v>
      </c>
      <c r="EE18" s="35">
        <f t="shared" ref="EE18" si="126">+ED18+EC18</f>
        <v>1145762</v>
      </c>
      <c r="EF18" s="9">
        <f t="shared" ref="EF18" si="127">SUM(EF13:EF17)</f>
        <v>921654</v>
      </c>
      <c r="EG18" s="9">
        <f t="shared" ref="EG18" si="128">SUM(EG13:EG17)</f>
        <v>201695</v>
      </c>
      <c r="EH18" s="35">
        <f t="shared" ref="EH18" si="129">+EG18+EF18</f>
        <v>1123349</v>
      </c>
      <c r="EI18" s="9">
        <f t="shared" ref="EI18" si="130">SUM(EI13:EI17)</f>
        <v>1204702</v>
      </c>
      <c r="EJ18" s="9">
        <f t="shared" ref="EJ18" si="131">SUM(EJ13:EJ17)</f>
        <v>353962</v>
      </c>
      <c r="EK18" s="35">
        <f t="shared" ref="EK18" si="132">+EJ18+EI18</f>
        <v>1558664</v>
      </c>
      <c r="EL18" s="9">
        <f t="shared" ref="EL18" si="133">SUM(EL13:EL17)</f>
        <v>1073751</v>
      </c>
      <c r="EM18" s="9">
        <f t="shared" ref="EM18" si="134">SUM(EM13:EM17)</f>
        <v>383855</v>
      </c>
      <c r="EN18" s="35">
        <f t="shared" ref="EN18" si="135">+EM18+EL18</f>
        <v>1457606</v>
      </c>
      <c r="EO18" s="9">
        <f t="shared" ref="EO18" si="136">SUM(EO13:EO17)</f>
        <v>1084334</v>
      </c>
      <c r="EP18" s="9">
        <f t="shared" ref="EP18" si="137">SUM(EP13:EP17)</f>
        <v>292078</v>
      </c>
      <c r="EQ18" s="35">
        <f t="shared" ref="EQ18" si="138">+EP18+EO18</f>
        <v>1376412</v>
      </c>
      <c r="ER18" s="9">
        <f>SUM(ER13:ER17)</f>
        <v>1117819</v>
      </c>
      <c r="ES18" s="9">
        <f>SUM(ES13:ES17)</f>
        <v>169779</v>
      </c>
      <c r="ET18" s="35">
        <f>+ES18+ER18</f>
        <v>1287598</v>
      </c>
      <c r="EU18" s="9">
        <f t="shared" ref="EU18" si="139">SUM(EU13:EU17)</f>
        <v>1016252</v>
      </c>
      <c r="EV18" s="9">
        <f t="shared" ref="EV18" si="140">SUM(EV13:EV17)</f>
        <v>247437</v>
      </c>
      <c r="EW18" s="35">
        <f t="shared" ref="EW18" si="141">+EV18+EU18</f>
        <v>1263689</v>
      </c>
      <c r="EX18" s="9">
        <f t="shared" ref="EX18" si="142">SUM(EX13:EX17)</f>
        <v>1198208</v>
      </c>
      <c r="EY18" s="9">
        <f t="shared" ref="EY18" si="143">SUM(EY13:EY17)</f>
        <v>387853</v>
      </c>
      <c r="EZ18" s="35">
        <f t="shared" ref="EZ18" si="144">+EY18+EX18</f>
        <v>1586061</v>
      </c>
      <c r="FA18" s="9">
        <f t="shared" ref="FA18" si="145">SUM(FA13:FA17)</f>
        <v>1034527</v>
      </c>
      <c r="FB18" s="9">
        <f t="shared" ref="FB18" si="146">SUM(FB13:FB17)</f>
        <v>228994</v>
      </c>
      <c r="FC18" s="35">
        <f t="shared" ref="FC18" si="147">+FB18+FA18</f>
        <v>1263521</v>
      </c>
      <c r="FD18" s="9">
        <f t="shared" ref="FD18" si="148">SUM(FD13:FD17)</f>
        <v>944912</v>
      </c>
      <c r="FE18" s="9">
        <f t="shared" ref="FE18" si="149">SUM(FE13:FE17)</f>
        <v>268644</v>
      </c>
      <c r="FF18" s="35">
        <f t="shared" ref="FF18" si="150">+FE18+FD18</f>
        <v>1213556</v>
      </c>
      <c r="FG18" s="9">
        <f t="shared" ref="FG18" si="151">SUM(FG13:FG17)</f>
        <v>1086547</v>
      </c>
      <c r="FH18" s="9">
        <f t="shared" ref="FH18" si="152">SUM(FH13:FH17)</f>
        <v>256247</v>
      </c>
      <c r="FI18" s="35">
        <f t="shared" ref="FI18" si="153">+FH18+FG18</f>
        <v>1342794</v>
      </c>
      <c r="FJ18" s="9">
        <f t="shared" ref="FJ18" si="154">SUM(FJ13:FJ17)</f>
        <v>1004268</v>
      </c>
      <c r="FK18" s="9">
        <f t="shared" ref="FK18" si="155">SUM(FK13:FK17)</f>
        <v>267078</v>
      </c>
      <c r="FL18" s="35">
        <f t="shared" ref="FL18" si="156">+FK18+FJ18</f>
        <v>1271346</v>
      </c>
      <c r="FM18" s="9">
        <f t="shared" ref="FM18" si="157">SUM(FM13:FM17)</f>
        <v>982414</v>
      </c>
      <c r="FN18" s="9">
        <f t="shared" ref="FN18" si="158">SUM(FN13:FN17)</f>
        <v>378478</v>
      </c>
      <c r="FO18" s="35">
        <f t="shared" ref="FO18" si="159">+FN18+FM18</f>
        <v>1360892</v>
      </c>
      <c r="FP18" s="9">
        <f t="shared" ref="FP18" si="160">SUM(FP13:FP17)</f>
        <v>971575</v>
      </c>
      <c r="FQ18" s="9">
        <f t="shared" ref="FQ18" si="161">SUM(FQ13:FQ17)</f>
        <v>245838</v>
      </c>
      <c r="FR18" s="35">
        <f t="shared" ref="FR18" si="162">+FQ18+FP18</f>
        <v>1217413</v>
      </c>
      <c r="FS18" s="9">
        <f t="shared" ref="FS18" si="163">SUM(FS13:FS17)</f>
        <v>865669</v>
      </c>
      <c r="FT18" s="9">
        <f t="shared" ref="FT18" si="164">SUM(FT13:FT17)</f>
        <v>420704</v>
      </c>
      <c r="FU18" s="35">
        <f t="shared" ref="FU18" si="165">+FT18+FS18</f>
        <v>1286373</v>
      </c>
      <c r="FV18" s="9">
        <f t="shared" ref="FV18" si="166">SUM(FV13:FV17)</f>
        <v>961654</v>
      </c>
      <c r="FW18" s="9">
        <f t="shared" ref="FW18" si="167">SUM(FW13:FW17)</f>
        <v>358580</v>
      </c>
      <c r="FX18" s="35">
        <f t="shared" ref="FX18" si="168">+FW18+FV18</f>
        <v>1320234</v>
      </c>
      <c r="FY18" s="9">
        <f t="shared" ref="FY18" si="169">SUM(FY13:FY17)</f>
        <v>901717</v>
      </c>
      <c r="FZ18" s="9">
        <f t="shared" ref="FZ18" si="170">SUM(FZ13:FZ17)</f>
        <v>283098</v>
      </c>
      <c r="GA18" s="35">
        <f t="shared" ref="GA18" si="171">+FZ18+FY18</f>
        <v>1184815</v>
      </c>
      <c r="GB18" s="9">
        <f>SUM(GB13:GB17)</f>
        <v>747645</v>
      </c>
      <c r="GC18" s="9">
        <f>SUM(GC13:GC17)</f>
        <v>188068</v>
      </c>
      <c r="GD18" s="35">
        <f>+GC18+GB18</f>
        <v>935713</v>
      </c>
      <c r="GE18" s="9">
        <f t="shared" ref="GE18" si="172">SUM(GE13:GE17)</f>
        <v>857099</v>
      </c>
      <c r="GF18" s="9">
        <f t="shared" ref="GF18" si="173">SUM(GF13:GF17)</f>
        <v>575829</v>
      </c>
      <c r="GG18" s="35">
        <f t="shared" ref="GG18" si="174">+GF18+GE18</f>
        <v>1432928</v>
      </c>
      <c r="GH18" s="9">
        <f t="shared" ref="GH18" si="175">SUM(GH13:GH17)</f>
        <v>1080941</v>
      </c>
      <c r="GI18" s="9">
        <f t="shared" ref="GI18" si="176">SUM(GI13:GI17)</f>
        <v>552304</v>
      </c>
      <c r="GJ18" s="35">
        <f t="shared" ref="GJ18" si="177">+GI18+GH18</f>
        <v>1633245</v>
      </c>
      <c r="GK18" s="9">
        <f t="shared" ref="GK18" si="178">SUM(GK13:GK17)</f>
        <v>1155189</v>
      </c>
      <c r="GL18" s="9">
        <f t="shared" ref="GL18" si="179">SUM(GL13:GL17)</f>
        <v>356678</v>
      </c>
      <c r="GM18" s="35">
        <f t="shared" ref="GM18" si="180">+GL18+GK18</f>
        <v>1511867</v>
      </c>
      <c r="GN18" s="9">
        <f t="shared" ref="GN18" si="181">SUM(GN13:GN17)</f>
        <v>1070988</v>
      </c>
      <c r="GO18" s="9">
        <f t="shared" ref="GO18" si="182">SUM(GO13:GO17)</f>
        <v>350311</v>
      </c>
      <c r="GP18" s="35">
        <f t="shared" ref="GP18" si="183">+GO18+GN18</f>
        <v>1421299</v>
      </c>
      <c r="GQ18" s="9">
        <f t="shared" ref="GQ18" si="184">SUM(GQ13:GQ17)</f>
        <v>1166221</v>
      </c>
      <c r="GR18" s="9">
        <f t="shared" ref="GR18" si="185">SUM(GR13:GR17)</f>
        <v>563599</v>
      </c>
      <c r="GS18" s="35">
        <f t="shared" ref="GS18" si="186">+GR18+GQ18</f>
        <v>1729820</v>
      </c>
      <c r="GT18" s="9">
        <f t="shared" ref="GT18" si="187">SUM(GT13:GT17)</f>
        <v>887437</v>
      </c>
      <c r="GU18" s="9">
        <f t="shared" ref="GU18" si="188">SUM(GU13:GU17)</f>
        <v>293534</v>
      </c>
      <c r="GV18" s="35">
        <f t="shared" ref="GV18" si="189">+GU18+GT18</f>
        <v>1180971</v>
      </c>
      <c r="GW18" s="9">
        <f t="shared" ref="GW18" si="190">SUM(GW13:GW17)</f>
        <v>877925</v>
      </c>
      <c r="GX18" s="9">
        <f t="shared" ref="GX18" si="191">SUM(GX13:GX17)</f>
        <v>298047</v>
      </c>
      <c r="GY18" s="35">
        <f t="shared" ref="GY18" si="192">+GX18+GW18</f>
        <v>1175972</v>
      </c>
      <c r="GZ18" s="9">
        <f t="shared" ref="GZ18" si="193">SUM(GZ13:GZ17)</f>
        <v>1120472</v>
      </c>
      <c r="HA18" s="9">
        <f t="shared" ref="HA18" si="194">SUM(HA13:HA17)</f>
        <v>454659</v>
      </c>
      <c r="HB18" s="35">
        <f t="shared" ref="HB18" si="195">+HA18+GZ18</f>
        <v>1575131</v>
      </c>
      <c r="HC18" s="9">
        <f t="shared" ref="HC18" si="196">SUM(HC13:HC17)</f>
        <v>1043779</v>
      </c>
      <c r="HD18" s="9">
        <f t="shared" ref="HD18" si="197">SUM(HD13:HD17)</f>
        <v>352129</v>
      </c>
      <c r="HE18" s="35">
        <f t="shared" ref="HE18" si="198">+HD18+HC18</f>
        <v>1395908</v>
      </c>
      <c r="HF18" s="9">
        <f t="shared" ref="HF18" si="199">SUM(HF13:HF17)</f>
        <v>773374</v>
      </c>
      <c r="HG18" s="9">
        <f t="shared" ref="HG18" si="200">SUM(HG13:HG17)</f>
        <v>314025</v>
      </c>
      <c r="HH18" s="35">
        <f t="shared" ref="HH18" si="201">+HG18+HF18</f>
        <v>1087399</v>
      </c>
      <c r="HI18" s="9" t="e">
        <f t="shared" ref="HI18" si="202">SUM(HI13:HI17)</f>
        <v>#REF!</v>
      </c>
      <c r="HJ18" s="9" t="e">
        <f t="shared" ref="HJ18" si="203">SUM(HJ13:HJ17)</f>
        <v>#REF!</v>
      </c>
      <c r="HK18" s="63" t="e">
        <f t="shared" ref="HK18" si="204">+HJ18+HI18</f>
        <v>#REF!</v>
      </c>
      <c r="HL18" s="65">
        <f>SUM(HL13:HL17)</f>
        <v>1134017.1299999997</v>
      </c>
      <c r="HM18" s="4">
        <f>SUM(HM13:HM17)</f>
        <v>229320.63000000003</v>
      </c>
      <c r="HN18" s="71">
        <f>+HM18+HL18</f>
        <v>1363337.7599999998</v>
      </c>
      <c r="HO18" s="83">
        <f t="shared" ref="HO18" si="205">SUM(HO13:HO17)</f>
        <v>1061157.04</v>
      </c>
      <c r="HP18" s="26">
        <f t="shared" ref="HP18" si="206">SUM(HP13:HP17)</f>
        <v>316621.75</v>
      </c>
      <c r="HQ18" s="86">
        <f t="shared" ref="HQ18" si="207">+HP18+HO18</f>
        <v>1377778.79</v>
      </c>
      <c r="HR18" s="65">
        <f t="shared" ref="HR18" si="208">SUM(HR13:HR17)</f>
        <v>1259745.5399999998</v>
      </c>
      <c r="HS18" s="4">
        <f t="shared" ref="HS18" si="209">SUM(HS13:HS17)</f>
        <v>257299.00999999995</v>
      </c>
      <c r="HT18" s="66">
        <f t="shared" ref="HT18" si="210">+HS18+HR18</f>
        <v>1517044.5499999998</v>
      </c>
      <c r="HU18" s="65">
        <f>SUM(HU14:HU17)</f>
        <v>990548.33999999985</v>
      </c>
      <c r="HV18" s="4">
        <f>SUM(HV14:HV17)</f>
        <v>226599.5</v>
      </c>
      <c r="HW18" s="66">
        <f>+HV18+HU18</f>
        <v>1217147.8399999999</v>
      </c>
      <c r="HX18" s="83">
        <f>SUM(HX14:HX17)</f>
        <v>1618864.4</v>
      </c>
      <c r="HY18" s="26">
        <f>SUM(HY14:HY17)</f>
        <v>389469.66000000003</v>
      </c>
      <c r="HZ18" s="84">
        <f t="shared" ref="HZ18" si="211">+HY18+HX18</f>
        <v>2008334.06</v>
      </c>
      <c r="IA18" s="65"/>
      <c r="IB18" s="4"/>
      <c r="IC18" s="66">
        <f t="shared" ref="IC18" si="212">+IB18+IA18</f>
        <v>0</v>
      </c>
    </row>
    <row r="19" spans="2:237" ht="15.75" thickBot="1" x14ac:dyDescent="0.3">
      <c r="B19" s="120" t="s">
        <v>3</v>
      </c>
      <c r="C19" s="16" t="s">
        <v>4</v>
      </c>
      <c r="D19" s="10">
        <v>633358.46</v>
      </c>
      <c r="E19" s="10">
        <v>169631.37</v>
      </c>
      <c r="F19" s="33">
        <f>SUM(D19:E19)</f>
        <v>802989.83</v>
      </c>
      <c r="G19" s="10">
        <v>462721.17</v>
      </c>
      <c r="H19" s="10">
        <v>206596.24</v>
      </c>
      <c r="I19" s="33">
        <f>SUM(G19:H19)</f>
        <v>669317.40999999992</v>
      </c>
      <c r="J19" s="10">
        <v>671464.67999999993</v>
      </c>
      <c r="K19" s="10">
        <v>370534.86</v>
      </c>
      <c r="L19" s="33">
        <f>SUM(J19:K19)</f>
        <v>1041999.5399999999</v>
      </c>
      <c r="M19" s="10">
        <v>677123.90999999992</v>
      </c>
      <c r="N19" s="10">
        <v>288590.46999999997</v>
      </c>
      <c r="O19" s="33">
        <f>SUM(M19:N19)</f>
        <v>965714.37999999989</v>
      </c>
      <c r="P19" s="10">
        <v>739728.01</v>
      </c>
      <c r="Q19" s="10">
        <v>358445.05000000005</v>
      </c>
      <c r="R19" s="33">
        <f>SUM(P19:Q19)</f>
        <v>1098173.06</v>
      </c>
      <c r="S19" s="10">
        <v>451771.89</v>
      </c>
      <c r="T19" s="10">
        <v>274219.51</v>
      </c>
      <c r="U19" s="33">
        <f>SUM(S19:T19)</f>
        <v>725991.4</v>
      </c>
      <c r="V19" s="10">
        <v>634676.68999999994</v>
      </c>
      <c r="W19" s="10">
        <v>244691.19</v>
      </c>
      <c r="X19" s="33">
        <f>SUM(V19:W19)</f>
        <v>879367.87999999989</v>
      </c>
      <c r="Y19" s="10">
        <v>624955.64999999991</v>
      </c>
      <c r="Z19" s="10">
        <v>204621.14</v>
      </c>
      <c r="AA19" s="33">
        <f>SUM(Y19:Z19)</f>
        <v>829576.78999999992</v>
      </c>
      <c r="AB19" s="10">
        <v>413806.9</v>
      </c>
      <c r="AC19" s="10">
        <v>247104.85</v>
      </c>
      <c r="AD19" s="33">
        <f>SUM(AB19:AC19)</f>
        <v>660911.75</v>
      </c>
      <c r="AE19" s="10">
        <v>529448.19999999995</v>
      </c>
      <c r="AF19" s="10">
        <v>258111.51</v>
      </c>
      <c r="AG19" s="33">
        <f>SUM(AE19:AF19)</f>
        <v>787559.71</v>
      </c>
      <c r="AH19" s="10">
        <v>521917.76</v>
      </c>
      <c r="AI19" s="10">
        <v>260363.96000000002</v>
      </c>
      <c r="AJ19" s="33">
        <f>SUM(AH19:AI19)</f>
        <v>782281.72</v>
      </c>
      <c r="AK19" s="10">
        <v>422600.30999999994</v>
      </c>
      <c r="AL19" s="10">
        <v>278507.57</v>
      </c>
      <c r="AM19" s="33">
        <f>SUM(AK19:AL19)</f>
        <v>701107.87999999989</v>
      </c>
      <c r="AN19" s="10">
        <v>569736</v>
      </c>
      <c r="AO19" s="10">
        <v>205388</v>
      </c>
      <c r="AP19" s="33">
        <f t="shared" ref="AP19:AP25" si="213">SUM(AN19:AO19)</f>
        <v>775124</v>
      </c>
      <c r="AQ19" s="10">
        <v>386983</v>
      </c>
      <c r="AR19" s="10">
        <v>201146</v>
      </c>
      <c r="AS19" s="33">
        <f t="shared" ref="AS19:AS25" si="214">SUM(AQ19:AR19)</f>
        <v>588129</v>
      </c>
      <c r="AT19" s="10">
        <v>546761</v>
      </c>
      <c r="AU19" s="10">
        <v>290866</v>
      </c>
      <c r="AV19" s="33">
        <f t="shared" ref="AV19:AV25" si="215">SUM(AT19:AU19)</f>
        <v>837627</v>
      </c>
      <c r="AW19" s="10">
        <v>571141</v>
      </c>
      <c r="AX19" s="10">
        <v>332016</v>
      </c>
      <c r="AY19" s="33">
        <f t="shared" ref="AY19:AY25" si="216">SUM(AW19:AX19)</f>
        <v>903157</v>
      </c>
      <c r="AZ19" s="10">
        <v>498176</v>
      </c>
      <c r="BA19" s="10">
        <v>208248</v>
      </c>
      <c r="BB19" s="33">
        <f t="shared" ref="BB19:BB25" si="217">SUM(AZ19:BA19)</f>
        <v>706424</v>
      </c>
      <c r="BC19" s="10">
        <v>392299</v>
      </c>
      <c r="BD19" s="10">
        <v>265107</v>
      </c>
      <c r="BE19" s="33">
        <f t="shared" ref="BE19:BE25" si="218">SUM(BC19:BD19)</f>
        <v>657406</v>
      </c>
      <c r="BF19" s="10">
        <v>473597</v>
      </c>
      <c r="BG19" s="10">
        <v>121040</v>
      </c>
      <c r="BH19" s="33">
        <f t="shared" ref="BH19:BH25" si="219">SUM(BF19:BG19)</f>
        <v>594637</v>
      </c>
      <c r="BI19" s="10">
        <v>649088</v>
      </c>
      <c r="BJ19" s="10">
        <v>335221</v>
      </c>
      <c r="BK19" s="33">
        <f t="shared" ref="BK19:BK25" si="220">SUM(BI19:BJ19)</f>
        <v>984309</v>
      </c>
      <c r="BL19" s="10">
        <v>727965</v>
      </c>
      <c r="BM19" s="10">
        <v>208366</v>
      </c>
      <c r="BN19" s="33">
        <f t="shared" ref="BN19:BN25" si="221">SUM(BL19:BM19)</f>
        <v>936331</v>
      </c>
      <c r="BO19" s="10">
        <v>683693</v>
      </c>
      <c r="BP19" s="10">
        <v>192128</v>
      </c>
      <c r="BQ19" s="33">
        <f t="shared" ref="BQ19:BQ25" si="222">SUM(BO19:BP19)</f>
        <v>875821</v>
      </c>
      <c r="BR19" s="10">
        <v>468903</v>
      </c>
      <c r="BS19" s="10">
        <v>216425</v>
      </c>
      <c r="BT19" s="33">
        <f t="shared" ref="BT19:BT25" si="223">SUM(BR19:BS19)</f>
        <v>685328</v>
      </c>
      <c r="BU19" s="10">
        <v>546981</v>
      </c>
      <c r="BV19" s="10">
        <v>235980</v>
      </c>
      <c r="BW19" s="33">
        <f t="shared" ref="BW19:BW25" si="224">SUM(BU19:BV19)</f>
        <v>782961</v>
      </c>
      <c r="BX19" s="10">
        <v>577079</v>
      </c>
      <c r="BY19" s="10">
        <v>328491</v>
      </c>
      <c r="BZ19" s="33">
        <f t="shared" ref="BZ19:BZ27" si="225">SUM(BX19:BY19)</f>
        <v>905570</v>
      </c>
      <c r="CA19" s="10">
        <v>611015</v>
      </c>
      <c r="CB19" s="10">
        <v>243280</v>
      </c>
      <c r="CC19" s="33">
        <f t="shared" ref="CC19:CC27" si="226">SUM(CA19:CB19)</f>
        <v>854295</v>
      </c>
      <c r="CD19" s="10">
        <v>681519</v>
      </c>
      <c r="CE19" s="10">
        <v>233680</v>
      </c>
      <c r="CF19" s="33">
        <f t="shared" ref="CF19:CF27" si="227">SUM(CD19:CE19)</f>
        <v>915199</v>
      </c>
      <c r="CG19" s="10">
        <v>528484</v>
      </c>
      <c r="CH19" s="10">
        <v>206117</v>
      </c>
      <c r="CI19" s="33">
        <f t="shared" ref="CI19:CI27" si="228">SUM(CG19:CH19)</f>
        <v>734601</v>
      </c>
      <c r="CJ19" s="10">
        <v>440461</v>
      </c>
      <c r="CK19" s="10">
        <v>157055</v>
      </c>
      <c r="CL19" s="33">
        <f t="shared" ref="CL19:CL27" si="229">SUM(CJ19:CK19)</f>
        <v>597516</v>
      </c>
      <c r="CM19" s="10">
        <v>465243</v>
      </c>
      <c r="CN19" s="10">
        <v>279722</v>
      </c>
      <c r="CO19" s="33">
        <f t="shared" ref="CO19:CO27" si="230">SUM(CM19:CN19)</f>
        <v>744965</v>
      </c>
      <c r="CP19" s="10">
        <v>463440</v>
      </c>
      <c r="CQ19" s="10">
        <v>216441</v>
      </c>
      <c r="CR19" s="33">
        <f t="shared" ref="CR19:CR27" si="231">SUM(CP19:CQ19)</f>
        <v>679881</v>
      </c>
      <c r="CS19" s="10">
        <v>616032</v>
      </c>
      <c r="CT19" s="10">
        <v>237526</v>
      </c>
      <c r="CU19" s="33">
        <f t="shared" ref="CU19:CU27" si="232">SUM(CS19:CT19)</f>
        <v>853558</v>
      </c>
      <c r="CV19" s="10">
        <v>518213</v>
      </c>
      <c r="CW19" s="10">
        <v>278214</v>
      </c>
      <c r="CX19" s="33">
        <f t="shared" ref="CX19:CX27" si="233">SUM(CV19:CW19)</f>
        <v>796427</v>
      </c>
      <c r="CY19" s="10">
        <v>531051</v>
      </c>
      <c r="CZ19" s="10">
        <v>340191</v>
      </c>
      <c r="DA19" s="33">
        <f t="shared" ref="DA19:DA27" si="234">SUM(CY19:CZ19)</f>
        <v>871242</v>
      </c>
      <c r="DB19" s="10">
        <v>399927</v>
      </c>
      <c r="DC19" s="10">
        <v>128568</v>
      </c>
      <c r="DD19" s="33">
        <f t="shared" ref="DD19:DD27" si="235">SUM(DB19:DC19)</f>
        <v>528495</v>
      </c>
      <c r="DE19" s="10">
        <v>564798</v>
      </c>
      <c r="DF19" s="10">
        <v>257730</v>
      </c>
      <c r="DG19" s="33">
        <f t="shared" ref="DG19:DG27" si="236">SUM(DE19:DF19)</f>
        <v>822528</v>
      </c>
      <c r="DH19" s="10">
        <v>412230</v>
      </c>
      <c r="DI19" s="10">
        <v>372507</v>
      </c>
      <c r="DJ19" s="33">
        <f t="shared" ref="DJ19:DJ25" si="237">SUM(DH19:DI19)</f>
        <v>784737</v>
      </c>
      <c r="DK19" s="10">
        <v>336557</v>
      </c>
      <c r="DL19" s="10">
        <v>473115</v>
      </c>
      <c r="DM19" s="33">
        <f t="shared" ref="DM19:DM27" si="238">SUM(DK19:DL19)</f>
        <v>809672</v>
      </c>
      <c r="DN19" s="10">
        <v>511846</v>
      </c>
      <c r="DO19" s="10">
        <v>575727</v>
      </c>
      <c r="DP19" s="33">
        <f t="shared" ref="DP19:DP27" si="239">SUM(DN19:DO19)</f>
        <v>1087573</v>
      </c>
      <c r="DQ19" s="10">
        <v>652329</v>
      </c>
      <c r="DR19" s="10">
        <v>404968</v>
      </c>
      <c r="DS19" s="33">
        <f t="shared" ref="DS19:DS27" si="240">SUM(DQ19:DR19)</f>
        <v>1057297</v>
      </c>
      <c r="DT19" s="10">
        <v>651845</v>
      </c>
      <c r="DU19" s="10">
        <v>199265</v>
      </c>
      <c r="DV19" s="33">
        <f t="shared" ref="DV19:DV27" si="241">SUM(DT19:DU19)</f>
        <v>851110</v>
      </c>
      <c r="DW19" s="10">
        <v>594141</v>
      </c>
      <c r="DX19" s="10">
        <v>299761</v>
      </c>
      <c r="DY19" s="33">
        <f t="shared" ref="DY19:DY27" si="242">SUM(DW19:DX19)</f>
        <v>893902</v>
      </c>
      <c r="DZ19" s="10">
        <v>541017</v>
      </c>
      <c r="EA19" s="10">
        <v>229828</v>
      </c>
      <c r="EB19" s="33">
        <f t="shared" ref="EB19:EB27" si="243">SUM(DZ19:EA19)</f>
        <v>770845</v>
      </c>
      <c r="EC19" s="10">
        <v>598578</v>
      </c>
      <c r="ED19" s="10">
        <v>390703</v>
      </c>
      <c r="EE19" s="33">
        <f t="shared" ref="EE19:EE27" si="244">SUM(EC19:ED19)</f>
        <v>989281</v>
      </c>
      <c r="EF19" s="10">
        <v>495325</v>
      </c>
      <c r="EG19" s="10">
        <v>318742</v>
      </c>
      <c r="EH19" s="33">
        <f t="shared" ref="EH19:EH27" si="245">SUM(EF19:EG19)</f>
        <v>814067</v>
      </c>
      <c r="EI19" s="10">
        <v>569700</v>
      </c>
      <c r="EJ19" s="10">
        <v>242531</v>
      </c>
      <c r="EK19" s="33">
        <f t="shared" ref="EK19:EK27" si="246">SUM(EI19:EJ19)</f>
        <v>812231</v>
      </c>
      <c r="EL19" s="10">
        <v>531475</v>
      </c>
      <c r="EM19" s="10">
        <v>385854</v>
      </c>
      <c r="EN19" s="33">
        <f t="shared" ref="EN19:EN27" si="247">SUM(EL19:EM19)</f>
        <v>917329</v>
      </c>
      <c r="EO19" s="10">
        <v>381640</v>
      </c>
      <c r="EP19" s="10">
        <v>280130</v>
      </c>
      <c r="EQ19" s="33">
        <f t="shared" ref="EQ19:EQ27" si="248">SUM(EO19:EP19)</f>
        <v>661770</v>
      </c>
      <c r="ER19" s="10">
        <v>548653</v>
      </c>
      <c r="ES19" s="10">
        <v>283651</v>
      </c>
      <c r="ET19" s="33">
        <f t="shared" ref="ET19:ET27" si="249">SUM(ER19:ES19)</f>
        <v>832304</v>
      </c>
      <c r="EU19" s="10">
        <v>471107</v>
      </c>
      <c r="EV19" s="10">
        <v>364375</v>
      </c>
      <c r="EW19" s="33">
        <f t="shared" ref="EW19:EW25" si="250">SUM(EU19:EV19)</f>
        <v>835482</v>
      </c>
      <c r="EX19" s="10">
        <v>457567</v>
      </c>
      <c r="EY19" s="10">
        <v>411367</v>
      </c>
      <c r="EZ19" s="33">
        <f t="shared" ref="EZ19:EZ27" si="251">SUM(EX19:EY19)</f>
        <v>868934</v>
      </c>
      <c r="FA19" s="10">
        <v>381808</v>
      </c>
      <c r="FB19" s="10">
        <v>306622</v>
      </c>
      <c r="FC19" s="33">
        <f t="shared" ref="FC19:FC27" si="252">SUM(FA19:FB19)</f>
        <v>688430</v>
      </c>
      <c r="FD19" s="10">
        <v>364581</v>
      </c>
      <c r="FE19" s="10">
        <v>346126</v>
      </c>
      <c r="FF19" s="33">
        <f t="shared" ref="FF19:FF27" si="253">SUM(FD19:FE19)</f>
        <v>710707</v>
      </c>
      <c r="FG19" s="10">
        <v>418786</v>
      </c>
      <c r="FH19" s="10">
        <v>272206</v>
      </c>
      <c r="FI19" s="33">
        <f t="shared" ref="FI19:FI27" si="254">SUM(FG19:FH19)</f>
        <v>690992</v>
      </c>
      <c r="FJ19" s="10">
        <v>383723</v>
      </c>
      <c r="FK19" s="10">
        <v>243907</v>
      </c>
      <c r="FL19" s="33">
        <f t="shared" ref="FL19:FL27" si="255">SUM(FJ19:FK19)</f>
        <v>627630</v>
      </c>
      <c r="FM19" s="10">
        <v>374392</v>
      </c>
      <c r="FN19" s="10">
        <v>349251</v>
      </c>
      <c r="FO19" s="33">
        <f t="shared" ref="FO19:FO27" si="256">SUM(FM19:FN19)</f>
        <v>723643</v>
      </c>
      <c r="FP19" s="10">
        <v>298327</v>
      </c>
      <c r="FQ19" s="10">
        <v>300608</v>
      </c>
      <c r="FR19" s="33">
        <f t="shared" ref="FR19:FR27" si="257">SUM(FP19:FQ19)</f>
        <v>598935</v>
      </c>
      <c r="FS19" s="10">
        <v>462218</v>
      </c>
      <c r="FT19" s="10">
        <v>326115</v>
      </c>
      <c r="FU19" s="33">
        <f t="shared" ref="FU19:FU27" si="258">SUM(FS19:FT19)</f>
        <v>788333</v>
      </c>
      <c r="FV19" s="10">
        <v>383911</v>
      </c>
      <c r="FW19" s="10">
        <v>267884</v>
      </c>
      <c r="FX19" s="33">
        <f t="shared" ref="FX19:FX27" si="259">SUM(FV19:FW19)</f>
        <v>651795</v>
      </c>
      <c r="FY19" s="10">
        <v>355012</v>
      </c>
      <c r="FZ19" s="10">
        <v>265122</v>
      </c>
      <c r="GA19" s="33">
        <f t="shared" ref="GA19:GA27" si="260">SUM(FY19:FZ19)</f>
        <v>620134</v>
      </c>
      <c r="GB19" s="10">
        <v>374481</v>
      </c>
      <c r="GC19" s="10">
        <v>368406</v>
      </c>
      <c r="GD19" s="33">
        <f t="shared" ref="GD19:GD27" si="261">SUM(GB19:GC19)</f>
        <v>742887</v>
      </c>
      <c r="GE19" s="10">
        <v>372340</v>
      </c>
      <c r="GF19" s="10">
        <v>334680</v>
      </c>
      <c r="GG19" s="33">
        <f t="shared" ref="GG19:GG27" si="262">SUM(GE19:GF19)</f>
        <v>707020</v>
      </c>
      <c r="GH19" s="10">
        <v>531320</v>
      </c>
      <c r="GI19" s="10">
        <v>381452</v>
      </c>
      <c r="GJ19" s="33">
        <f t="shared" ref="GJ19:GJ27" si="263">SUM(GH19:GI19)</f>
        <v>912772</v>
      </c>
      <c r="GK19" s="10">
        <v>518045</v>
      </c>
      <c r="GL19" s="10">
        <v>269501</v>
      </c>
      <c r="GM19" s="33">
        <f t="shared" ref="GM19:GM27" si="264">SUM(GK19:GL19)</f>
        <v>787546</v>
      </c>
      <c r="GN19" s="10">
        <v>366823</v>
      </c>
      <c r="GO19" s="10">
        <v>289113</v>
      </c>
      <c r="GP19" s="33">
        <f t="shared" ref="GP19:GP27" si="265">SUM(GN19:GO19)</f>
        <v>655936</v>
      </c>
      <c r="GQ19" s="10">
        <v>356878</v>
      </c>
      <c r="GR19" s="10">
        <v>309533</v>
      </c>
      <c r="GS19" s="33">
        <f t="shared" ref="GS19:GS27" si="266">SUM(GQ19:GR19)</f>
        <v>666411</v>
      </c>
      <c r="GT19" s="10">
        <v>428666</v>
      </c>
      <c r="GU19" s="10">
        <v>326014</v>
      </c>
      <c r="GV19" s="33">
        <f t="shared" ref="GV19:GV27" si="267">SUM(GT19:GU19)</f>
        <v>754680</v>
      </c>
      <c r="GW19" s="10">
        <v>531310</v>
      </c>
      <c r="GX19" s="10">
        <v>417564</v>
      </c>
      <c r="GY19" s="33">
        <f t="shared" ref="GY19:GY27" si="268">SUM(GW19:GX19)</f>
        <v>948874</v>
      </c>
      <c r="GZ19" s="10">
        <v>467926</v>
      </c>
      <c r="HA19" s="10">
        <v>324309</v>
      </c>
      <c r="HB19" s="33">
        <f t="shared" ref="HB19:HB27" si="269">SUM(GZ19:HA19)</f>
        <v>792235</v>
      </c>
      <c r="HC19" s="10">
        <v>327147</v>
      </c>
      <c r="HD19" s="10">
        <v>372901</v>
      </c>
      <c r="HE19" s="33">
        <f t="shared" ref="HE19:HE27" si="270">SUM(HC19:HD19)</f>
        <v>700048</v>
      </c>
      <c r="HF19" s="10">
        <v>336150</v>
      </c>
      <c r="HG19" s="10">
        <v>340901</v>
      </c>
      <c r="HH19" s="33">
        <f t="shared" ref="HH19:HH27" si="271">SUM(HF19:HG19)</f>
        <v>677051</v>
      </c>
      <c r="HI19" s="10">
        <v>390786</v>
      </c>
      <c r="HJ19" s="10">
        <v>257388</v>
      </c>
      <c r="HK19" s="61">
        <f t="shared" ref="HK19:HK27" si="272">SUM(HI19:HJ19)</f>
        <v>648174</v>
      </c>
      <c r="HL19" s="57">
        <v>475887.41000000003</v>
      </c>
      <c r="HM19" s="54">
        <v>296856.06000000011</v>
      </c>
      <c r="HN19" s="70">
        <f>HM19+HL19</f>
        <v>772743.4700000002</v>
      </c>
      <c r="HO19" s="80">
        <v>413116.32</v>
      </c>
      <c r="HP19" s="81">
        <v>247996.72</v>
      </c>
      <c r="HQ19" s="87">
        <f>HP19+HO19</f>
        <v>661113.04</v>
      </c>
      <c r="HR19" s="75">
        <v>416153.75000000006</v>
      </c>
      <c r="HS19" s="68">
        <v>305485.00999999995</v>
      </c>
      <c r="HT19" s="56">
        <f>HS19+HR19</f>
        <v>721638.76</v>
      </c>
      <c r="HU19" s="74">
        <v>537603.9</v>
      </c>
      <c r="HV19" s="74">
        <v>445805.81</v>
      </c>
      <c r="HW19" s="56">
        <f>HV19+HU19</f>
        <v>983409.71</v>
      </c>
      <c r="HX19" s="81">
        <v>492868</v>
      </c>
      <c r="HY19" s="81">
        <v>417441.88</v>
      </c>
      <c r="HZ19" s="82">
        <f>HY19+HX19</f>
        <v>910309.88</v>
      </c>
      <c r="IA19" s="81"/>
      <c r="IB19" s="81"/>
      <c r="IC19" s="56">
        <f>IB19+IA19</f>
        <v>0</v>
      </c>
    </row>
    <row r="20" spans="2:237" ht="15.75" thickBot="1" x14ac:dyDescent="0.3">
      <c r="B20" s="121"/>
      <c r="C20" s="17" t="s">
        <v>5</v>
      </c>
      <c r="D20" s="8">
        <v>497966.13999999996</v>
      </c>
      <c r="E20" s="8">
        <v>4891473.3100000005</v>
      </c>
      <c r="F20" s="33">
        <f t="shared" ref="F20:F27" si="273">SUM(D20:E20)</f>
        <v>5389439.4500000002</v>
      </c>
      <c r="G20" s="8">
        <v>384438.96</v>
      </c>
      <c r="H20" s="8">
        <v>4660007.13</v>
      </c>
      <c r="I20" s="33">
        <f t="shared" ref="I20:I27" si="274">SUM(G20:H20)</f>
        <v>5044446.09</v>
      </c>
      <c r="J20" s="8">
        <v>366430.12</v>
      </c>
      <c r="K20" s="8">
        <v>4000385.52</v>
      </c>
      <c r="L20" s="33">
        <f t="shared" ref="L20:L27" si="275">SUM(J20:K20)</f>
        <v>4366815.6399999997</v>
      </c>
      <c r="M20" s="8">
        <v>417969.07</v>
      </c>
      <c r="N20" s="8">
        <v>3602433.6900000004</v>
      </c>
      <c r="O20" s="33">
        <f t="shared" ref="O20:O27" si="276">SUM(M20:N20)</f>
        <v>4020402.7600000002</v>
      </c>
      <c r="P20" s="8">
        <v>462173.28</v>
      </c>
      <c r="Q20" s="8">
        <v>4661355.04</v>
      </c>
      <c r="R20" s="33">
        <f t="shared" ref="R20:R27" si="277">SUM(P20:Q20)</f>
        <v>5123528.32</v>
      </c>
      <c r="S20" s="8">
        <v>456340.74000000005</v>
      </c>
      <c r="T20" s="8">
        <v>3590792.58</v>
      </c>
      <c r="U20" s="33">
        <f t="shared" ref="U20:U27" si="278">SUM(S20:T20)</f>
        <v>4047133.3200000003</v>
      </c>
      <c r="V20" s="8">
        <v>329768.5</v>
      </c>
      <c r="W20" s="8">
        <v>3966387.9299999997</v>
      </c>
      <c r="X20" s="33">
        <f t="shared" ref="X20:X27" si="279">SUM(V20:W20)</f>
        <v>4296156.43</v>
      </c>
      <c r="Y20" s="8">
        <v>435727.91000000003</v>
      </c>
      <c r="Z20" s="8">
        <v>4833954.8500000006</v>
      </c>
      <c r="AA20" s="33">
        <f t="shared" ref="AA20:AA27" si="280">SUM(Y20:Z20)</f>
        <v>5269682.7600000007</v>
      </c>
      <c r="AB20" s="8">
        <v>589365.36</v>
      </c>
      <c r="AC20" s="8">
        <v>5046955.8</v>
      </c>
      <c r="AD20" s="33">
        <f t="shared" ref="AD20:AD27" si="281">SUM(AB20:AC20)</f>
        <v>5636321.1600000001</v>
      </c>
      <c r="AE20" s="8">
        <v>451667.62</v>
      </c>
      <c r="AF20" s="8">
        <v>3470976.52</v>
      </c>
      <c r="AG20" s="33">
        <f t="shared" ref="AG20:AG27" si="282">SUM(AE20:AF20)</f>
        <v>3922644.14</v>
      </c>
      <c r="AH20" s="8">
        <v>555261.35</v>
      </c>
      <c r="AI20" s="8">
        <v>2880927.19</v>
      </c>
      <c r="AJ20" s="33">
        <f t="shared" ref="AJ20:AJ26" si="283">SUM(AH20:AI20)</f>
        <v>3436188.54</v>
      </c>
      <c r="AK20" s="8">
        <v>658294.03</v>
      </c>
      <c r="AL20" s="8">
        <v>4127336.44</v>
      </c>
      <c r="AM20" s="33">
        <f t="shared" ref="AM20:AM27" si="284">SUM(AK20:AL20)</f>
        <v>4785630.47</v>
      </c>
      <c r="AN20" s="8">
        <v>677108</v>
      </c>
      <c r="AO20" s="8">
        <v>3046031</v>
      </c>
      <c r="AP20" s="34">
        <f t="shared" si="213"/>
        <v>3723139</v>
      </c>
      <c r="AQ20" s="8">
        <v>488409</v>
      </c>
      <c r="AR20" s="8">
        <v>3255468</v>
      </c>
      <c r="AS20" s="34">
        <f t="shared" si="214"/>
        <v>3743877</v>
      </c>
      <c r="AT20" s="8">
        <v>769608</v>
      </c>
      <c r="AU20" s="8">
        <v>4167520</v>
      </c>
      <c r="AV20" s="34">
        <f t="shared" si="215"/>
        <v>4937128</v>
      </c>
      <c r="AW20" s="8">
        <v>595817</v>
      </c>
      <c r="AX20" s="8">
        <v>3937199</v>
      </c>
      <c r="AY20" s="34">
        <f t="shared" si="216"/>
        <v>4533016</v>
      </c>
      <c r="AZ20" s="8">
        <v>718992</v>
      </c>
      <c r="BA20" s="8">
        <v>3863631</v>
      </c>
      <c r="BB20" s="34">
        <f t="shared" si="217"/>
        <v>4582623</v>
      </c>
      <c r="BC20" s="8">
        <v>439953</v>
      </c>
      <c r="BD20" s="8">
        <v>5416586</v>
      </c>
      <c r="BE20" s="34">
        <f t="shared" si="218"/>
        <v>5856539</v>
      </c>
      <c r="BF20" s="8">
        <v>675612</v>
      </c>
      <c r="BG20" s="8">
        <v>4064604</v>
      </c>
      <c r="BH20" s="34">
        <f t="shared" si="219"/>
        <v>4740216</v>
      </c>
      <c r="BI20" s="8">
        <v>580345</v>
      </c>
      <c r="BJ20" s="8">
        <v>4935842</v>
      </c>
      <c r="BK20" s="34">
        <f t="shared" si="220"/>
        <v>5516187</v>
      </c>
      <c r="BL20" s="8">
        <v>697922</v>
      </c>
      <c r="BM20" s="8">
        <v>4300601</v>
      </c>
      <c r="BN20" s="34">
        <f t="shared" si="221"/>
        <v>4998523</v>
      </c>
      <c r="BO20" s="8">
        <v>662878</v>
      </c>
      <c r="BP20" s="8">
        <v>4895812</v>
      </c>
      <c r="BQ20" s="34">
        <f t="shared" si="222"/>
        <v>5558690</v>
      </c>
      <c r="BR20" s="8">
        <v>595259</v>
      </c>
      <c r="BS20" s="8">
        <v>4423962</v>
      </c>
      <c r="BT20" s="34">
        <f t="shared" si="223"/>
        <v>5019221</v>
      </c>
      <c r="BU20" s="8">
        <v>572709</v>
      </c>
      <c r="BV20" s="8">
        <v>4380365</v>
      </c>
      <c r="BW20" s="34">
        <f t="shared" si="224"/>
        <v>4953074</v>
      </c>
      <c r="BX20" s="8">
        <v>731010</v>
      </c>
      <c r="BY20" s="8">
        <v>4268417</v>
      </c>
      <c r="BZ20" s="34">
        <f t="shared" si="225"/>
        <v>4999427</v>
      </c>
      <c r="CA20" s="8">
        <v>630488</v>
      </c>
      <c r="CB20" s="8">
        <v>4868266</v>
      </c>
      <c r="CC20" s="34">
        <f t="shared" si="226"/>
        <v>5498754</v>
      </c>
      <c r="CD20" s="8">
        <v>765429</v>
      </c>
      <c r="CE20" s="8">
        <v>4030211</v>
      </c>
      <c r="CF20" s="34">
        <f t="shared" si="227"/>
        <v>4795640</v>
      </c>
      <c r="CG20" s="8">
        <v>478991</v>
      </c>
      <c r="CH20" s="8">
        <v>4194545</v>
      </c>
      <c r="CI20" s="34">
        <f t="shared" si="228"/>
        <v>4673536</v>
      </c>
      <c r="CJ20" s="8">
        <v>378701</v>
      </c>
      <c r="CK20" s="8">
        <v>2926488</v>
      </c>
      <c r="CL20" s="34">
        <f t="shared" si="229"/>
        <v>3305189</v>
      </c>
      <c r="CM20" s="8">
        <v>511902</v>
      </c>
      <c r="CN20" s="8">
        <v>2629976</v>
      </c>
      <c r="CO20" s="34">
        <f t="shared" si="230"/>
        <v>3141878</v>
      </c>
      <c r="CP20" s="8">
        <v>414679</v>
      </c>
      <c r="CQ20" s="8">
        <v>2491295</v>
      </c>
      <c r="CR20" s="34">
        <f t="shared" si="231"/>
        <v>2905974</v>
      </c>
      <c r="CS20" s="8">
        <v>519195</v>
      </c>
      <c r="CT20" s="8">
        <v>3048150</v>
      </c>
      <c r="CU20" s="34">
        <f t="shared" si="232"/>
        <v>3567345</v>
      </c>
      <c r="CV20" s="8">
        <v>349217</v>
      </c>
      <c r="CW20" s="8">
        <v>2738977</v>
      </c>
      <c r="CX20" s="34">
        <f t="shared" si="233"/>
        <v>3088194</v>
      </c>
      <c r="CY20" s="8">
        <v>624943</v>
      </c>
      <c r="CZ20" s="8">
        <v>2792619</v>
      </c>
      <c r="DA20" s="34">
        <f t="shared" si="234"/>
        <v>3417562</v>
      </c>
      <c r="DB20" s="8">
        <v>575751</v>
      </c>
      <c r="DC20" s="8">
        <v>3351029</v>
      </c>
      <c r="DD20" s="34">
        <f t="shared" si="235"/>
        <v>3926780</v>
      </c>
      <c r="DE20" s="8">
        <v>587471</v>
      </c>
      <c r="DF20" s="8">
        <v>2115916</v>
      </c>
      <c r="DG20" s="34">
        <f t="shared" si="236"/>
        <v>2703387</v>
      </c>
      <c r="DH20" s="8">
        <v>511479</v>
      </c>
      <c r="DI20" s="8">
        <v>3307383</v>
      </c>
      <c r="DJ20" s="34">
        <f t="shared" si="237"/>
        <v>3818862</v>
      </c>
      <c r="DK20" s="8">
        <v>536494</v>
      </c>
      <c r="DL20" s="8">
        <v>2801140</v>
      </c>
      <c r="DM20" s="34">
        <f t="shared" si="238"/>
        <v>3337634</v>
      </c>
      <c r="DN20" s="8">
        <v>686784</v>
      </c>
      <c r="DO20" s="8">
        <v>2973368</v>
      </c>
      <c r="DP20" s="34">
        <f t="shared" si="239"/>
        <v>3660152</v>
      </c>
      <c r="DQ20" s="8">
        <v>661692</v>
      </c>
      <c r="DR20" s="8">
        <v>2691019</v>
      </c>
      <c r="DS20" s="34">
        <f t="shared" si="240"/>
        <v>3352711</v>
      </c>
      <c r="DT20" s="8">
        <v>534509</v>
      </c>
      <c r="DU20" s="8">
        <v>3532935</v>
      </c>
      <c r="DV20" s="34">
        <f t="shared" si="241"/>
        <v>4067444</v>
      </c>
      <c r="DW20" s="8">
        <v>425524</v>
      </c>
      <c r="DX20" s="8">
        <v>2393297</v>
      </c>
      <c r="DY20" s="34">
        <f t="shared" si="242"/>
        <v>2818821</v>
      </c>
      <c r="DZ20" s="8">
        <v>652426</v>
      </c>
      <c r="EA20" s="8">
        <v>2924427</v>
      </c>
      <c r="EB20" s="34">
        <f t="shared" si="243"/>
        <v>3576853</v>
      </c>
      <c r="EC20" s="8">
        <v>752227</v>
      </c>
      <c r="ED20" s="8">
        <v>2957362</v>
      </c>
      <c r="EE20" s="34">
        <f t="shared" si="244"/>
        <v>3709589</v>
      </c>
      <c r="EF20" s="8">
        <v>665722</v>
      </c>
      <c r="EG20" s="8">
        <v>2553266</v>
      </c>
      <c r="EH20" s="34">
        <f t="shared" si="245"/>
        <v>3218988</v>
      </c>
      <c r="EI20" s="8">
        <v>1535987</v>
      </c>
      <c r="EJ20" s="8">
        <v>2354784</v>
      </c>
      <c r="EK20" s="34">
        <f t="shared" si="246"/>
        <v>3890771</v>
      </c>
      <c r="EL20" s="8">
        <v>772271</v>
      </c>
      <c r="EM20" s="8">
        <v>2796220</v>
      </c>
      <c r="EN20" s="34">
        <f t="shared" si="247"/>
        <v>3568491</v>
      </c>
      <c r="EO20" s="8">
        <v>559066</v>
      </c>
      <c r="EP20" s="8">
        <v>2943003</v>
      </c>
      <c r="EQ20" s="34">
        <f t="shared" si="248"/>
        <v>3502069</v>
      </c>
      <c r="ER20" s="8">
        <v>769134</v>
      </c>
      <c r="ES20" s="8">
        <v>3022830</v>
      </c>
      <c r="ET20" s="34">
        <f t="shared" si="249"/>
        <v>3791964</v>
      </c>
      <c r="EU20" s="8">
        <v>617991</v>
      </c>
      <c r="EV20" s="8">
        <v>2692819</v>
      </c>
      <c r="EW20" s="34">
        <f t="shared" si="250"/>
        <v>3310810</v>
      </c>
      <c r="EX20" s="8">
        <v>762909</v>
      </c>
      <c r="EY20" s="8">
        <v>2128605</v>
      </c>
      <c r="EZ20" s="34">
        <f t="shared" si="251"/>
        <v>2891514</v>
      </c>
      <c r="FA20" s="8">
        <v>944333</v>
      </c>
      <c r="FB20" s="8">
        <v>2891277</v>
      </c>
      <c r="FC20" s="34">
        <f t="shared" si="252"/>
        <v>3835610</v>
      </c>
      <c r="FD20" s="8">
        <v>524358</v>
      </c>
      <c r="FE20" s="8">
        <v>2887307</v>
      </c>
      <c r="FF20" s="34">
        <f t="shared" si="253"/>
        <v>3411665</v>
      </c>
      <c r="FG20" s="8">
        <v>430535</v>
      </c>
      <c r="FH20" s="8">
        <v>1589448</v>
      </c>
      <c r="FI20" s="34">
        <f t="shared" si="254"/>
        <v>2019983</v>
      </c>
      <c r="FJ20" s="8">
        <v>638011</v>
      </c>
      <c r="FK20" s="8">
        <v>2596815</v>
      </c>
      <c r="FL20" s="34">
        <f t="shared" si="255"/>
        <v>3234826</v>
      </c>
      <c r="FM20" s="8">
        <v>710875</v>
      </c>
      <c r="FN20" s="8">
        <v>2973666</v>
      </c>
      <c r="FO20" s="34">
        <f t="shared" si="256"/>
        <v>3684541</v>
      </c>
      <c r="FP20" s="8">
        <v>583890</v>
      </c>
      <c r="FQ20" s="8">
        <v>2968698</v>
      </c>
      <c r="FR20" s="34">
        <f t="shared" si="257"/>
        <v>3552588</v>
      </c>
      <c r="FS20" s="8">
        <v>669275</v>
      </c>
      <c r="FT20" s="8">
        <v>2630631</v>
      </c>
      <c r="FU20" s="34">
        <f t="shared" si="258"/>
        <v>3299906</v>
      </c>
      <c r="FV20" s="8">
        <v>598496</v>
      </c>
      <c r="FW20" s="8">
        <v>3741178</v>
      </c>
      <c r="FX20" s="34">
        <f t="shared" si="259"/>
        <v>4339674</v>
      </c>
      <c r="FY20" s="8">
        <v>536981</v>
      </c>
      <c r="FZ20" s="8">
        <v>3027318</v>
      </c>
      <c r="GA20" s="34">
        <f t="shared" si="260"/>
        <v>3564299</v>
      </c>
      <c r="GB20" s="8">
        <v>718456</v>
      </c>
      <c r="GC20" s="8">
        <v>1974666</v>
      </c>
      <c r="GD20" s="34">
        <f t="shared" si="261"/>
        <v>2693122</v>
      </c>
      <c r="GE20" s="8">
        <v>531847</v>
      </c>
      <c r="GF20" s="8">
        <v>2869301</v>
      </c>
      <c r="GG20" s="34">
        <f t="shared" si="262"/>
        <v>3401148</v>
      </c>
      <c r="GH20" s="8">
        <v>606341</v>
      </c>
      <c r="GI20" s="8">
        <v>2859602</v>
      </c>
      <c r="GJ20" s="34">
        <f t="shared" si="263"/>
        <v>3465943</v>
      </c>
      <c r="GK20" s="8">
        <v>397487</v>
      </c>
      <c r="GL20" s="8">
        <v>1814710</v>
      </c>
      <c r="GM20" s="34">
        <f t="shared" si="264"/>
        <v>2212197</v>
      </c>
      <c r="GN20" s="8">
        <v>608125</v>
      </c>
      <c r="GO20" s="8">
        <v>3858306</v>
      </c>
      <c r="GP20" s="34">
        <f t="shared" si="265"/>
        <v>4466431</v>
      </c>
      <c r="GQ20" s="8">
        <v>382136</v>
      </c>
      <c r="GR20" s="8">
        <v>3126839</v>
      </c>
      <c r="GS20" s="34">
        <f t="shared" si="266"/>
        <v>3508975</v>
      </c>
      <c r="GT20" s="8">
        <v>617802</v>
      </c>
      <c r="GU20" s="8">
        <v>2771978</v>
      </c>
      <c r="GV20" s="34">
        <f t="shared" si="267"/>
        <v>3389780</v>
      </c>
      <c r="GW20" s="8">
        <v>497243</v>
      </c>
      <c r="GX20" s="8">
        <v>2548408</v>
      </c>
      <c r="GY20" s="34">
        <f t="shared" si="268"/>
        <v>3045651</v>
      </c>
      <c r="GZ20" s="8">
        <v>585396</v>
      </c>
      <c r="HA20" s="8">
        <v>2786813</v>
      </c>
      <c r="HB20" s="34">
        <f t="shared" si="269"/>
        <v>3372209</v>
      </c>
      <c r="HC20" s="8">
        <v>573469</v>
      </c>
      <c r="HD20" s="8">
        <v>2974790</v>
      </c>
      <c r="HE20" s="34">
        <f t="shared" si="270"/>
        <v>3548259</v>
      </c>
      <c r="HF20" s="8">
        <v>422357</v>
      </c>
      <c r="HG20" s="8">
        <v>2360191</v>
      </c>
      <c r="HH20" s="34">
        <f t="shared" si="271"/>
        <v>2782548</v>
      </c>
      <c r="HI20" s="8">
        <v>391276</v>
      </c>
      <c r="HJ20" s="8">
        <v>3126968</v>
      </c>
      <c r="HK20" s="62">
        <f t="shared" si="272"/>
        <v>3518244</v>
      </c>
      <c r="HL20" s="57">
        <v>578894.51</v>
      </c>
      <c r="HM20" s="54">
        <v>2628738.5699999998</v>
      </c>
      <c r="HN20" s="70">
        <f t="shared" ref="HN20:HN27" si="285">HM20+HL20</f>
        <v>3207633.08</v>
      </c>
      <c r="HO20" s="75">
        <v>385542.92000000004</v>
      </c>
      <c r="HP20" s="68">
        <v>3075176.95</v>
      </c>
      <c r="HQ20" s="70">
        <f t="shared" ref="HQ20:HQ27" si="286">HP20+HO20</f>
        <v>3460719.87</v>
      </c>
      <c r="HR20" s="75">
        <v>206475.34999999998</v>
      </c>
      <c r="HS20" s="68">
        <v>3911056.8600000003</v>
      </c>
      <c r="HT20" s="56">
        <f t="shared" ref="HT20:HT27" si="287">HS20+HR20</f>
        <v>4117532.2100000004</v>
      </c>
      <c r="HU20" s="68">
        <v>610285.36</v>
      </c>
      <c r="HV20" s="68">
        <v>2737897.21</v>
      </c>
      <c r="HW20" s="56">
        <f t="shared" ref="HW20:HW27" si="288">HV20+HU20</f>
        <v>3348182.57</v>
      </c>
      <c r="HX20" s="68">
        <v>433450.23999999999</v>
      </c>
      <c r="HY20" s="68">
        <v>2937127.63</v>
      </c>
      <c r="HZ20" s="56">
        <f t="shared" ref="HZ20:HZ27" si="289">HY20+HX20</f>
        <v>3370577.87</v>
      </c>
      <c r="IA20" s="68"/>
      <c r="IB20" s="68"/>
      <c r="IC20" s="56">
        <f t="shared" ref="IC20:IC27" si="290">IB20+IA20</f>
        <v>0</v>
      </c>
    </row>
    <row r="21" spans="2:237" ht="15.75" thickBot="1" x14ac:dyDescent="0.3">
      <c r="B21" s="121"/>
      <c r="C21" s="17" t="s">
        <v>6</v>
      </c>
      <c r="D21" s="8">
        <v>1061495.9499999997</v>
      </c>
      <c r="E21" s="8">
        <v>945722.26</v>
      </c>
      <c r="F21" s="33">
        <f t="shared" si="273"/>
        <v>2007218.2099999997</v>
      </c>
      <c r="G21" s="8">
        <v>1172463.25</v>
      </c>
      <c r="H21" s="8">
        <v>668026.24</v>
      </c>
      <c r="I21" s="33">
        <f t="shared" si="274"/>
        <v>1840489.49</v>
      </c>
      <c r="J21" s="8">
        <v>1018260.1299999999</v>
      </c>
      <c r="K21" s="8">
        <v>832407.54999999993</v>
      </c>
      <c r="L21" s="33">
        <f t="shared" si="275"/>
        <v>1850667.6799999997</v>
      </c>
      <c r="M21" s="8">
        <v>1255389.79</v>
      </c>
      <c r="N21" s="8">
        <v>958700.69000000006</v>
      </c>
      <c r="O21" s="33">
        <f t="shared" si="276"/>
        <v>2214090.48</v>
      </c>
      <c r="P21" s="8">
        <v>1187759.3700000001</v>
      </c>
      <c r="Q21" s="8">
        <v>1001621.21</v>
      </c>
      <c r="R21" s="33">
        <f t="shared" si="277"/>
        <v>2189380.58</v>
      </c>
      <c r="S21" s="8">
        <v>941119.06</v>
      </c>
      <c r="T21" s="8">
        <v>1024970.02</v>
      </c>
      <c r="U21" s="33">
        <f t="shared" si="278"/>
        <v>1966089.08</v>
      </c>
      <c r="V21" s="8">
        <v>972061.19000000006</v>
      </c>
      <c r="W21" s="8">
        <v>972410.02</v>
      </c>
      <c r="X21" s="33">
        <f t="shared" si="279"/>
        <v>1944471.21</v>
      </c>
      <c r="Y21" s="8">
        <v>1091564.27</v>
      </c>
      <c r="Z21" s="8">
        <v>1109037.23</v>
      </c>
      <c r="AA21" s="33">
        <f t="shared" si="280"/>
        <v>2200601.5</v>
      </c>
      <c r="AB21" s="8">
        <v>1217333.1400000001</v>
      </c>
      <c r="AC21" s="8">
        <v>848268.51</v>
      </c>
      <c r="AD21" s="33">
        <f t="shared" si="281"/>
        <v>2065601.6500000001</v>
      </c>
      <c r="AE21" s="8">
        <v>1284977.8899999999</v>
      </c>
      <c r="AF21" s="8">
        <v>982845.52</v>
      </c>
      <c r="AG21" s="33">
        <f t="shared" si="282"/>
        <v>2267823.41</v>
      </c>
      <c r="AH21" s="8">
        <v>1217593.98</v>
      </c>
      <c r="AI21" s="8">
        <v>1026298.8400000001</v>
      </c>
      <c r="AJ21" s="33">
        <f t="shared" si="283"/>
        <v>2243892.8200000003</v>
      </c>
      <c r="AK21" s="8">
        <v>1356502.43</v>
      </c>
      <c r="AL21" s="8">
        <v>1096712.44</v>
      </c>
      <c r="AM21" s="33">
        <f t="shared" si="284"/>
        <v>2453214.87</v>
      </c>
      <c r="AN21" s="8">
        <v>1319787</v>
      </c>
      <c r="AO21" s="8">
        <v>756102</v>
      </c>
      <c r="AP21" s="34">
        <f t="shared" si="213"/>
        <v>2075889</v>
      </c>
      <c r="AQ21" s="8">
        <v>955791</v>
      </c>
      <c r="AR21" s="8">
        <v>804126</v>
      </c>
      <c r="AS21" s="34">
        <f t="shared" si="214"/>
        <v>1759917</v>
      </c>
      <c r="AT21" s="8">
        <v>1332849</v>
      </c>
      <c r="AU21" s="8">
        <v>1028601</v>
      </c>
      <c r="AV21" s="34">
        <f t="shared" si="215"/>
        <v>2361450</v>
      </c>
      <c r="AW21" s="8">
        <v>1445758</v>
      </c>
      <c r="AX21" s="8">
        <v>1077608</v>
      </c>
      <c r="AY21" s="34">
        <f t="shared" si="216"/>
        <v>2523366</v>
      </c>
      <c r="AZ21" s="8">
        <v>1276589</v>
      </c>
      <c r="BA21" s="8">
        <v>733724</v>
      </c>
      <c r="BB21" s="34">
        <f t="shared" si="217"/>
        <v>2010313</v>
      </c>
      <c r="BC21" s="8">
        <v>1406748</v>
      </c>
      <c r="BD21" s="8">
        <v>938790</v>
      </c>
      <c r="BE21" s="34">
        <f t="shared" si="218"/>
        <v>2345538</v>
      </c>
      <c r="BF21" s="8">
        <v>1484143</v>
      </c>
      <c r="BG21" s="8">
        <v>1127476</v>
      </c>
      <c r="BH21" s="34">
        <f t="shared" si="219"/>
        <v>2611619</v>
      </c>
      <c r="BI21" s="8">
        <v>1948148</v>
      </c>
      <c r="BJ21" s="8">
        <v>974856</v>
      </c>
      <c r="BK21" s="34">
        <f t="shared" si="220"/>
        <v>2923004</v>
      </c>
      <c r="BL21" s="8">
        <v>1385668</v>
      </c>
      <c r="BM21" s="8">
        <v>766577</v>
      </c>
      <c r="BN21" s="34">
        <f t="shared" si="221"/>
        <v>2152245</v>
      </c>
      <c r="BO21" s="8">
        <v>1557550</v>
      </c>
      <c r="BP21" s="8">
        <v>1020463</v>
      </c>
      <c r="BQ21" s="34">
        <f t="shared" si="222"/>
        <v>2578013</v>
      </c>
      <c r="BR21" s="8">
        <v>1463480</v>
      </c>
      <c r="BS21" s="8">
        <v>953130</v>
      </c>
      <c r="BT21" s="34">
        <f t="shared" si="223"/>
        <v>2416610</v>
      </c>
      <c r="BU21" s="8">
        <v>1567121</v>
      </c>
      <c r="BV21" s="8">
        <v>1016079</v>
      </c>
      <c r="BW21" s="34">
        <f t="shared" si="224"/>
        <v>2583200</v>
      </c>
      <c r="BX21" s="8">
        <v>1199790</v>
      </c>
      <c r="BY21" s="8">
        <v>849045</v>
      </c>
      <c r="BZ21" s="34">
        <f t="shared" si="225"/>
        <v>2048835</v>
      </c>
      <c r="CA21" s="8">
        <v>1298363</v>
      </c>
      <c r="CB21" s="8">
        <v>1234210</v>
      </c>
      <c r="CC21" s="34">
        <f t="shared" si="226"/>
        <v>2532573</v>
      </c>
      <c r="CD21" s="8">
        <v>1346306</v>
      </c>
      <c r="CE21" s="8">
        <v>1222328</v>
      </c>
      <c r="CF21" s="34">
        <f t="shared" si="227"/>
        <v>2568634</v>
      </c>
      <c r="CG21" s="8">
        <v>1522426</v>
      </c>
      <c r="CH21" s="8">
        <v>835127</v>
      </c>
      <c r="CI21" s="34">
        <f t="shared" si="228"/>
        <v>2357553</v>
      </c>
      <c r="CJ21" s="8">
        <v>1296537</v>
      </c>
      <c r="CK21" s="8">
        <v>1430720</v>
      </c>
      <c r="CL21" s="34">
        <f t="shared" si="229"/>
        <v>2727257</v>
      </c>
      <c r="CM21" s="8">
        <v>1220593</v>
      </c>
      <c r="CN21" s="8">
        <v>1208267</v>
      </c>
      <c r="CO21" s="34">
        <f t="shared" si="230"/>
        <v>2428860</v>
      </c>
      <c r="CP21" s="8">
        <v>1402083</v>
      </c>
      <c r="CQ21" s="8">
        <v>999432</v>
      </c>
      <c r="CR21" s="34">
        <f t="shared" si="231"/>
        <v>2401515</v>
      </c>
      <c r="CS21" s="8">
        <v>1620450</v>
      </c>
      <c r="CT21" s="8">
        <v>1393152</v>
      </c>
      <c r="CU21" s="34">
        <f t="shared" si="232"/>
        <v>3013602</v>
      </c>
      <c r="CV21" s="8">
        <v>1146700</v>
      </c>
      <c r="CW21" s="8">
        <v>1207356</v>
      </c>
      <c r="CX21" s="34">
        <f t="shared" si="233"/>
        <v>2354056</v>
      </c>
      <c r="CY21" s="8">
        <v>2553477</v>
      </c>
      <c r="CZ21" s="8">
        <v>1261588</v>
      </c>
      <c r="DA21" s="34">
        <f t="shared" si="234"/>
        <v>3815065</v>
      </c>
      <c r="DB21" s="8">
        <v>1254349</v>
      </c>
      <c r="DC21" s="8">
        <v>1139073</v>
      </c>
      <c r="DD21" s="34">
        <f t="shared" si="235"/>
        <v>2393422</v>
      </c>
      <c r="DE21" s="8">
        <v>1255884</v>
      </c>
      <c r="DF21" s="8">
        <v>1391067</v>
      </c>
      <c r="DG21" s="34">
        <f t="shared" si="236"/>
        <v>2646951</v>
      </c>
      <c r="DH21" s="8">
        <v>1396407</v>
      </c>
      <c r="DI21" s="8">
        <v>1022250</v>
      </c>
      <c r="DJ21" s="34">
        <f t="shared" si="237"/>
        <v>2418657</v>
      </c>
      <c r="DK21" s="8">
        <v>1325002</v>
      </c>
      <c r="DL21" s="8">
        <v>1060499</v>
      </c>
      <c r="DM21" s="34">
        <f t="shared" si="238"/>
        <v>2385501</v>
      </c>
      <c r="DN21" s="8">
        <v>1509416</v>
      </c>
      <c r="DO21" s="8">
        <v>1512483</v>
      </c>
      <c r="DP21" s="34">
        <f t="shared" si="239"/>
        <v>3021899</v>
      </c>
      <c r="DQ21" s="8">
        <v>1308380</v>
      </c>
      <c r="DR21" s="8">
        <v>1299127</v>
      </c>
      <c r="DS21" s="34">
        <f t="shared" si="240"/>
        <v>2607507</v>
      </c>
      <c r="DT21" s="8">
        <v>1219149</v>
      </c>
      <c r="DU21" s="8">
        <v>1319376</v>
      </c>
      <c r="DV21" s="34">
        <f t="shared" si="241"/>
        <v>2538525</v>
      </c>
      <c r="DW21" s="8">
        <v>1303467</v>
      </c>
      <c r="DX21" s="8">
        <v>1395997</v>
      </c>
      <c r="DY21" s="34">
        <f t="shared" si="242"/>
        <v>2699464</v>
      </c>
      <c r="DZ21" s="8">
        <v>1306706</v>
      </c>
      <c r="EA21" s="8">
        <v>1389457</v>
      </c>
      <c r="EB21" s="34">
        <f t="shared" si="243"/>
        <v>2696163</v>
      </c>
      <c r="EC21" s="8">
        <v>1492445</v>
      </c>
      <c r="ED21" s="8">
        <v>1264476</v>
      </c>
      <c r="EE21" s="34">
        <f t="shared" si="244"/>
        <v>2756921</v>
      </c>
      <c r="EF21" s="8">
        <v>1175592</v>
      </c>
      <c r="EG21" s="8">
        <v>1226986</v>
      </c>
      <c r="EH21" s="34">
        <f t="shared" si="245"/>
        <v>2402578</v>
      </c>
      <c r="EI21" s="8">
        <v>1116481</v>
      </c>
      <c r="EJ21" s="8">
        <v>1560120</v>
      </c>
      <c r="EK21" s="34">
        <f t="shared" si="246"/>
        <v>2676601</v>
      </c>
      <c r="EL21" s="8">
        <v>1120662</v>
      </c>
      <c r="EM21" s="8">
        <v>1140031</v>
      </c>
      <c r="EN21" s="34">
        <f t="shared" si="247"/>
        <v>2260693</v>
      </c>
      <c r="EO21" s="8">
        <v>1156950</v>
      </c>
      <c r="EP21" s="8">
        <v>890795</v>
      </c>
      <c r="EQ21" s="34">
        <f t="shared" si="248"/>
        <v>2047745</v>
      </c>
      <c r="ER21" s="8">
        <v>1252031</v>
      </c>
      <c r="ES21" s="8">
        <v>916893</v>
      </c>
      <c r="ET21" s="34">
        <f t="shared" si="249"/>
        <v>2168924</v>
      </c>
      <c r="EU21" s="8">
        <v>1075975</v>
      </c>
      <c r="EV21" s="8">
        <v>1194758</v>
      </c>
      <c r="EW21" s="34">
        <f t="shared" si="250"/>
        <v>2270733</v>
      </c>
      <c r="EX21" s="8">
        <v>1547110</v>
      </c>
      <c r="EY21" s="8">
        <v>1232724</v>
      </c>
      <c r="EZ21" s="34">
        <f t="shared" si="251"/>
        <v>2779834</v>
      </c>
      <c r="FA21" s="8">
        <v>1239882</v>
      </c>
      <c r="FB21" s="8">
        <v>1207932</v>
      </c>
      <c r="FC21" s="34">
        <f t="shared" si="252"/>
        <v>2447814</v>
      </c>
      <c r="FD21" s="8">
        <v>1241030</v>
      </c>
      <c r="FE21" s="8">
        <v>1418772</v>
      </c>
      <c r="FF21" s="34">
        <f t="shared" si="253"/>
        <v>2659802</v>
      </c>
      <c r="FG21" s="8">
        <v>1366751</v>
      </c>
      <c r="FH21" s="8">
        <v>1064699</v>
      </c>
      <c r="FI21" s="34">
        <f t="shared" si="254"/>
        <v>2431450</v>
      </c>
      <c r="FJ21" s="8">
        <v>1174975</v>
      </c>
      <c r="FK21" s="8">
        <v>1180225</v>
      </c>
      <c r="FL21" s="34">
        <f t="shared" si="255"/>
        <v>2355200</v>
      </c>
      <c r="FM21" s="8">
        <v>1164546</v>
      </c>
      <c r="FN21" s="8">
        <v>1051684</v>
      </c>
      <c r="FO21" s="34">
        <f t="shared" si="256"/>
        <v>2216230</v>
      </c>
      <c r="FP21" s="8">
        <v>1097168</v>
      </c>
      <c r="FQ21" s="8">
        <v>1019870</v>
      </c>
      <c r="FR21" s="34">
        <f t="shared" si="257"/>
        <v>2117038</v>
      </c>
      <c r="FS21" s="8">
        <v>1409708</v>
      </c>
      <c r="FT21" s="8">
        <v>1212810</v>
      </c>
      <c r="FU21" s="34">
        <f t="shared" si="258"/>
        <v>2622518</v>
      </c>
      <c r="FV21" s="8">
        <v>1074605</v>
      </c>
      <c r="FW21" s="8">
        <v>1107223</v>
      </c>
      <c r="FX21" s="34">
        <f t="shared" si="259"/>
        <v>2181828</v>
      </c>
      <c r="FY21" s="8">
        <v>1202932</v>
      </c>
      <c r="FZ21" s="8">
        <v>1174798</v>
      </c>
      <c r="GA21" s="34">
        <f t="shared" si="260"/>
        <v>2377730</v>
      </c>
      <c r="GB21" s="8">
        <v>1452188</v>
      </c>
      <c r="GC21" s="8">
        <v>1820077</v>
      </c>
      <c r="GD21" s="34">
        <f t="shared" si="261"/>
        <v>3272265</v>
      </c>
      <c r="GE21" s="8">
        <v>988651</v>
      </c>
      <c r="GF21" s="8">
        <v>1152097</v>
      </c>
      <c r="GG21" s="34">
        <f t="shared" si="262"/>
        <v>2140748</v>
      </c>
      <c r="GH21" s="8">
        <v>1362116</v>
      </c>
      <c r="GI21" s="8">
        <v>1378735</v>
      </c>
      <c r="GJ21" s="34">
        <f t="shared" si="263"/>
        <v>2740851</v>
      </c>
      <c r="GK21" s="8">
        <v>1163965</v>
      </c>
      <c r="GL21" s="8">
        <v>1210467</v>
      </c>
      <c r="GM21" s="34">
        <f t="shared" si="264"/>
        <v>2374432</v>
      </c>
      <c r="GN21" s="8">
        <v>1441508</v>
      </c>
      <c r="GO21" s="8">
        <v>1326242</v>
      </c>
      <c r="GP21" s="34">
        <f t="shared" si="265"/>
        <v>2767750</v>
      </c>
      <c r="GQ21" s="8">
        <v>1116720</v>
      </c>
      <c r="GR21" s="8">
        <v>1151044</v>
      </c>
      <c r="GS21" s="34">
        <f t="shared" si="266"/>
        <v>2267764</v>
      </c>
      <c r="GT21" s="8">
        <v>1376733</v>
      </c>
      <c r="GU21" s="8">
        <v>1310591</v>
      </c>
      <c r="GV21" s="34">
        <f t="shared" si="267"/>
        <v>2687324</v>
      </c>
      <c r="GW21" s="8">
        <v>1325457</v>
      </c>
      <c r="GX21" s="8">
        <v>1166198</v>
      </c>
      <c r="GY21" s="34">
        <f t="shared" si="268"/>
        <v>2491655</v>
      </c>
      <c r="GZ21" s="8">
        <v>1175612</v>
      </c>
      <c r="HA21" s="8">
        <v>199294</v>
      </c>
      <c r="HB21" s="34">
        <f t="shared" si="269"/>
        <v>1374906</v>
      </c>
      <c r="HC21" s="8">
        <v>1149866</v>
      </c>
      <c r="HD21" s="8">
        <v>1190844</v>
      </c>
      <c r="HE21" s="34">
        <f t="shared" si="270"/>
        <v>2340710</v>
      </c>
      <c r="HF21" s="8">
        <v>1166838</v>
      </c>
      <c r="HG21" s="8">
        <v>1078836</v>
      </c>
      <c r="HH21" s="34">
        <f t="shared" si="271"/>
        <v>2245674</v>
      </c>
      <c r="HI21" s="8">
        <v>909468</v>
      </c>
      <c r="HJ21" s="8">
        <v>1250158</v>
      </c>
      <c r="HK21" s="62">
        <f t="shared" si="272"/>
        <v>2159626</v>
      </c>
      <c r="HL21" s="57">
        <v>1149380.6000000003</v>
      </c>
      <c r="HM21" s="54">
        <v>1472173.28</v>
      </c>
      <c r="HN21" s="70">
        <f t="shared" si="285"/>
        <v>2621553.8800000004</v>
      </c>
      <c r="HO21" s="75">
        <v>932214.88000000012</v>
      </c>
      <c r="HP21" s="68">
        <v>1142943.3400000001</v>
      </c>
      <c r="HQ21" s="70">
        <f t="shared" si="286"/>
        <v>2075158.2200000002</v>
      </c>
      <c r="HR21" s="75">
        <v>1086763.23</v>
      </c>
      <c r="HS21" s="68">
        <v>1032661.9200000006</v>
      </c>
      <c r="HT21" s="56">
        <f t="shared" si="287"/>
        <v>2119425.1500000004</v>
      </c>
      <c r="HU21" s="68">
        <v>1460297.83</v>
      </c>
      <c r="HV21" s="68">
        <v>1283810.7399999998</v>
      </c>
      <c r="HW21" s="56">
        <f t="shared" si="288"/>
        <v>2744108.57</v>
      </c>
      <c r="HX21" s="68">
        <v>1167024.8800000001</v>
      </c>
      <c r="HY21" s="68">
        <v>1287237.69</v>
      </c>
      <c r="HZ21" s="56">
        <f t="shared" si="289"/>
        <v>2454262.5700000003</v>
      </c>
      <c r="IA21" s="68"/>
      <c r="IB21" s="68"/>
      <c r="IC21" s="56">
        <f t="shared" si="290"/>
        <v>0</v>
      </c>
    </row>
    <row r="22" spans="2:237" ht="15.75" thickBot="1" x14ac:dyDescent="0.3">
      <c r="B22" s="121"/>
      <c r="C22" s="17" t="s">
        <v>7</v>
      </c>
      <c r="D22" s="8">
        <v>0</v>
      </c>
      <c r="E22" s="8">
        <v>16089.93</v>
      </c>
      <c r="F22" s="33">
        <f t="shared" si="273"/>
        <v>16089.93</v>
      </c>
      <c r="G22" s="8">
        <v>0</v>
      </c>
      <c r="H22" s="8">
        <v>71500</v>
      </c>
      <c r="I22" s="33">
        <f t="shared" si="274"/>
        <v>71500</v>
      </c>
      <c r="J22" s="8">
        <v>0</v>
      </c>
      <c r="K22" s="8">
        <v>90976.85</v>
      </c>
      <c r="L22" s="33">
        <f t="shared" si="275"/>
        <v>90976.85</v>
      </c>
      <c r="M22" s="8">
        <v>0</v>
      </c>
      <c r="N22" s="8">
        <v>102231.97</v>
      </c>
      <c r="O22" s="33">
        <f t="shared" si="276"/>
        <v>102231.97</v>
      </c>
      <c r="P22" s="8">
        <v>0</v>
      </c>
      <c r="Q22" s="8">
        <v>121496.22</v>
      </c>
      <c r="R22" s="33">
        <f t="shared" si="277"/>
        <v>121496.22</v>
      </c>
      <c r="S22" s="8">
        <v>0</v>
      </c>
      <c r="T22" s="8">
        <v>0</v>
      </c>
      <c r="U22" s="33">
        <f t="shared" si="278"/>
        <v>0</v>
      </c>
      <c r="V22" s="8">
        <v>0</v>
      </c>
      <c r="W22" s="8">
        <v>51480.75</v>
      </c>
      <c r="X22" s="33">
        <f t="shared" si="279"/>
        <v>51480.75</v>
      </c>
      <c r="Y22" s="8">
        <v>0</v>
      </c>
      <c r="Z22" s="8">
        <v>227640.21</v>
      </c>
      <c r="AA22" s="33">
        <f t="shared" si="280"/>
        <v>227640.21</v>
      </c>
      <c r="AB22" s="8">
        <v>0</v>
      </c>
      <c r="AC22" s="8">
        <v>14517.69</v>
      </c>
      <c r="AD22" s="33">
        <f t="shared" si="281"/>
        <v>14517.69</v>
      </c>
      <c r="AE22" s="8">
        <v>0</v>
      </c>
      <c r="AF22" s="8">
        <v>30000</v>
      </c>
      <c r="AG22" s="33">
        <f t="shared" si="282"/>
        <v>30000</v>
      </c>
      <c r="AH22" s="8">
        <v>27400</v>
      </c>
      <c r="AI22" s="8">
        <v>156028.07</v>
      </c>
      <c r="AJ22" s="33">
        <f t="shared" si="283"/>
        <v>183428.07</v>
      </c>
      <c r="AK22" s="8">
        <v>0</v>
      </c>
      <c r="AL22" s="8">
        <v>34844.080000000002</v>
      </c>
      <c r="AM22" s="33">
        <f t="shared" si="284"/>
        <v>34844.080000000002</v>
      </c>
      <c r="AN22" s="8">
        <v>27500</v>
      </c>
      <c r="AO22" s="8">
        <v>110352</v>
      </c>
      <c r="AP22" s="34">
        <f t="shared" si="213"/>
        <v>137852</v>
      </c>
      <c r="AQ22" s="8">
        <v>0</v>
      </c>
      <c r="AR22" s="8">
        <v>7900</v>
      </c>
      <c r="AS22" s="34">
        <f t="shared" si="214"/>
        <v>7900</v>
      </c>
      <c r="AT22" s="8">
        <v>0</v>
      </c>
      <c r="AU22" s="8">
        <v>30627</v>
      </c>
      <c r="AV22" s="34">
        <f t="shared" si="215"/>
        <v>30627</v>
      </c>
      <c r="AW22" s="8">
        <v>0</v>
      </c>
      <c r="AX22" s="8">
        <v>159480</v>
      </c>
      <c r="AY22" s="34">
        <f t="shared" si="216"/>
        <v>159480</v>
      </c>
      <c r="AZ22" s="8">
        <v>0</v>
      </c>
      <c r="BA22" s="8">
        <v>46200</v>
      </c>
      <c r="BB22" s="34">
        <f t="shared" si="217"/>
        <v>46200</v>
      </c>
      <c r="BC22" s="8">
        <v>0</v>
      </c>
      <c r="BD22" s="8">
        <v>58251</v>
      </c>
      <c r="BE22" s="34">
        <f t="shared" si="218"/>
        <v>58251</v>
      </c>
      <c r="BF22" s="8">
        <v>45900</v>
      </c>
      <c r="BG22" s="8">
        <v>78382</v>
      </c>
      <c r="BH22" s="34">
        <f t="shared" si="219"/>
        <v>124282</v>
      </c>
      <c r="BI22" s="8">
        <v>0</v>
      </c>
      <c r="BJ22" s="8">
        <v>49350</v>
      </c>
      <c r="BK22" s="34">
        <f t="shared" si="220"/>
        <v>49350</v>
      </c>
      <c r="BL22" s="8">
        <v>0</v>
      </c>
      <c r="BM22" s="8">
        <v>93429</v>
      </c>
      <c r="BN22" s="34">
        <f t="shared" si="221"/>
        <v>93429</v>
      </c>
      <c r="BO22" s="8">
        <v>0</v>
      </c>
      <c r="BP22" s="8">
        <v>56388</v>
      </c>
      <c r="BQ22" s="34">
        <f t="shared" si="222"/>
        <v>56388</v>
      </c>
      <c r="BR22" s="8">
        <v>31491</v>
      </c>
      <c r="BS22" s="8">
        <v>58024</v>
      </c>
      <c r="BT22" s="34">
        <f t="shared" si="223"/>
        <v>89515</v>
      </c>
      <c r="BU22" s="8">
        <v>0</v>
      </c>
      <c r="BV22" s="8">
        <v>112959</v>
      </c>
      <c r="BW22" s="34">
        <f t="shared" si="224"/>
        <v>112959</v>
      </c>
      <c r="BX22" s="8">
        <v>0</v>
      </c>
      <c r="BY22" s="8">
        <v>0</v>
      </c>
      <c r="BZ22" s="34">
        <f t="shared" si="225"/>
        <v>0</v>
      </c>
      <c r="CA22" s="8">
        <v>0</v>
      </c>
      <c r="CB22" s="8">
        <v>64290</v>
      </c>
      <c r="CC22" s="34">
        <f t="shared" si="226"/>
        <v>64290</v>
      </c>
      <c r="CD22" s="8">
        <v>0</v>
      </c>
      <c r="CE22" s="8">
        <v>70791</v>
      </c>
      <c r="CF22" s="34">
        <f t="shared" si="227"/>
        <v>70791</v>
      </c>
      <c r="CG22" s="8">
        <v>0</v>
      </c>
      <c r="CH22" s="8">
        <v>89000</v>
      </c>
      <c r="CI22" s="34">
        <f t="shared" si="228"/>
        <v>89000</v>
      </c>
      <c r="CJ22" s="8">
        <v>0</v>
      </c>
      <c r="CK22" s="8">
        <v>102700</v>
      </c>
      <c r="CL22" s="34">
        <f t="shared" si="229"/>
        <v>102700</v>
      </c>
      <c r="CM22" s="8">
        <v>0</v>
      </c>
      <c r="CN22" s="8">
        <v>10147</v>
      </c>
      <c r="CO22" s="34">
        <f t="shared" si="230"/>
        <v>10147</v>
      </c>
      <c r="CP22" s="8">
        <v>0</v>
      </c>
      <c r="CQ22" s="8">
        <v>0</v>
      </c>
      <c r="CR22" s="34">
        <f t="shared" si="231"/>
        <v>0</v>
      </c>
      <c r="CS22" s="8">
        <v>0</v>
      </c>
      <c r="CT22" s="8">
        <v>67968</v>
      </c>
      <c r="CU22" s="34">
        <f t="shared" si="232"/>
        <v>67968</v>
      </c>
      <c r="CV22" s="8">
        <v>0</v>
      </c>
      <c r="CW22" s="8">
        <v>30938</v>
      </c>
      <c r="CX22" s="34">
        <f t="shared" si="233"/>
        <v>30938</v>
      </c>
      <c r="CY22" s="8">
        <v>0</v>
      </c>
      <c r="CZ22" s="8">
        <v>122057</v>
      </c>
      <c r="DA22" s="34">
        <f t="shared" si="234"/>
        <v>122057</v>
      </c>
      <c r="DB22" s="8">
        <v>0</v>
      </c>
      <c r="DC22" s="8">
        <v>108915</v>
      </c>
      <c r="DD22" s="34">
        <f t="shared" si="235"/>
        <v>108915</v>
      </c>
      <c r="DE22" s="8">
        <v>0</v>
      </c>
      <c r="DF22" s="8">
        <v>34454</v>
      </c>
      <c r="DG22" s="34">
        <f t="shared" si="236"/>
        <v>34454</v>
      </c>
      <c r="DH22" s="8">
        <v>0</v>
      </c>
      <c r="DI22" s="8">
        <v>8244</v>
      </c>
      <c r="DJ22" s="34">
        <f t="shared" si="237"/>
        <v>8244</v>
      </c>
      <c r="DK22" s="8">
        <v>0</v>
      </c>
      <c r="DL22" s="8">
        <v>0</v>
      </c>
      <c r="DM22" s="34">
        <f t="shared" si="238"/>
        <v>0</v>
      </c>
      <c r="DN22" s="8">
        <v>0</v>
      </c>
      <c r="DO22" s="8">
        <v>12996</v>
      </c>
      <c r="DP22" s="34">
        <f t="shared" si="239"/>
        <v>12996</v>
      </c>
      <c r="DQ22" s="8">
        <v>0</v>
      </c>
      <c r="DR22" s="8">
        <v>109088</v>
      </c>
      <c r="DS22" s="34">
        <f t="shared" si="240"/>
        <v>109088</v>
      </c>
      <c r="DT22" s="8">
        <v>0</v>
      </c>
      <c r="DU22" s="8">
        <v>46352</v>
      </c>
      <c r="DV22" s="34">
        <f t="shared" si="241"/>
        <v>46352</v>
      </c>
      <c r="DW22" s="8">
        <v>2430</v>
      </c>
      <c r="DX22" s="8">
        <v>35455</v>
      </c>
      <c r="DY22" s="34">
        <f t="shared" si="242"/>
        <v>37885</v>
      </c>
      <c r="DZ22" s="8">
        <v>0</v>
      </c>
      <c r="EA22" s="8">
        <v>6426</v>
      </c>
      <c r="EB22" s="34">
        <f t="shared" si="243"/>
        <v>6426</v>
      </c>
      <c r="EC22" s="8">
        <v>0</v>
      </c>
      <c r="ED22" s="8">
        <v>116718</v>
      </c>
      <c r="EE22" s="34">
        <f t="shared" si="244"/>
        <v>116718</v>
      </c>
      <c r="EF22" s="8">
        <v>0</v>
      </c>
      <c r="EG22" s="8">
        <v>25008</v>
      </c>
      <c r="EH22" s="34">
        <f t="shared" si="245"/>
        <v>25008</v>
      </c>
      <c r="EI22" s="8">
        <v>0</v>
      </c>
      <c r="EJ22" s="8">
        <v>84224</v>
      </c>
      <c r="EK22" s="34">
        <f t="shared" si="246"/>
        <v>84224</v>
      </c>
      <c r="EL22" s="8">
        <v>0</v>
      </c>
      <c r="EM22" s="8">
        <v>65156</v>
      </c>
      <c r="EN22" s="34">
        <f t="shared" si="247"/>
        <v>65156</v>
      </c>
      <c r="EO22" s="8">
        <v>7246</v>
      </c>
      <c r="EP22" s="8">
        <v>248722</v>
      </c>
      <c r="EQ22" s="34">
        <f t="shared" si="248"/>
        <v>255968</v>
      </c>
      <c r="ER22" s="8">
        <v>6036</v>
      </c>
      <c r="ES22" s="8">
        <v>37031</v>
      </c>
      <c r="ET22" s="34">
        <f t="shared" si="249"/>
        <v>43067</v>
      </c>
      <c r="EU22" s="8">
        <v>0</v>
      </c>
      <c r="EV22" s="8">
        <v>120456</v>
      </c>
      <c r="EW22" s="34">
        <f t="shared" si="250"/>
        <v>120456</v>
      </c>
      <c r="EX22" s="8">
        <v>0</v>
      </c>
      <c r="EY22" s="8">
        <v>134644</v>
      </c>
      <c r="EZ22" s="34">
        <f t="shared" si="251"/>
        <v>134644</v>
      </c>
      <c r="FA22" s="8">
        <v>22300</v>
      </c>
      <c r="FB22" s="8">
        <v>94634</v>
      </c>
      <c r="FC22" s="34">
        <f t="shared" si="252"/>
        <v>116934</v>
      </c>
      <c r="FD22" s="8">
        <v>11279</v>
      </c>
      <c r="FE22" s="8">
        <v>225369</v>
      </c>
      <c r="FF22" s="34">
        <f t="shared" si="253"/>
        <v>236648</v>
      </c>
      <c r="FG22" s="8">
        <v>6184</v>
      </c>
      <c r="FH22" s="8">
        <v>136754</v>
      </c>
      <c r="FI22" s="34">
        <f t="shared" si="254"/>
        <v>142938</v>
      </c>
      <c r="FJ22" s="8">
        <v>6189</v>
      </c>
      <c r="FK22" s="8">
        <v>105612</v>
      </c>
      <c r="FL22" s="34">
        <f t="shared" si="255"/>
        <v>111801</v>
      </c>
      <c r="FM22" s="8">
        <v>2232</v>
      </c>
      <c r="FN22" s="8">
        <v>102125</v>
      </c>
      <c r="FO22" s="34">
        <f t="shared" si="256"/>
        <v>104357</v>
      </c>
      <c r="FP22" s="8">
        <v>11616</v>
      </c>
      <c r="FQ22" s="8">
        <v>14934</v>
      </c>
      <c r="FR22" s="34">
        <f t="shared" si="257"/>
        <v>26550</v>
      </c>
      <c r="FS22" s="8">
        <v>5214</v>
      </c>
      <c r="FT22" s="8">
        <v>158962</v>
      </c>
      <c r="FU22" s="34">
        <f t="shared" si="258"/>
        <v>164176</v>
      </c>
      <c r="FV22" s="8">
        <v>5213</v>
      </c>
      <c r="FW22" s="8">
        <v>271959</v>
      </c>
      <c r="FX22" s="34">
        <f t="shared" si="259"/>
        <v>277172</v>
      </c>
      <c r="FY22" s="8">
        <v>0</v>
      </c>
      <c r="FZ22" s="8">
        <v>74696</v>
      </c>
      <c r="GA22" s="34">
        <f t="shared" si="260"/>
        <v>74696</v>
      </c>
      <c r="GB22" s="8">
        <v>0</v>
      </c>
      <c r="GC22" s="8">
        <v>230044</v>
      </c>
      <c r="GD22" s="34">
        <f t="shared" si="261"/>
        <v>230044</v>
      </c>
      <c r="GE22" s="8">
        <v>0</v>
      </c>
      <c r="GF22" s="8">
        <v>102144</v>
      </c>
      <c r="GG22" s="34">
        <f t="shared" si="262"/>
        <v>102144</v>
      </c>
      <c r="GH22" s="8">
        <v>0</v>
      </c>
      <c r="GI22" s="8">
        <v>134349</v>
      </c>
      <c r="GJ22" s="34">
        <f t="shared" si="263"/>
        <v>134349</v>
      </c>
      <c r="GK22" s="8">
        <v>0</v>
      </c>
      <c r="GL22" s="8">
        <v>152524</v>
      </c>
      <c r="GM22" s="34">
        <f t="shared" si="264"/>
        <v>152524</v>
      </c>
      <c r="GN22" s="8">
        <v>0</v>
      </c>
      <c r="GO22" s="8">
        <v>119186</v>
      </c>
      <c r="GP22" s="34">
        <f t="shared" si="265"/>
        <v>119186</v>
      </c>
      <c r="GQ22" s="8">
        <v>0</v>
      </c>
      <c r="GR22" s="8">
        <v>195850</v>
      </c>
      <c r="GS22" s="34">
        <f t="shared" si="266"/>
        <v>195850</v>
      </c>
      <c r="GT22" s="8">
        <v>0</v>
      </c>
      <c r="GU22" s="8">
        <v>106296</v>
      </c>
      <c r="GV22" s="34">
        <f t="shared" si="267"/>
        <v>106296</v>
      </c>
      <c r="GW22" s="8">
        <v>0</v>
      </c>
      <c r="GX22" s="8">
        <v>97212</v>
      </c>
      <c r="GY22" s="34">
        <f t="shared" si="268"/>
        <v>97212</v>
      </c>
      <c r="GZ22" s="8">
        <v>0</v>
      </c>
      <c r="HA22" s="8">
        <v>169262</v>
      </c>
      <c r="HB22" s="34">
        <f t="shared" si="269"/>
        <v>169262</v>
      </c>
      <c r="HC22" s="8">
        <v>0</v>
      </c>
      <c r="HD22" s="8">
        <v>93986</v>
      </c>
      <c r="HE22" s="34">
        <f t="shared" si="270"/>
        <v>93986</v>
      </c>
      <c r="HF22" s="8">
        <v>0</v>
      </c>
      <c r="HG22" s="8">
        <v>161532</v>
      </c>
      <c r="HH22" s="34">
        <f t="shared" si="271"/>
        <v>161532</v>
      </c>
      <c r="HI22" s="8">
        <v>0</v>
      </c>
      <c r="HJ22" s="8">
        <v>140388</v>
      </c>
      <c r="HK22" s="62">
        <f t="shared" si="272"/>
        <v>140388</v>
      </c>
      <c r="HL22" s="8"/>
      <c r="HM22" s="54">
        <v>44551.61</v>
      </c>
      <c r="HN22" s="70">
        <f t="shared" si="285"/>
        <v>44551.61</v>
      </c>
      <c r="HO22" s="8"/>
      <c r="HP22" s="68">
        <v>91654.16</v>
      </c>
      <c r="HQ22" s="70">
        <f t="shared" si="286"/>
        <v>91654.16</v>
      </c>
      <c r="HR22" s="8"/>
      <c r="HS22" s="68">
        <v>168730.81</v>
      </c>
      <c r="HT22" s="56">
        <f t="shared" si="287"/>
        <v>168730.81</v>
      </c>
      <c r="HU22" s="8"/>
      <c r="HV22" s="68">
        <v>127522.7</v>
      </c>
      <c r="HW22" s="56">
        <f t="shared" si="288"/>
        <v>127522.7</v>
      </c>
      <c r="HX22" s="8"/>
      <c r="HY22" s="68">
        <v>74206.19</v>
      </c>
      <c r="HZ22" s="56">
        <f t="shared" si="289"/>
        <v>74206.19</v>
      </c>
      <c r="IA22" s="8"/>
      <c r="IB22" s="68"/>
      <c r="IC22" s="56">
        <f t="shared" si="290"/>
        <v>0</v>
      </c>
    </row>
    <row r="23" spans="2:237" ht="15.75" thickBot="1" x14ac:dyDescent="0.3">
      <c r="B23" s="121"/>
      <c r="C23" s="17" t="s">
        <v>11</v>
      </c>
      <c r="D23" s="8">
        <v>7415.04</v>
      </c>
      <c r="E23" s="8">
        <v>0</v>
      </c>
      <c r="F23" s="33">
        <f t="shared" si="273"/>
        <v>7415.04</v>
      </c>
      <c r="G23" s="8">
        <v>4896.83</v>
      </c>
      <c r="H23" s="8">
        <v>0</v>
      </c>
      <c r="I23" s="33">
        <f t="shared" si="274"/>
        <v>4896.83</v>
      </c>
      <c r="J23" s="8">
        <v>10636.58</v>
      </c>
      <c r="K23" s="8">
        <v>0</v>
      </c>
      <c r="L23" s="33">
        <f t="shared" si="275"/>
        <v>10636.58</v>
      </c>
      <c r="M23" s="8">
        <v>12467.380000000001</v>
      </c>
      <c r="N23" s="8">
        <v>0</v>
      </c>
      <c r="O23" s="33">
        <f t="shared" si="276"/>
        <v>12467.380000000001</v>
      </c>
      <c r="P23" s="8">
        <v>8511.7900000000009</v>
      </c>
      <c r="Q23" s="8">
        <v>0</v>
      </c>
      <c r="R23" s="33">
        <f t="shared" si="277"/>
        <v>8511.7900000000009</v>
      </c>
      <c r="S23" s="8">
        <v>9607.7099999999991</v>
      </c>
      <c r="T23" s="8">
        <v>0</v>
      </c>
      <c r="U23" s="33">
        <f t="shared" si="278"/>
        <v>9607.7099999999991</v>
      </c>
      <c r="V23" s="8">
        <v>3747.6400000000003</v>
      </c>
      <c r="W23" s="8">
        <v>0</v>
      </c>
      <c r="X23" s="33">
        <f t="shared" si="279"/>
        <v>3747.6400000000003</v>
      </c>
      <c r="Y23" s="8">
        <v>2248.4499999999998</v>
      </c>
      <c r="Z23" s="8">
        <v>0</v>
      </c>
      <c r="AA23" s="33">
        <f t="shared" si="280"/>
        <v>2248.4499999999998</v>
      </c>
      <c r="AB23" s="8">
        <v>2352.9899999999998</v>
      </c>
      <c r="AC23" s="8">
        <v>0</v>
      </c>
      <c r="AD23" s="33">
        <f t="shared" si="281"/>
        <v>2352.9899999999998</v>
      </c>
      <c r="AE23" s="8">
        <v>8951.23</v>
      </c>
      <c r="AF23" s="8">
        <v>0</v>
      </c>
      <c r="AG23" s="33">
        <f t="shared" si="282"/>
        <v>8951.23</v>
      </c>
      <c r="AH23" s="8">
        <v>6774.72</v>
      </c>
      <c r="AI23" s="8">
        <v>0</v>
      </c>
      <c r="AJ23" s="33">
        <f t="shared" si="283"/>
        <v>6774.72</v>
      </c>
      <c r="AK23" s="8">
        <v>6006.3099999999995</v>
      </c>
      <c r="AL23" s="8">
        <v>0</v>
      </c>
      <c r="AM23" s="33">
        <f t="shared" si="284"/>
        <v>6006.3099999999995</v>
      </c>
      <c r="AN23" s="8">
        <v>4594</v>
      </c>
      <c r="AO23" s="8">
        <v>0</v>
      </c>
      <c r="AP23" s="34">
        <f t="shared" si="213"/>
        <v>4594</v>
      </c>
      <c r="AQ23" s="8">
        <v>1907</v>
      </c>
      <c r="AR23" s="8">
        <v>0</v>
      </c>
      <c r="AS23" s="34">
        <f t="shared" si="214"/>
        <v>1907</v>
      </c>
      <c r="AT23" s="8">
        <v>60283</v>
      </c>
      <c r="AU23" s="8">
        <v>0</v>
      </c>
      <c r="AV23" s="34">
        <f t="shared" si="215"/>
        <v>60283</v>
      </c>
      <c r="AW23" s="8">
        <v>9579</v>
      </c>
      <c r="AX23" s="8">
        <v>0</v>
      </c>
      <c r="AY23" s="34">
        <f t="shared" si="216"/>
        <v>9579</v>
      </c>
      <c r="AZ23" s="8">
        <v>29002</v>
      </c>
      <c r="BA23" s="8">
        <v>0</v>
      </c>
      <c r="BB23" s="34">
        <f t="shared" si="217"/>
        <v>29002</v>
      </c>
      <c r="BC23" s="8">
        <v>5220</v>
      </c>
      <c r="BD23" s="8">
        <v>0</v>
      </c>
      <c r="BE23" s="34">
        <f t="shared" si="218"/>
        <v>5220</v>
      </c>
      <c r="BF23" s="8">
        <v>2206</v>
      </c>
      <c r="BG23" s="8">
        <v>0</v>
      </c>
      <c r="BH23" s="34">
        <f t="shared" si="219"/>
        <v>2206</v>
      </c>
      <c r="BI23" s="8">
        <v>1699</v>
      </c>
      <c r="BJ23" s="8">
        <v>0</v>
      </c>
      <c r="BK23" s="34">
        <f t="shared" si="220"/>
        <v>1699</v>
      </c>
      <c r="BL23" s="8">
        <v>1402</v>
      </c>
      <c r="BM23" s="8">
        <v>0</v>
      </c>
      <c r="BN23" s="34">
        <f t="shared" si="221"/>
        <v>1402</v>
      </c>
      <c r="BO23" s="8">
        <v>2569</v>
      </c>
      <c r="BP23" s="8">
        <v>0</v>
      </c>
      <c r="BQ23" s="34">
        <f t="shared" si="222"/>
        <v>2569</v>
      </c>
      <c r="BR23" s="8">
        <v>3136</v>
      </c>
      <c r="BS23" s="8">
        <v>0</v>
      </c>
      <c r="BT23" s="34">
        <f t="shared" si="223"/>
        <v>3136</v>
      </c>
      <c r="BU23" s="8">
        <v>3417</v>
      </c>
      <c r="BV23" s="8">
        <v>0</v>
      </c>
      <c r="BW23" s="34">
        <f t="shared" si="224"/>
        <v>3417</v>
      </c>
      <c r="BX23" s="8">
        <v>1775</v>
      </c>
      <c r="BY23" s="8">
        <v>0</v>
      </c>
      <c r="BZ23" s="34">
        <f t="shared" si="225"/>
        <v>1775</v>
      </c>
      <c r="CA23" s="8">
        <v>1637</v>
      </c>
      <c r="CB23" s="8">
        <v>0</v>
      </c>
      <c r="CC23" s="34">
        <f t="shared" si="226"/>
        <v>1637</v>
      </c>
      <c r="CD23" s="8">
        <v>2130</v>
      </c>
      <c r="CE23" s="8">
        <v>0</v>
      </c>
      <c r="CF23" s="34">
        <f t="shared" si="227"/>
        <v>2130</v>
      </c>
      <c r="CG23" s="8">
        <v>931</v>
      </c>
      <c r="CH23" s="8">
        <v>0</v>
      </c>
      <c r="CI23" s="34">
        <f t="shared" si="228"/>
        <v>931</v>
      </c>
      <c r="CJ23" s="8">
        <v>867</v>
      </c>
      <c r="CK23" s="8">
        <v>0</v>
      </c>
      <c r="CL23" s="34">
        <f t="shared" si="229"/>
        <v>867</v>
      </c>
      <c r="CM23" s="8">
        <v>979</v>
      </c>
      <c r="CN23" s="8">
        <v>0</v>
      </c>
      <c r="CO23" s="34">
        <f t="shared" si="230"/>
        <v>979</v>
      </c>
      <c r="CP23" s="8">
        <v>3461</v>
      </c>
      <c r="CQ23" s="8">
        <v>0</v>
      </c>
      <c r="CR23" s="34">
        <f t="shared" si="231"/>
        <v>3461</v>
      </c>
      <c r="CS23" s="8">
        <v>975</v>
      </c>
      <c r="CT23" s="8">
        <v>0</v>
      </c>
      <c r="CU23" s="34">
        <f t="shared" si="232"/>
        <v>975</v>
      </c>
      <c r="CV23" s="8">
        <v>944</v>
      </c>
      <c r="CW23" s="8">
        <v>0</v>
      </c>
      <c r="CX23" s="34">
        <f t="shared" si="233"/>
        <v>944</v>
      </c>
      <c r="CY23" s="8">
        <v>876</v>
      </c>
      <c r="CZ23" s="8">
        <v>0</v>
      </c>
      <c r="DA23" s="34">
        <f t="shared" si="234"/>
        <v>876</v>
      </c>
      <c r="DB23" s="8">
        <v>1468</v>
      </c>
      <c r="DC23" s="8">
        <v>0</v>
      </c>
      <c r="DD23" s="34">
        <f t="shared" si="235"/>
        <v>1468</v>
      </c>
      <c r="DE23" s="8">
        <v>2255</v>
      </c>
      <c r="DF23" s="8">
        <v>0</v>
      </c>
      <c r="DG23" s="34">
        <f t="shared" si="236"/>
        <v>2255</v>
      </c>
      <c r="DH23" s="8">
        <v>1218</v>
      </c>
      <c r="DI23" s="8">
        <v>0</v>
      </c>
      <c r="DJ23" s="34">
        <f t="shared" si="237"/>
        <v>1218</v>
      </c>
      <c r="DK23" s="8">
        <v>885</v>
      </c>
      <c r="DL23" s="8">
        <v>0</v>
      </c>
      <c r="DM23" s="34">
        <f t="shared" si="238"/>
        <v>885</v>
      </c>
      <c r="DN23" s="8">
        <v>1843</v>
      </c>
      <c r="DO23" s="8">
        <v>0</v>
      </c>
      <c r="DP23" s="34">
        <f t="shared" si="239"/>
        <v>1843</v>
      </c>
      <c r="DQ23" s="8">
        <v>1611</v>
      </c>
      <c r="DR23" s="8">
        <v>0</v>
      </c>
      <c r="DS23" s="34">
        <f t="shared" si="240"/>
        <v>1611</v>
      </c>
      <c r="DT23" s="8">
        <v>1295</v>
      </c>
      <c r="DU23" s="8">
        <v>0</v>
      </c>
      <c r="DV23" s="34">
        <f t="shared" si="241"/>
        <v>1295</v>
      </c>
      <c r="DW23" s="8">
        <v>2407</v>
      </c>
      <c r="DX23" s="8">
        <v>0</v>
      </c>
      <c r="DY23" s="34">
        <f t="shared" si="242"/>
        <v>2407</v>
      </c>
      <c r="DZ23" s="8">
        <v>1681</v>
      </c>
      <c r="EA23" s="8">
        <v>0</v>
      </c>
      <c r="EB23" s="34">
        <f t="shared" si="243"/>
        <v>1681</v>
      </c>
      <c r="EC23" s="8">
        <v>767</v>
      </c>
      <c r="ED23" s="8">
        <v>0</v>
      </c>
      <c r="EE23" s="34">
        <f t="shared" si="244"/>
        <v>767</v>
      </c>
      <c r="EF23" s="8">
        <v>988</v>
      </c>
      <c r="EG23" s="8">
        <v>0</v>
      </c>
      <c r="EH23" s="34">
        <f t="shared" si="245"/>
        <v>988</v>
      </c>
      <c r="EI23" s="8">
        <v>2690</v>
      </c>
      <c r="EJ23" s="8">
        <v>0</v>
      </c>
      <c r="EK23" s="34">
        <f t="shared" si="246"/>
        <v>2690</v>
      </c>
      <c r="EL23" s="8">
        <v>2192</v>
      </c>
      <c r="EM23" s="8">
        <v>0</v>
      </c>
      <c r="EN23" s="34">
        <f t="shared" si="247"/>
        <v>2192</v>
      </c>
      <c r="EO23" s="8">
        <v>3067</v>
      </c>
      <c r="EP23" s="8">
        <v>0</v>
      </c>
      <c r="EQ23" s="34">
        <f t="shared" si="248"/>
        <v>3067</v>
      </c>
      <c r="ER23" s="8">
        <v>1267</v>
      </c>
      <c r="ES23" s="8">
        <v>0</v>
      </c>
      <c r="ET23" s="34">
        <f t="shared" si="249"/>
        <v>1267</v>
      </c>
      <c r="EU23" s="8">
        <v>1409</v>
      </c>
      <c r="EV23" s="8">
        <v>0</v>
      </c>
      <c r="EW23" s="34">
        <f t="shared" si="250"/>
        <v>1409</v>
      </c>
      <c r="EX23" s="8">
        <v>1858</v>
      </c>
      <c r="EY23" s="8">
        <v>0</v>
      </c>
      <c r="EZ23" s="34">
        <f t="shared" si="251"/>
        <v>1858</v>
      </c>
      <c r="FA23" s="8">
        <v>2041</v>
      </c>
      <c r="FB23" s="8">
        <v>0</v>
      </c>
      <c r="FC23" s="34">
        <f t="shared" si="252"/>
        <v>2041</v>
      </c>
      <c r="FD23" s="8">
        <v>1796</v>
      </c>
      <c r="FE23" s="8">
        <v>0</v>
      </c>
      <c r="FF23" s="34">
        <f t="shared" si="253"/>
        <v>1796</v>
      </c>
      <c r="FG23" s="8">
        <v>1296</v>
      </c>
      <c r="FH23" s="8">
        <v>0</v>
      </c>
      <c r="FI23" s="34">
        <f t="shared" si="254"/>
        <v>1296</v>
      </c>
      <c r="FJ23" s="8">
        <v>1971</v>
      </c>
      <c r="FK23" s="8">
        <v>0</v>
      </c>
      <c r="FL23" s="34">
        <f t="shared" si="255"/>
        <v>1971</v>
      </c>
      <c r="FM23" s="8">
        <v>1503</v>
      </c>
      <c r="FN23" s="8">
        <v>0</v>
      </c>
      <c r="FO23" s="34">
        <f t="shared" si="256"/>
        <v>1503</v>
      </c>
      <c r="FP23" s="8">
        <v>1159</v>
      </c>
      <c r="FQ23" s="8">
        <v>0</v>
      </c>
      <c r="FR23" s="34">
        <f t="shared" si="257"/>
        <v>1159</v>
      </c>
      <c r="FS23" s="8">
        <v>202</v>
      </c>
      <c r="FT23" s="8">
        <v>0</v>
      </c>
      <c r="FU23" s="34">
        <f t="shared" si="258"/>
        <v>202</v>
      </c>
      <c r="FV23" s="8">
        <v>581</v>
      </c>
      <c r="FW23" s="8">
        <v>0</v>
      </c>
      <c r="FX23" s="34">
        <f t="shared" si="259"/>
        <v>581</v>
      </c>
      <c r="FY23" s="8">
        <v>1294</v>
      </c>
      <c r="FZ23" s="8">
        <v>0</v>
      </c>
      <c r="GA23" s="34">
        <f t="shared" si="260"/>
        <v>1294</v>
      </c>
      <c r="GB23" s="8">
        <v>1783</v>
      </c>
      <c r="GC23" s="8">
        <v>0</v>
      </c>
      <c r="GD23" s="34">
        <f t="shared" si="261"/>
        <v>1783</v>
      </c>
      <c r="GE23" s="8">
        <v>1108</v>
      </c>
      <c r="GF23" s="8">
        <v>0</v>
      </c>
      <c r="GG23" s="34">
        <f t="shared" si="262"/>
        <v>1108</v>
      </c>
      <c r="GH23" s="8">
        <v>1183</v>
      </c>
      <c r="GI23" s="8">
        <v>0</v>
      </c>
      <c r="GJ23" s="34">
        <f t="shared" si="263"/>
        <v>1183</v>
      </c>
      <c r="GK23" s="8">
        <v>1220</v>
      </c>
      <c r="GL23" s="8">
        <v>0</v>
      </c>
      <c r="GM23" s="34">
        <f t="shared" si="264"/>
        <v>1220</v>
      </c>
      <c r="GN23" s="8">
        <v>753</v>
      </c>
      <c r="GO23" s="8">
        <v>0</v>
      </c>
      <c r="GP23" s="34">
        <f t="shared" si="265"/>
        <v>753</v>
      </c>
      <c r="GQ23" s="8">
        <v>1208</v>
      </c>
      <c r="GR23" s="8">
        <v>0</v>
      </c>
      <c r="GS23" s="34">
        <f t="shared" si="266"/>
        <v>1208</v>
      </c>
      <c r="GT23" s="8">
        <v>1240</v>
      </c>
      <c r="GU23" s="8">
        <v>0</v>
      </c>
      <c r="GV23" s="34">
        <f t="shared" si="267"/>
        <v>1240</v>
      </c>
      <c r="GW23" s="8">
        <v>1079</v>
      </c>
      <c r="GX23" s="8">
        <v>0</v>
      </c>
      <c r="GY23" s="34">
        <f t="shared" si="268"/>
        <v>1079</v>
      </c>
      <c r="GZ23" s="8">
        <v>1342</v>
      </c>
      <c r="HA23" s="8">
        <v>0</v>
      </c>
      <c r="HB23" s="34">
        <f t="shared" si="269"/>
        <v>1342</v>
      </c>
      <c r="HC23" s="8">
        <v>788</v>
      </c>
      <c r="HD23" s="8">
        <v>149</v>
      </c>
      <c r="HE23" s="34">
        <f t="shared" si="270"/>
        <v>937</v>
      </c>
      <c r="HF23" s="8">
        <v>738</v>
      </c>
      <c r="HG23" s="8">
        <v>197</v>
      </c>
      <c r="HH23" s="34">
        <f t="shared" si="271"/>
        <v>935</v>
      </c>
      <c r="HI23" s="8">
        <v>1173</v>
      </c>
      <c r="HJ23" s="8">
        <v>0</v>
      </c>
      <c r="HK23" s="62">
        <f t="shared" si="272"/>
        <v>1173</v>
      </c>
      <c r="HL23" s="57">
        <v>856.54</v>
      </c>
      <c r="HM23" s="5"/>
      <c r="HN23" s="70">
        <f t="shared" si="285"/>
        <v>856.54</v>
      </c>
      <c r="HO23" s="75">
        <v>872.23</v>
      </c>
      <c r="HP23" s="5"/>
      <c r="HQ23" s="70">
        <f t="shared" si="286"/>
        <v>872.23</v>
      </c>
      <c r="HR23" s="75">
        <v>1212.19</v>
      </c>
      <c r="HS23" s="5"/>
      <c r="HT23" s="56">
        <f t="shared" si="287"/>
        <v>1212.19</v>
      </c>
      <c r="HU23" s="68">
        <v>981.01</v>
      </c>
      <c r="HV23" s="5"/>
      <c r="HW23" s="56">
        <f t="shared" si="288"/>
        <v>981.01</v>
      </c>
      <c r="HX23" s="68">
        <v>1110.98</v>
      </c>
      <c r="HY23" s="5"/>
      <c r="HZ23" s="56">
        <f t="shared" si="289"/>
        <v>1110.98</v>
      </c>
      <c r="IA23" s="100"/>
      <c r="IB23" s="5"/>
      <c r="IC23" s="56">
        <f t="shared" si="290"/>
        <v>0</v>
      </c>
    </row>
    <row r="24" spans="2:237" ht="15.75" thickBot="1" x14ac:dyDescent="0.3">
      <c r="B24" s="121"/>
      <c r="C24" s="17" t="s">
        <v>125</v>
      </c>
      <c r="D24" s="8">
        <v>16065.52</v>
      </c>
      <c r="E24" s="8">
        <v>93189</v>
      </c>
      <c r="F24" s="33">
        <f t="shared" si="273"/>
        <v>109254.52</v>
      </c>
      <c r="G24" s="8">
        <v>10459.25</v>
      </c>
      <c r="H24" s="8">
        <v>122186</v>
      </c>
      <c r="I24" s="33">
        <f t="shared" si="274"/>
        <v>132645.25</v>
      </c>
      <c r="J24" s="8">
        <v>3903.9199999999996</v>
      </c>
      <c r="K24" s="8">
        <v>117711</v>
      </c>
      <c r="L24" s="33">
        <f t="shared" si="275"/>
        <v>121614.92</v>
      </c>
      <c r="M24" s="8">
        <v>2850.1</v>
      </c>
      <c r="N24" s="8">
        <v>104387</v>
      </c>
      <c r="O24" s="33">
        <f t="shared" si="276"/>
        <v>107237.1</v>
      </c>
      <c r="P24" s="8">
        <v>8909.2000000000007</v>
      </c>
      <c r="Q24" s="8">
        <v>89441</v>
      </c>
      <c r="R24" s="33">
        <f t="shared" si="277"/>
        <v>98350.2</v>
      </c>
      <c r="S24" s="8">
        <v>2741.5</v>
      </c>
      <c r="T24" s="8">
        <v>59676</v>
      </c>
      <c r="U24" s="33">
        <f t="shared" si="278"/>
        <v>62417.5</v>
      </c>
      <c r="V24" s="8">
        <v>8704.68</v>
      </c>
      <c r="W24" s="8">
        <v>66854</v>
      </c>
      <c r="X24" s="33">
        <f t="shared" si="279"/>
        <v>75558.679999999993</v>
      </c>
      <c r="Y24" s="8">
        <v>3574.28</v>
      </c>
      <c r="Z24" s="8">
        <v>103844</v>
      </c>
      <c r="AA24" s="33">
        <f t="shared" si="280"/>
        <v>107418.28</v>
      </c>
      <c r="AB24" s="8">
        <v>193.82</v>
      </c>
      <c r="AC24" s="8">
        <v>110225</v>
      </c>
      <c r="AD24" s="33">
        <f t="shared" si="281"/>
        <v>110418.82</v>
      </c>
      <c r="AE24" s="8">
        <v>10260.56</v>
      </c>
      <c r="AF24" s="8">
        <v>107575</v>
      </c>
      <c r="AG24" s="33">
        <f t="shared" si="282"/>
        <v>117835.56</v>
      </c>
      <c r="AH24" s="8">
        <v>1696.02</v>
      </c>
      <c r="AI24" s="8">
        <v>88432</v>
      </c>
      <c r="AJ24" s="33">
        <f t="shared" si="283"/>
        <v>90128.02</v>
      </c>
      <c r="AK24" s="8">
        <v>4481.1000000000004</v>
      </c>
      <c r="AL24" s="8">
        <v>74315</v>
      </c>
      <c r="AM24" s="33">
        <f t="shared" si="284"/>
        <v>78796.100000000006</v>
      </c>
      <c r="AN24" s="8">
        <v>4106</v>
      </c>
      <c r="AO24" s="8">
        <v>89999</v>
      </c>
      <c r="AP24" s="34">
        <f t="shared" si="213"/>
        <v>94105</v>
      </c>
      <c r="AQ24" s="8">
        <v>6579</v>
      </c>
      <c r="AR24" s="8">
        <v>106985</v>
      </c>
      <c r="AS24" s="34">
        <f t="shared" si="214"/>
        <v>113564</v>
      </c>
      <c r="AT24" s="8">
        <v>3674</v>
      </c>
      <c r="AU24" s="8">
        <v>124389</v>
      </c>
      <c r="AV24" s="34">
        <f t="shared" si="215"/>
        <v>128063</v>
      </c>
      <c r="AW24" s="8">
        <v>4715</v>
      </c>
      <c r="AX24" s="8">
        <v>88589</v>
      </c>
      <c r="AY24" s="34">
        <f t="shared" si="216"/>
        <v>93304</v>
      </c>
      <c r="AZ24" s="8">
        <v>1981</v>
      </c>
      <c r="BA24" s="8">
        <v>66492</v>
      </c>
      <c r="BB24" s="34">
        <f t="shared" si="217"/>
        <v>68473</v>
      </c>
      <c r="BC24" s="8">
        <v>1358</v>
      </c>
      <c r="BD24" s="8">
        <v>53824</v>
      </c>
      <c r="BE24" s="34">
        <f t="shared" si="218"/>
        <v>55182</v>
      </c>
      <c r="BF24" s="8">
        <v>3608</v>
      </c>
      <c r="BG24" s="8">
        <v>67626</v>
      </c>
      <c r="BH24" s="34">
        <f t="shared" si="219"/>
        <v>71234</v>
      </c>
      <c r="BI24" s="8">
        <v>3008</v>
      </c>
      <c r="BJ24" s="8">
        <v>91654</v>
      </c>
      <c r="BK24" s="34">
        <f t="shared" si="220"/>
        <v>94662</v>
      </c>
      <c r="BL24" s="8">
        <v>5050</v>
      </c>
      <c r="BM24" s="8">
        <v>89111</v>
      </c>
      <c r="BN24" s="34">
        <f t="shared" si="221"/>
        <v>94161</v>
      </c>
      <c r="BO24" s="8">
        <v>6059</v>
      </c>
      <c r="BP24" s="8">
        <v>101521</v>
      </c>
      <c r="BQ24" s="34">
        <f t="shared" si="222"/>
        <v>107580</v>
      </c>
      <c r="BR24" s="8">
        <v>19049</v>
      </c>
      <c r="BS24" s="8">
        <v>87391</v>
      </c>
      <c r="BT24" s="34">
        <f t="shared" si="223"/>
        <v>106440</v>
      </c>
      <c r="BU24" s="8">
        <v>5340</v>
      </c>
      <c r="BV24" s="8">
        <v>64443</v>
      </c>
      <c r="BW24" s="34">
        <f t="shared" si="224"/>
        <v>69783</v>
      </c>
      <c r="BX24" s="8">
        <v>18220</v>
      </c>
      <c r="BY24" s="8">
        <v>73850</v>
      </c>
      <c r="BZ24" s="34">
        <f t="shared" si="225"/>
        <v>92070</v>
      </c>
      <c r="CA24" s="8">
        <v>23330</v>
      </c>
      <c r="CB24" s="8">
        <v>74132</v>
      </c>
      <c r="CC24" s="34">
        <f t="shared" si="226"/>
        <v>97462</v>
      </c>
      <c r="CD24" s="8">
        <v>18978</v>
      </c>
      <c r="CE24" s="8">
        <v>110122</v>
      </c>
      <c r="CF24" s="34">
        <f t="shared" si="227"/>
        <v>129100</v>
      </c>
      <c r="CG24" s="8">
        <v>10642</v>
      </c>
      <c r="CH24" s="8">
        <v>78713</v>
      </c>
      <c r="CI24" s="34">
        <f t="shared" si="228"/>
        <v>89355</v>
      </c>
      <c r="CJ24" s="8">
        <v>10549</v>
      </c>
      <c r="CK24" s="8">
        <v>86070</v>
      </c>
      <c r="CL24" s="34">
        <f t="shared" si="229"/>
        <v>96619</v>
      </c>
      <c r="CM24" s="8">
        <v>13714</v>
      </c>
      <c r="CN24" s="8">
        <v>48181</v>
      </c>
      <c r="CO24" s="34">
        <f t="shared" si="230"/>
        <v>61895</v>
      </c>
      <c r="CP24" s="8">
        <v>12923</v>
      </c>
      <c r="CQ24" s="8">
        <v>59818</v>
      </c>
      <c r="CR24" s="34">
        <f t="shared" si="231"/>
        <v>72741</v>
      </c>
      <c r="CS24" s="8">
        <v>17546</v>
      </c>
      <c r="CT24" s="8">
        <v>91370</v>
      </c>
      <c r="CU24" s="34">
        <f t="shared" si="232"/>
        <v>108916</v>
      </c>
      <c r="CV24" s="8">
        <v>10188</v>
      </c>
      <c r="CW24" s="8">
        <v>86668</v>
      </c>
      <c r="CX24" s="34">
        <f t="shared" si="233"/>
        <v>96856</v>
      </c>
      <c r="CY24" s="8">
        <v>6142</v>
      </c>
      <c r="CZ24" s="8">
        <v>97373</v>
      </c>
      <c r="DA24" s="34">
        <f t="shared" si="234"/>
        <v>103515</v>
      </c>
      <c r="DB24" s="8">
        <v>12611</v>
      </c>
      <c r="DC24" s="8">
        <v>92798</v>
      </c>
      <c r="DD24" s="34">
        <f t="shared" si="235"/>
        <v>105409</v>
      </c>
      <c r="DE24" s="8">
        <v>9056</v>
      </c>
      <c r="DF24" s="8">
        <v>71124</v>
      </c>
      <c r="DG24" s="34">
        <f t="shared" si="236"/>
        <v>80180</v>
      </c>
      <c r="DH24" s="8">
        <v>19179</v>
      </c>
      <c r="DI24" s="8">
        <v>80001</v>
      </c>
      <c r="DJ24" s="34">
        <f t="shared" si="237"/>
        <v>99180</v>
      </c>
      <c r="DK24" s="8">
        <v>17228</v>
      </c>
      <c r="DL24" s="8">
        <v>108648</v>
      </c>
      <c r="DM24" s="34">
        <f t="shared" si="238"/>
        <v>125876</v>
      </c>
      <c r="DN24" s="8">
        <v>13708</v>
      </c>
      <c r="DO24" s="8">
        <v>103009</v>
      </c>
      <c r="DP24" s="34">
        <f t="shared" si="239"/>
        <v>116717</v>
      </c>
      <c r="DQ24" s="8">
        <v>14583</v>
      </c>
      <c r="DR24" s="8">
        <v>123586</v>
      </c>
      <c r="DS24" s="34">
        <f t="shared" si="240"/>
        <v>138169</v>
      </c>
      <c r="DT24" s="8">
        <v>16528</v>
      </c>
      <c r="DU24" s="8">
        <v>70413</v>
      </c>
      <c r="DV24" s="34">
        <f t="shared" si="241"/>
        <v>86941</v>
      </c>
      <c r="DW24" s="8">
        <v>16643</v>
      </c>
      <c r="DX24" s="8">
        <v>81093</v>
      </c>
      <c r="DY24" s="34">
        <f t="shared" si="242"/>
        <v>97736</v>
      </c>
      <c r="DZ24" s="8">
        <v>13355</v>
      </c>
      <c r="EA24" s="8">
        <v>92714</v>
      </c>
      <c r="EB24" s="34">
        <f t="shared" si="243"/>
        <v>106069</v>
      </c>
      <c r="EC24" s="8">
        <v>15872</v>
      </c>
      <c r="ED24" s="8">
        <v>83998</v>
      </c>
      <c r="EE24" s="34">
        <f t="shared" si="244"/>
        <v>99870</v>
      </c>
      <c r="EF24" s="8">
        <v>23102</v>
      </c>
      <c r="EG24" s="8">
        <v>112646</v>
      </c>
      <c r="EH24" s="34">
        <f t="shared" si="245"/>
        <v>135748</v>
      </c>
      <c r="EI24" s="8">
        <v>15631</v>
      </c>
      <c r="EJ24" s="8">
        <v>115624</v>
      </c>
      <c r="EK24" s="34">
        <f t="shared" si="246"/>
        <v>131255</v>
      </c>
      <c r="EL24" s="8">
        <v>8609</v>
      </c>
      <c r="EM24" s="8">
        <v>77399</v>
      </c>
      <c r="EN24" s="34">
        <f t="shared" si="247"/>
        <v>86008</v>
      </c>
      <c r="EO24" s="8">
        <v>10451</v>
      </c>
      <c r="EP24" s="8">
        <v>69639</v>
      </c>
      <c r="EQ24" s="34">
        <f t="shared" si="248"/>
        <v>80090</v>
      </c>
      <c r="ER24" s="8">
        <v>8177</v>
      </c>
      <c r="ES24" s="8">
        <v>85728</v>
      </c>
      <c r="ET24" s="34">
        <f t="shared" si="249"/>
        <v>93905</v>
      </c>
      <c r="EU24" s="8">
        <v>17917</v>
      </c>
      <c r="EV24" s="8">
        <v>104208</v>
      </c>
      <c r="EW24" s="34">
        <f t="shared" si="250"/>
        <v>122125</v>
      </c>
      <c r="EX24" s="8">
        <v>14198</v>
      </c>
      <c r="EY24" s="8">
        <v>136327</v>
      </c>
      <c r="EZ24" s="34">
        <f t="shared" si="251"/>
        <v>150525</v>
      </c>
      <c r="FA24" s="8">
        <v>17769</v>
      </c>
      <c r="FB24" s="8">
        <v>127856</v>
      </c>
      <c r="FC24" s="34">
        <f t="shared" si="252"/>
        <v>145625</v>
      </c>
      <c r="FD24" s="8">
        <v>13976</v>
      </c>
      <c r="FE24" s="8">
        <v>89917</v>
      </c>
      <c r="FF24" s="34">
        <f t="shared" si="253"/>
        <v>103893</v>
      </c>
      <c r="FG24" s="8">
        <v>8538</v>
      </c>
      <c r="FH24" s="8">
        <v>95021</v>
      </c>
      <c r="FI24" s="34">
        <f t="shared" si="254"/>
        <v>103559</v>
      </c>
      <c r="FJ24" s="8">
        <v>12880</v>
      </c>
      <c r="FK24" s="8">
        <v>75427</v>
      </c>
      <c r="FL24" s="34">
        <f t="shared" si="255"/>
        <v>88307</v>
      </c>
      <c r="FM24" s="8">
        <v>10714</v>
      </c>
      <c r="FN24" s="8">
        <v>66016</v>
      </c>
      <c r="FO24" s="34">
        <f t="shared" si="256"/>
        <v>76730</v>
      </c>
      <c r="FP24" s="8">
        <v>14034</v>
      </c>
      <c r="FQ24" s="8">
        <v>57667</v>
      </c>
      <c r="FR24" s="34">
        <f t="shared" si="257"/>
        <v>71701</v>
      </c>
      <c r="FS24" s="8">
        <v>10741</v>
      </c>
      <c r="FT24" s="8">
        <v>46195</v>
      </c>
      <c r="FU24" s="34">
        <f t="shared" si="258"/>
        <v>56936</v>
      </c>
      <c r="FV24" s="8">
        <v>9620</v>
      </c>
      <c r="FW24" s="8">
        <v>42976</v>
      </c>
      <c r="FX24" s="34">
        <f t="shared" si="259"/>
        <v>52596</v>
      </c>
      <c r="FY24" s="8">
        <v>6346</v>
      </c>
      <c r="FZ24" s="8">
        <v>58795</v>
      </c>
      <c r="GA24" s="34">
        <f t="shared" si="260"/>
        <v>65141</v>
      </c>
      <c r="GB24" s="8">
        <v>7152</v>
      </c>
      <c r="GC24" s="8">
        <v>77621</v>
      </c>
      <c r="GD24" s="34">
        <f t="shared" si="261"/>
        <v>84773</v>
      </c>
      <c r="GE24" s="8">
        <v>4378</v>
      </c>
      <c r="GF24" s="8">
        <v>76141</v>
      </c>
      <c r="GG24" s="34">
        <f t="shared" si="262"/>
        <v>80519</v>
      </c>
      <c r="GH24" s="8">
        <v>8380</v>
      </c>
      <c r="GI24" s="8">
        <v>100198</v>
      </c>
      <c r="GJ24" s="34">
        <f t="shared" si="263"/>
        <v>108578</v>
      </c>
      <c r="GK24" s="8">
        <v>16720</v>
      </c>
      <c r="GL24" s="8">
        <v>71055</v>
      </c>
      <c r="GM24" s="34">
        <f t="shared" si="264"/>
        <v>87775</v>
      </c>
      <c r="GN24" s="8">
        <v>6402</v>
      </c>
      <c r="GO24" s="8">
        <v>63449</v>
      </c>
      <c r="GP24" s="34">
        <f t="shared" si="265"/>
        <v>69851</v>
      </c>
      <c r="GQ24" s="8">
        <v>39036</v>
      </c>
      <c r="GR24" s="8">
        <v>54293</v>
      </c>
      <c r="GS24" s="34">
        <f t="shared" si="266"/>
        <v>93329</v>
      </c>
      <c r="GT24" s="8">
        <v>9261</v>
      </c>
      <c r="GU24" s="8">
        <v>69565</v>
      </c>
      <c r="GV24" s="34">
        <f t="shared" si="267"/>
        <v>78826</v>
      </c>
      <c r="GW24" s="8">
        <v>8744</v>
      </c>
      <c r="GX24" s="8">
        <v>73119</v>
      </c>
      <c r="GY24" s="34">
        <f t="shared" si="268"/>
        <v>81863</v>
      </c>
      <c r="GZ24" s="8">
        <v>14175</v>
      </c>
      <c r="HA24" s="8">
        <v>81884</v>
      </c>
      <c r="HB24" s="34">
        <f t="shared" si="269"/>
        <v>96059</v>
      </c>
      <c r="HC24" s="8">
        <v>9753</v>
      </c>
      <c r="HD24" s="8">
        <v>81312</v>
      </c>
      <c r="HE24" s="34">
        <f t="shared" si="270"/>
        <v>91065</v>
      </c>
      <c r="HF24" s="8">
        <v>9357</v>
      </c>
      <c r="HG24" s="8">
        <v>81612</v>
      </c>
      <c r="HH24" s="34">
        <f t="shared" si="271"/>
        <v>90969</v>
      </c>
      <c r="HI24" s="8">
        <v>4978</v>
      </c>
      <c r="HJ24" s="8">
        <v>47467</v>
      </c>
      <c r="HK24" s="62">
        <f t="shared" si="272"/>
        <v>52445</v>
      </c>
      <c r="HL24" s="57">
        <v>7789.6399999999994</v>
      </c>
      <c r="HM24" s="54">
        <v>99722.62</v>
      </c>
      <c r="HN24" s="70">
        <f t="shared" si="285"/>
        <v>107512.26</v>
      </c>
      <c r="HO24" s="75">
        <v>3995.4700000000003</v>
      </c>
      <c r="HP24" s="68">
        <v>87558.080000000002</v>
      </c>
      <c r="HQ24" s="70">
        <f t="shared" si="286"/>
        <v>91553.55</v>
      </c>
      <c r="HR24" s="75">
        <v>1244</v>
      </c>
      <c r="HS24" s="68">
        <v>114705.07999999997</v>
      </c>
      <c r="HT24" s="56">
        <f t="shared" si="287"/>
        <v>115949.07999999997</v>
      </c>
      <c r="HU24" s="68">
        <v>4735.74</v>
      </c>
      <c r="HV24" s="68">
        <v>88977.709999999992</v>
      </c>
      <c r="HW24" s="56">
        <f t="shared" si="288"/>
        <v>93713.45</v>
      </c>
      <c r="HX24" s="68">
        <v>1032.8599999999999</v>
      </c>
      <c r="HY24" s="68">
        <v>66698.570000000007</v>
      </c>
      <c r="HZ24" s="56">
        <f t="shared" si="289"/>
        <v>67731.430000000008</v>
      </c>
      <c r="IA24" s="68"/>
      <c r="IB24" s="68"/>
      <c r="IC24" s="56">
        <f t="shared" si="290"/>
        <v>0</v>
      </c>
    </row>
    <row r="25" spans="2:237" ht="15.75" thickBot="1" x14ac:dyDescent="0.3">
      <c r="B25" s="121"/>
      <c r="C25" s="17" t="s">
        <v>9</v>
      </c>
      <c r="D25" s="8">
        <v>38101</v>
      </c>
      <c r="E25" s="8">
        <v>2527387</v>
      </c>
      <c r="F25" s="33">
        <f t="shared" si="273"/>
        <v>2565488</v>
      </c>
      <c r="G25" s="8">
        <v>25327</v>
      </c>
      <c r="H25" s="8">
        <v>2077897</v>
      </c>
      <c r="I25" s="33">
        <f t="shared" si="274"/>
        <v>2103224</v>
      </c>
      <c r="J25" s="8">
        <v>81345</v>
      </c>
      <c r="K25" s="8">
        <v>2383744</v>
      </c>
      <c r="L25" s="33">
        <f t="shared" si="275"/>
        <v>2465089</v>
      </c>
      <c r="M25" s="8">
        <v>0</v>
      </c>
      <c r="N25" s="8">
        <v>2543386</v>
      </c>
      <c r="O25" s="33">
        <f t="shared" si="276"/>
        <v>2543386</v>
      </c>
      <c r="P25" s="8">
        <v>67764</v>
      </c>
      <c r="Q25" s="8">
        <v>2282666</v>
      </c>
      <c r="R25" s="33">
        <f t="shared" si="277"/>
        <v>2350430</v>
      </c>
      <c r="S25" s="8">
        <v>0</v>
      </c>
      <c r="T25" s="8">
        <v>2452952</v>
      </c>
      <c r="U25" s="33">
        <f t="shared" si="278"/>
        <v>2452952</v>
      </c>
      <c r="V25" s="8">
        <v>323115</v>
      </c>
      <c r="W25" s="8">
        <v>2444995</v>
      </c>
      <c r="X25" s="33">
        <f t="shared" si="279"/>
        <v>2768110</v>
      </c>
      <c r="Y25" s="8">
        <v>99427.51</v>
      </c>
      <c r="Z25" s="8">
        <v>2460481</v>
      </c>
      <c r="AA25" s="33">
        <f t="shared" si="280"/>
        <v>2559908.5099999998</v>
      </c>
      <c r="AB25" s="8">
        <v>42559</v>
      </c>
      <c r="AC25" s="8">
        <v>2324456</v>
      </c>
      <c r="AD25" s="33">
        <f t="shared" si="281"/>
        <v>2367015</v>
      </c>
      <c r="AE25" s="8">
        <v>116610.97</v>
      </c>
      <c r="AF25" s="8">
        <v>2220638</v>
      </c>
      <c r="AG25" s="33">
        <f t="shared" si="282"/>
        <v>2337248.9700000002</v>
      </c>
      <c r="AH25" s="8">
        <v>122125.09</v>
      </c>
      <c r="AI25" s="8">
        <v>2573961</v>
      </c>
      <c r="AJ25" s="33">
        <f t="shared" si="283"/>
        <v>2696086.09</v>
      </c>
      <c r="AK25" s="8">
        <v>94139.35</v>
      </c>
      <c r="AL25" s="8">
        <v>2481776</v>
      </c>
      <c r="AM25" s="33">
        <f t="shared" si="284"/>
        <v>2575915.35</v>
      </c>
      <c r="AN25" s="8">
        <v>49919</v>
      </c>
      <c r="AO25" s="8">
        <v>2659460</v>
      </c>
      <c r="AP25" s="34">
        <f t="shared" si="213"/>
        <v>2709379</v>
      </c>
      <c r="AQ25" s="8">
        <v>37350</v>
      </c>
      <c r="AR25" s="8">
        <v>2517175</v>
      </c>
      <c r="AS25" s="34">
        <f t="shared" si="214"/>
        <v>2554525</v>
      </c>
      <c r="AT25" s="8">
        <v>39435</v>
      </c>
      <c r="AU25" s="8">
        <v>2367059</v>
      </c>
      <c r="AV25" s="34">
        <f t="shared" si="215"/>
        <v>2406494</v>
      </c>
      <c r="AW25" s="8">
        <v>80211</v>
      </c>
      <c r="AX25" s="8">
        <v>2626251</v>
      </c>
      <c r="AY25" s="34">
        <f t="shared" si="216"/>
        <v>2706462</v>
      </c>
      <c r="AZ25" s="8">
        <v>32712</v>
      </c>
      <c r="BA25" s="8">
        <v>2520181</v>
      </c>
      <c r="BB25" s="34">
        <f t="shared" si="217"/>
        <v>2552893</v>
      </c>
      <c r="BC25" s="8">
        <v>40642</v>
      </c>
      <c r="BD25" s="8">
        <v>2693667</v>
      </c>
      <c r="BE25" s="34">
        <f t="shared" si="218"/>
        <v>2734309</v>
      </c>
      <c r="BF25" s="8">
        <v>74251</v>
      </c>
      <c r="BG25" s="8">
        <v>2597416</v>
      </c>
      <c r="BH25" s="34">
        <f t="shared" si="219"/>
        <v>2671667</v>
      </c>
      <c r="BI25" s="8">
        <v>110731</v>
      </c>
      <c r="BJ25" s="8">
        <v>2518838</v>
      </c>
      <c r="BK25" s="34">
        <f t="shared" si="220"/>
        <v>2629569</v>
      </c>
      <c r="BL25" s="8">
        <v>0</v>
      </c>
      <c r="BM25" s="8">
        <v>2323924</v>
      </c>
      <c r="BN25" s="34">
        <f t="shared" si="221"/>
        <v>2323924</v>
      </c>
      <c r="BO25" s="8">
        <v>38002</v>
      </c>
      <c r="BP25" s="8">
        <v>2668173</v>
      </c>
      <c r="BQ25" s="34">
        <f t="shared" si="222"/>
        <v>2706175</v>
      </c>
      <c r="BR25" s="8">
        <v>0</v>
      </c>
      <c r="BS25" s="8">
        <v>2564360</v>
      </c>
      <c r="BT25" s="34">
        <f t="shared" si="223"/>
        <v>2564360</v>
      </c>
      <c r="BU25" s="8">
        <v>69576</v>
      </c>
      <c r="BV25" s="8">
        <v>2472030</v>
      </c>
      <c r="BW25" s="34">
        <f t="shared" si="224"/>
        <v>2541606</v>
      </c>
      <c r="BX25" s="8">
        <v>16152</v>
      </c>
      <c r="BY25" s="8">
        <v>2560840</v>
      </c>
      <c r="BZ25" s="34">
        <f t="shared" si="225"/>
        <v>2576992</v>
      </c>
      <c r="CA25" s="8">
        <v>93095</v>
      </c>
      <c r="CB25" s="8">
        <v>2651011</v>
      </c>
      <c r="CC25" s="34">
        <f t="shared" si="226"/>
        <v>2744106</v>
      </c>
      <c r="CD25" s="8">
        <v>33665</v>
      </c>
      <c r="CE25" s="8">
        <v>2565449</v>
      </c>
      <c r="CF25" s="34">
        <f t="shared" si="227"/>
        <v>2599114</v>
      </c>
      <c r="CG25" s="8">
        <v>176481</v>
      </c>
      <c r="CH25" s="8">
        <v>2842193</v>
      </c>
      <c r="CI25" s="34">
        <f t="shared" si="228"/>
        <v>3018674</v>
      </c>
      <c r="CJ25" s="8">
        <v>35027</v>
      </c>
      <c r="CK25" s="8">
        <v>2090117</v>
      </c>
      <c r="CL25" s="34">
        <f t="shared" si="229"/>
        <v>2125144</v>
      </c>
      <c r="CM25" s="8">
        <v>59623</v>
      </c>
      <c r="CN25" s="8">
        <v>2028730</v>
      </c>
      <c r="CO25" s="34">
        <f t="shared" si="230"/>
        <v>2088353</v>
      </c>
      <c r="CP25" s="8">
        <v>89078</v>
      </c>
      <c r="CQ25" s="8">
        <v>2454541</v>
      </c>
      <c r="CR25" s="34">
        <f t="shared" si="231"/>
        <v>2543619</v>
      </c>
      <c r="CS25" s="8">
        <v>29270</v>
      </c>
      <c r="CT25" s="8">
        <v>2279772</v>
      </c>
      <c r="CU25" s="34">
        <f t="shared" si="232"/>
        <v>2309042</v>
      </c>
      <c r="CV25" s="8">
        <v>50612</v>
      </c>
      <c r="CW25" s="8">
        <v>1735959</v>
      </c>
      <c r="CX25" s="34">
        <f t="shared" si="233"/>
        <v>1786571</v>
      </c>
      <c r="CY25" s="8">
        <v>46947</v>
      </c>
      <c r="CZ25" s="8">
        <v>2055154</v>
      </c>
      <c r="DA25" s="34">
        <f t="shared" si="234"/>
        <v>2102101</v>
      </c>
      <c r="DB25" s="8">
        <v>73634</v>
      </c>
      <c r="DC25" s="8">
        <v>2032046</v>
      </c>
      <c r="DD25" s="34">
        <f t="shared" si="235"/>
        <v>2105680</v>
      </c>
      <c r="DE25" s="8">
        <v>77992</v>
      </c>
      <c r="DF25" s="8">
        <v>1710150</v>
      </c>
      <c r="DG25" s="34">
        <f t="shared" si="236"/>
        <v>1788142</v>
      </c>
      <c r="DH25" s="8">
        <v>94394</v>
      </c>
      <c r="DI25" s="8">
        <v>2162513</v>
      </c>
      <c r="DJ25" s="34">
        <f t="shared" si="237"/>
        <v>2256907</v>
      </c>
      <c r="DK25" s="8">
        <v>41381</v>
      </c>
      <c r="DL25" s="8">
        <v>1298330</v>
      </c>
      <c r="DM25" s="34">
        <f t="shared" si="238"/>
        <v>1339711</v>
      </c>
      <c r="DN25" s="8">
        <v>32855</v>
      </c>
      <c r="DO25" s="8">
        <v>1870583</v>
      </c>
      <c r="DP25" s="34">
        <f t="shared" si="239"/>
        <v>1903438</v>
      </c>
      <c r="DQ25" s="8">
        <v>14000</v>
      </c>
      <c r="DR25" s="8">
        <v>1679058</v>
      </c>
      <c r="DS25" s="34">
        <f t="shared" si="240"/>
        <v>1693058</v>
      </c>
      <c r="DT25" s="8">
        <v>177670</v>
      </c>
      <c r="DU25" s="8">
        <v>1876289</v>
      </c>
      <c r="DV25" s="34">
        <f t="shared" si="241"/>
        <v>2053959</v>
      </c>
      <c r="DW25" s="8">
        <v>126214</v>
      </c>
      <c r="DX25" s="8">
        <v>1689095</v>
      </c>
      <c r="DY25" s="34">
        <f t="shared" si="242"/>
        <v>1815309</v>
      </c>
      <c r="DZ25" s="8">
        <v>47488</v>
      </c>
      <c r="EA25" s="8">
        <v>1859162</v>
      </c>
      <c r="EB25" s="34">
        <f t="shared" si="243"/>
        <v>1906650</v>
      </c>
      <c r="EC25" s="8">
        <v>76541</v>
      </c>
      <c r="ED25" s="8">
        <v>1787403</v>
      </c>
      <c r="EE25" s="34">
        <f t="shared" si="244"/>
        <v>1863944</v>
      </c>
      <c r="EF25" s="8">
        <v>0</v>
      </c>
      <c r="EG25" s="8">
        <v>1987784</v>
      </c>
      <c r="EH25" s="34">
        <f t="shared" si="245"/>
        <v>1987784</v>
      </c>
      <c r="EI25" s="8">
        <v>381731</v>
      </c>
      <c r="EJ25" s="8">
        <v>1584741</v>
      </c>
      <c r="EK25" s="34">
        <f t="shared" si="246"/>
        <v>1966472</v>
      </c>
      <c r="EL25" s="8">
        <v>46694</v>
      </c>
      <c r="EM25" s="8">
        <v>1957986</v>
      </c>
      <c r="EN25" s="34">
        <f t="shared" si="247"/>
        <v>2004680</v>
      </c>
      <c r="EO25" s="8">
        <v>371732</v>
      </c>
      <c r="EP25" s="8">
        <v>1864618</v>
      </c>
      <c r="EQ25" s="34">
        <f t="shared" si="248"/>
        <v>2236350</v>
      </c>
      <c r="ER25" s="8">
        <v>97466</v>
      </c>
      <c r="ES25" s="8">
        <v>2140386</v>
      </c>
      <c r="ET25" s="34">
        <f t="shared" si="249"/>
        <v>2237852</v>
      </c>
      <c r="EU25" s="8">
        <v>277789</v>
      </c>
      <c r="EV25" s="8">
        <v>1491212</v>
      </c>
      <c r="EW25" s="34">
        <f t="shared" si="250"/>
        <v>1769001</v>
      </c>
      <c r="EX25" s="8">
        <v>90434</v>
      </c>
      <c r="EY25" s="8">
        <v>1340942</v>
      </c>
      <c r="EZ25" s="34">
        <f t="shared" si="251"/>
        <v>1431376</v>
      </c>
      <c r="FA25" s="8">
        <v>29220</v>
      </c>
      <c r="FB25" s="8">
        <v>1548168</v>
      </c>
      <c r="FC25" s="34">
        <f t="shared" si="252"/>
        <v>1577388</v>
      </c>
      <c r="FD25" s="8">
        <v>81968</v>
      </c>
      <c r="FE25" s="8">
        <v>1416898</v>
      </c>
      <c r="FF25" s="34">
        <f t="shared" si="253"/>
        <v>1498866</v>
      </c>
      <c r="FG25" s="8">
        <v>183512</v>
      </c>
      <c r="FH25" s="8">
        <v>1571178</v>
      </c>
      <c r="FI25" s="34">
        <f t="shared" si="254"/>
        <v>1754690</v>
      </c>
      <c r="FJ25" s="8">
        <v>68513</v>
      </c>
      <c r="FK25" s="8">
        <v>1849044</v>
      </c>
      <c r="FL25" s="34">
        <f t="shared" si="255"/>
        <v>1917557</v>
      </c>
      <c r="FM25" s="8">
        <v>178980</v>
      </c>
      <c r="FN25" s="8">
        <v>1256783</v>
      </c>
      <c r="FO25" s="34">
        <f t="shared" si="256"/>
        <v>1435763</v>
      </c>
      <c r="FP25" s="8">
        <v>54997</v>
      </c>
      <c r="FQ25" s="8">
        <v>1546224</v>
      </c>
      <c r="FR25" s="34">
        <f t="shared" si="257"/>
        <v>1601221</v>
      </c>
      <c r="FS25" s="8">
        <v>91860</v>
      </c>
      <c r="FT25" s="8">
        <v>1292639</v>
      </c>
      <c r="FU25" s="34">
        <f t="shared" si="258"/>
        <v>1384499</v>
      </c>
      <c r="FV25" s="8">
        <v>35703</v>
      </c>
      <c r="FW25" s="8">
        <v>1317952</v>
      </c>
      <c r="FX25" s="34">
        <f t="shared" si="259"/>
        <v>1353655</v>
      </c>
      <c r="FY25" s="8">
        <v>261489</v>
      </c>
      <c r="FZ25" s="8">
        <v>1528417</v>
      </c>
      <c r="GA25" s="34">
        <f t="shared" si="260"/>
        <v>1789906</v>
      </c>
      <c r="GB25" s="8">
        <v>61578</v>
      </c>
      <c r="GC25" s="8">
        <v>1713646</v>
      </c>
      <c r="GD25" s="34">
        <f t="shared" si="261"/>
        <v>1775224</v>
      </c>
      <c r="GE25" s="8">
        <v>168580</v>
      </c>
      <c r="GF25" s="8">
        <v>1538171</v>
      </c>
      <c r="GG25" s="34">
        <f t="shared" si="262"/>
        <v>1706751</v>
      </c>
      <c r="GH25" s="8">
        <v>53698</v>
      </c>
      <c r="GI25" s="8">
        <v>2242483</v>
      </c>
      <c r="GJ25" s="34">
        <f t="shared" si="263"/>
        <v>2296181</v>
      </c>
      <c r="GK25" s="8">
        <v>505899</v>
      </c>
      <c r="GL25" s="8">
        <v>1439456</v>
      </c>
      <c r="GM25" s="34">
        <f t="shared" si="264"/>
        <v>1945355</v>
      </c>
      <c r="GN25" s="8">
        <v>51640</v>
      </c>
      <c r="GO25" s="8">
        <v>1668035</v>
      </c>
      <c r="GP25" s="34">
        <f t="shared" si="265"/>
        <v>1719675</v>
      </c>
      <c r="GQ25" s="8">
        <v>43289</v>
      </c>
      <c r="GR25" s="8">
        <v>2112544</v>
      </c>
      <c r="GS25" s="34">
        <f t="shared" si="266"/>
        <v>2155833</v>
      </c>
      <c r="GT25" s="8">
        <v>261302</v>
      </c>
      <c r="GU25" s="8">
        <v>1895208</v>
      </c>
      <c r="GV25" s="34">
        <f t="shared" si="267"/>
        <v>2156510</v>
      </c>
      <c r="GW25" s="8">
        <v>438425</v>
      </c>
      <c r="GX25" s="8">
        <v>1476567</v>
      </c>
      <c r="GY25" s="34">
        <f t="shared" si="268"/>
        <v>1914992</v>
      </c>
      <c r="GZ25" s="8">
        <v>143616</v>
      </c>
      <c r="HA25" s="8">
        <v>1862132</v>
      </c>
      <c r="HB25" s="34">
        <f t="shared" si="269"/>
        <v>2005748</v>
      </c>
      <c r="HC25" s="8">
        <v>57112</v>
      </c>
      <c r="HD25" s="8">
        <v>1712124</v>
      </c>
      <c r="HE25" s="34">
        <f t="shared" si="270"/>
        <v>1769236</v>
      </c>
      <c r="HF25" s="8">
        <v>41400</v>
      </c>
      <c r="HG25" s="8">
        <v>2023093</v>
      </c>
      <c r="HH25" s="34">
        <f t="shared" si="271"/>
        <v>2064493</v>
      </c>
      <c r="HI25" s="8">
        <v>178002</v>
      </c>
      <c r="HJ25" s="8">
        <v>742128</v>
      </c>
      <c r="HK25" s="62">
        <f t="shared" si="272"/>
        <v>920130</v>
      </c>
      <c r="HL25" s="57">
        <v>188788.04</v>
      </c>
      <c r="HM25" s="54">
        <v>1361340.1600000001</v>
      </c>
      <c r="HN25" s="70">
        <f t="shared" si="285"/>
        <v>1550128.2000000002</v>
      </c>
      <c r="HO25" s="75">
        <v>149865.99</v>
      </c>
      <c r="HP25" s="68">
        <v>1507220.4100000004</v>
      </c>
      <c r="HQ25" s="70">
        <f t="shared" si="286"/>
        <v>1657086.4000000004</v>
      </c>
      <c r="HR25" s="75">
        <v>42020.21</v>
      </c>
      <c r="HS25" s="68">
        <v>1048923.5299999998</v>
      </c>
      <c r="HT25" s="56">
        <f t="shared" si="287"/>
        <v>1090943.7399999998</v>
      </c>
      <c r="HU25" s="68">
        <v>74965.53</v>
      </c>
      <c r="HV25" s="68">
        <v>2144788.0099999998</v>
      </c>
      <c r="HW25" s="56">
        <f t="shared" si="288"/>
        <v>2219753.5399999996</v>
      </c>
      <c r="HX25" s="68">
        <v>179547.97999999998</v>
      </c>
      <c r="HY25" s="68">
        <v>1908632.8</v>
      </c>
      <c r="HZ25" s="56">
        <f t="shared" si="289"/>
        <v>2088180.78</v>
      </c>
      <c r="IA25" s="68"/>
      <c r="IB25" s="68"/>
      <c r="IC25" s="56">
        <f t="shared" si="290"/>
        <v>0</v>
      </c>
    </row>
    <row r="26" spans="2:237" ht="15.75" thickBot="1" x14ac:dyDescent="0.3">
      <c r="B26" s="121"/>
      <c r="C26" s="17" t="s">
        <v>12</v>
      </c>
      <c r="D26" s="8">
        <v>0</v>
      </c>
      <c r="E26" s="8">
        <v>0</v>
      </c>
      <c r="F26" s="33">
        <f t="shared" si="273"/>
        <v>0</v>
      </c>
      <c r="G26" s="8">
        <v>0</v>
      </c>
      <c r="H26" s="8">
        <v>0</v>
      </c>
      <c r="I26" s="33">
        <f t="shared" si="274"/>
        <v>0</v>
      </c>
      <c r="J26" s="8">
        <v>0</v>
      </c>
      <c r="K26" s="8">
        <v>0</v>
      </c>
      <c r="L26" s="33">
        <f t="shared" si="275"/>
        <v>0</v>
      </c>
      <c r="M26" s="8">
        <v>0</v>
      </c>
      <c r="N26" s="8">
        <v>0</v>
      </c>
      <c r="O26" s="33">
        <f t="shared" si="276"/>
        <v>0</v>
      </c>
      <c r="P26" s="8">
        <v>0</v>
      </c>
      <c r="Q26" s="8">
        <v>0</v>
      </c>
      <c r="R26" s="33">
        <f t="shared" si="277"/>
        <v>0</v>
      </c>
      <c r="S26" s="8">
        <v>0</v>
      </c>
      <c r="T26" s="8">
        <v>0</v>
      </c>
      <c r="U26" s="33">
        <f t="shared" si="278"/>
        <v>0</v>
      </c>
      <c r="V26" s="8">
        <v>0</v>
      </c>
      <c r="W26" s="8">
        <v>0</v>
      </c>
      <c r="X26" s="33">
        <f t="shared" si="279"/>
        <v>0</v>
      </c>
      <c r="Y26" s="8">
        <v>0</v>
      </c>
      <c r="Z26" s="8">
        <v>0</v>
      </c>
      <c r="AA26" s="33">
        <f t="shared" si="280"/>
        <v>0</v>
      </c>
      <c r="AB26" s="8">
        <v>0</v>
      </c>
      <c r="AC26" s="8">
        <v>0</v>
      </c>
      <c r="AD26" s="33">
        <f t="shared" si="281"/>
        <v>0</v>
      </c>
      <c r="AE26" s="8">
        <v>0</v>
      </c>
      <c r="AF26" s="8">
        <v>0</v>
      </c>
      <c r="AG26" s="33">
        <f t="shared" si="282"/>
        <v>0</v>
      </c>
      <c r="AH26" s="8">
        <v>0</v>
      </c>
      <c r="AI26" s="8">
        <v>0</v>
      </c>
      <c r="AJ26" s="33">
        <f t="shared" si="283"/>
        <v>0</v>
      </c>
      <c r="AK26" s="8">
        <v>0</v>
      </c>
      <c r="AL26" s="8">
        <v>0</v>
      </c>
      <c r="AM26" s="33">
        <f t="shared" si="284"/>
        <v>0</v>
      </c>
      <c r="AN26" s="8"/>
      <c r="AO26" s="8"/>
      <c r="AP26" s="34"/>
      <c r="AQ26" s="8"/>
      <c r="AR26" s="8"/>
      <c r="AS26" s="34"/>
      <c r="AT26" s="8"/>
      <c r="AU26" s="8"/>
      <c r="AV26" s="34"/>
      <c r="AW26" s="8"/>
      <c r="AX26" s="8"/>
      <c r="AY26" s="34"/>
      <c r="AZ26" s="8"/>
      <c r="BA26" s="8"/>
      <c r="BB26" s="34"/>
      <c r="BC26" s="8"/>
      <c r="BD26" s="8"/>
      <c r="BE26" s="34"/>
      <c r="BF26" s="8"/>
      <c r="BG26" s="8"/>
      <c r="BH26" s="34"/>
      <c r="BI26" s="8"/>
      <c r="BJ26" s="8"/>
      <c r="BK26" s="34"/>
      <c r="BL26" s="8"/>
      <c r="BM26" s="8"/>
      <c r="BN26" s="34"/>
      <c r="BO26" s="8"/>
      <c r="BP26" s="8"/>
      <c r="BQ26" s="34"/>
      <c r="BR26" s="8"/>
      <c r="BS26" s="8"/>
      <c r="BT26" s="34"/>
      <c r="BU26" s="8"/>
      <c r="BV26" s="8"/>
      <c r="BW26" s="34"/>
      <c r="BX26" s="8">
        <v>0</v>
      </c>
      <c r="BY26" s="8">
        <v>0</v>
      </c>
      <c r="BZ26" s="34">
        <f t="shared" si="225"/>
        <v>0</v>
      </c>
      <c r="CA26" s="8">
        <v>0</v>
      </c>
      <c r="CB26" s="8">
        <v>0</v>
      </c>
      <c r="CC26" s="34">
        <f t="shared" si="226"/>
        <v>0</v>
      </c>
      <c r="CD26" s="8">
        <v>0</v>
      </c>
      <c r="CE26" s="8">
        <v>0</v>
      </c>
      <c r="CF26" s="34">
        <f t="shared" si="227"/>
        <v>0</v>
      </c>
      <c r="CG26" s="8">
        <v>0</v>
      </c>
      <c r="CH26" s="8">
        <v>0</v>
      </c>
      <c r="CI26" s="34">
        <f t="shared" si="228"/>
        <v>0</v>
      </c>
      <c r="CJ26" s="8">
        <v>0</v>
      </c>
      <c r="CK26" s="8">
        <v>0</v>
      </c>
      <c r="CL26" s="34">
        <f t="shared" si="229"/>
        <v>0</v>
      </c>
      <c r="CM26" s="8">
        <v>0</v>
      </c>
      <c r="CN26" s="8">
        <v>0</v>
      </c>
      <c r="CO26" s="34">
        <f t="shared" si="230"/>
        <v>0</v>
      </c>
      <c r="CP26" s="8">
        <v>0</v>
      </c>
      <c r="CQ26" s="8">
        <v>0</v>
      </c>
      <c r="CR26" s="34">
        <f t="shared" si="231"/>
        <v>0</v>
      </c>
      <c r="CS26" s="8">
        <v>0</v>
      </c>
      <c r="CT26" s="8">
        <v>0</v>
      </c>
      <c r="CU26" s="34">
        <f t="shared" si="232"/>
        <v>0</v>
      </c>
      <c r="CV26" s="8">
        <v>0</v>
      </c>
      <c r="CW26" s="8">
        <v>0</v>
      </c>
      <c r="CX26" s="34">
        <f t="shared" si="233"/>
        <v>0</v>
      </c>
      <c r="CY26" s="8">
        <v>0</v>
      </c>
      <c r="CZ26" s="8">
        <v>0</v>
      </c>
      <c r="DA26" s="34">
        <f t="shared" si="234"/>
        <v>0</v>
      </c>
      <c r="DB26" s="8">
        <v>0</v>
      </c>
      <c r="DC26" s="8">
        <v>0</v>
      </c>
      <c r="DD26" s="34">
        <f t="shared" si="235"/>
        <v>0</v>
      </c>
      <c r="DE26" s="8">
        <v>0</v>
      </c>
      <c r="DF26" s="8">
        <v>0</v>
      </c>
      <c r="DG26" s="34">
        <f t="shared" si="236"/>
        <v>0</v>
      </c>
      <c r="DH26" s="8"/>
      <c r="DI26" s="8"/>
      <c r="DJ26" s="34"/>
      <c r="DK26" s="8">
        <v>0</v>
      </c>
      <c r="DL26" s="8">
        <v>0</v>
      </c>
      <c r="DM26" s="34">
        <f t="shared" si="238"/>
        <v>0</v>
      </c>
      <c r="DN26" s="8">
        <v>0</v>
      </c>
      <c r="DO26" s="8">
        <v>0</v>
      </c>
      <c r="DP26" s="34">
        <f t="shared" si="239"/>
        <v>0</v>
      </c>
      <c r="DQ26" s="8">
        <v>0</v>
      </c>
      <c r="DR26" s="8">
        <v>0</v>
      </c>
      <c r="DS26" s="34">
        <f t="shared" si="240"/>
        <v>0</v>
      </c>
      <c r="DT26" s="8">
        <v>0</v>
      </c>
      <c r="DU26" s="8">
        <v>0</v>
      </c>
      <c r="DV26" s="34">
        <f t="shared" si="241"/>
        <v>0</v>
      </c>
      <c r="DW26" s="8">
        <v>0</v>
      </c>
      <c r="DX26" s="8">
        <v>0</v>
      </c>
      <c r="DY26" s="34">
        <f t="shared" si="242"/>
        <v>0</v>
      </c>
      <c r="DZ26" s="8">
        <v>0</v>
      </c>
      <c r="EA26" s="8">
        <v>0</v>
      </c>
      <c r="EB26" s="34">
        <f t="shared" si="243"/>
        <v>0</v>
      </c>
      <c r="EC26" s="8">
        <v>0</v>
      </c>
      <c r="ED26" s="8">
        <v>0</v>
      </c>
      <c r="EE26" s="34">
        <f t="shared" si="244"/>
        <v>0</v>
      </c>
      <c r="EF26" s="8">
        <v>0</v>
      </c>
      <c r="EG26" s="8">
        <v>0</v>
      </c>
      <c r="EH26" s="34">
        <f t="shared" si="245"/>
        <v>0</v>
      </c>
      <c r="EI26" s="8">
        <v>0</v>
      </c>
      <c r="EJ26" s="8">
        <v>0</v>
      </c>
      <c r="EK26" s="34">
        <f t="shared" si="246"/>
        <v>0</v>
      </c>
      <c r="EL26" s="8">
        <v>0</v>
      </c>
      <c r="EM26" s="8">
        <v>0</v>
      </c>
      <c r="EN26" s="34">
        <f t="shared" si="247"/>
        <v>0</v>
      </c>
      <c r="EO26" s="8">
        <v>0</v>
      </c>
      <c r="EP26" s="8">
        <v>0</v>
      </c>
      <c r="EQ26" s="34">
        <f t="shared" si="248"/>
        <v>0</v>
      </c>
      <c r="ER26" s="8">
        <v>0</v>
      </c>
      <c r="ES26" s="8">
        <v>0</v>
      </c>
      <c r="ET26" s="34">
        <f t="shared" si="249"/>
        <v>0</v>
      </c>
      <c r="EU26" s="8">
        <v>0</v>
      </c>
      <c r="EV26" s="8">
        <v>0</v>
      </c>
      <c r="EW26" s="34">
        <v>0</v>
      </c>
      <c r="EX26" s="8">
        <v>0</v>
      </c>
      <c r="EY26" s="8">
        <v>0</v>
      </c>
      <c r="EZ26" s="34">
        <f t="shared" si="251"/>
        <v>0</v>
      </c>
      <c r="FA26" s="8">
        <v>0</v>
      </c>
      <c r="FB26" s="8">
        <v>0</v>
      </c>
      <c r="FC26" s="34">
        <f t="shared" si="252"/>
        <v>0</v>
      </c>
      <c r="FD26" s="8">
        <v>0</v>
      </c>
      <c r="FE26" s="8">
        <v>0</v>
      </c>
      <c r="FF26" s="34">
        <f t="shared" si="253"/>
        <v>0</v>
      </c>
      <c r="FG26" s="8">
        <v>0</v>
      </c>
      <c r="FH26" s="8">
        <v>0</v>
      </c>
      <c r="FI26" s="34">
        <f t="shared" si="254"/>
        <v>0</v>
      </c>
      <c r="FJ26" s="8">
        <v>0</v>
      </c>
      <c r="FK26" s="8">
        <v>0</v>
      </c>
      <c r="FL26" s="34">
        <f t="shared" si="255"/>
        <v>0</v>
      </c>
      <c r="FM26" s="8">
        <v>0</v>
      </c>
      <c r="FN26" s="8">
        <v>0</v>
      </c>
      <c r="FO26" s="34">
        <f t="shared" si="256"/>
        <v>0</v>
      </c>
      <c r="FP26" s="8">
        <v>0</v>
      </c>
      <c r="FQ26" s="8">
        <v>0</v>
      </c>
      <c r="FR26" s="34">
        <f t="shared" si="257"/>
        <v>0</v>
      </c>
      <c r="FS26" s="8">
        <v>0</v>
      </c>
      <c r="FT26" s="8">
        <v>0</v>
      </c>
      <c r="FU26" s="34">
        <f t="shared" si="258"/>
        <v>0</v>
      </c>
      <c r="FV26" s="8">
        <v>0</v>
      </c>
      <c r="FW26" s="8">
        <v>0</v>
      </c>
      <c r="FX26" s="34">
        <f t="shared" si="259"/>
        <v>0</v>
      </c>
      <c r="FY26" s="8">
        <v>0</v>
      </c>
      <c r="FZ26" s="8">
        <v>0</v>
      </c>
      <c r="GA26" s="34">
        <f t="shared" si="260"/>
        <v>0</v>
      </c>
      <c r="GB26" s="8">
        <v>0</v>
      </c>
      <c r="GC26" s="8">
        <v>0</v>
      </c>
      <c r="GD26" s="34">
        <f t="shared" si="261"/>
        <v>0</v>
      </c>
      <c r="GE26" s="8">
        <v>0</v>
      </c>
      <c r="GF26" s="8">
        <v>0</v>
      </c>
      <c r="GG26" s="34">
        <f t="shared" si="262"/>
        <v>0</v>
      </c>
      <c r="GH26" s="8">
        <v>0</v>
      </c>
      <c r="GI26" s="8">
        <v>0</v>
      </c>
      <c r="GJ26" s="34">
        <f t="shared" si="263"/>
        <v>0</v>
      </c>
      <c r="GK26" s="8">
        <v>0</v>
      </c>
      <c r="GL26" s="8">
        <v>0</v>
      </c>
      <c r="GM26" s="34">
        <f t="shared" si="264"/>
        <v>0</v>
      </c>
      <c r="GN26" s="8">
        <v>0</v>
      </c>
      <c r="GO26" s="8">
        <v>0</v>
      </c>
      <c r="GP26" s="34">
        <f t="shared" si="265"/>
        <v>0</v>
      </c>
      <c r="GQ26" s="8">
        <v>0</v>
      </c>
      <c r="GR26" s="8">
        <v>0</v>
      </c>
      <c r="GS26" s="34">
        <f t="shared" si="266"/>
        <v>0</v>
      </c>
      <c r="GT26" s="8">
        <v>0</v>
      </c>
      <c r="GU26" s="8">
        <v>0</v>
      </c>
      <c r="GV26" s="34">
        <f t="shared" si="267"/>
        <v>0</v>
      </c>
      <c r="GW26" s="8">
        <v>0</v>
      </c>
      <c r="GX26" s="8">
        <v>0</v>
      </c>
      <c r="GY26" s="34">
        <f t="shared" si="268"/>
        <v>0</v>
      </c>
      <c r="GZ26" s="8">
        <v>0</v>
      </c>
      <c r="HA26" s="8">
        <v>0</v>
      </c>
      <c r="HB26" s="34">
        <f t="shared" si="269"/>
        <v>0</v>
      </c>
      <c r="HC26" s="8">
        <v>0</v>
      </c>
      <c r="HD26" s="8">
        <v>0</v>
      </c>
      <c r="HE26" s="34">
        <f t="shared" si="270"/>
        <v>0</v>
      </c>
      <c r="HF26" s="8">
        <v>0</v>
      </c>
      <c r="HG26" s="8">
        <v>0</v>
      </c>
      <c r="HH26" s="34">
        <f t="shared" si="271"/>
        <v>0</v>
      </c>
      <c r="HI26" s="8">
        <v>0</v>
      </c>
      <c r="HJ26" s="8">
        <v>0</v>
      </c>
      <c r="HK26" s="62">
        <f t="shared" si="272"/>
        <v>0</v>
      </c>
      <c r="HL26" s="8"/>
      <c r="HM26" s="5"/>
      <c r="HN26" s="70"/>
      <c r="HO26" s="8"/>
      <c r="HP26" s="5"/>
      <c r="HQ26" s="70">
        <f t="shared" si="286"/>
        <v>0</v>
      </c>
      <c r="HR26" s="8"/>
      <c r="HS26" s="5"/>
      <c r="HT26" s="56">
        <f t="shared" si="287"/>
        <v>0</v>
      </c>
      <c r="HU26" s="8"/>
      <c r="HV26" s="5"/>
      <c r="HW26" s="56">
        <f t="shared" si="288"/>
        <v>0</v>
      </c>
      <c r="HX26" s="8"/>
      <c r="HY26" s="5"/>
      <c r="HZ26" s="56">
        <f t="shared" si="289"/>
        <v>0</v>
      </c>
      <c r="IA26" s="8"/>
      <c r="IB26" s="5"/>
      <c r="IC26" s="56">
        <f t="shared" si="290"/>
        <v>0</v>
      </c>
    </row>
    <row r="27" spans="2:237" ht="15.75" thickBot="1" x14ac:dyDescent="0.3">
      <c r="B27" s="121"/>
      <c r="C27" s="17" t="s">
        <v>10</v>
      </c>
      <c r="D27" s="36">
        <v>33834.25</v>
      </c>
      <c r="E27" s="36">
        <v>2984485</v>
      </c>
      <c r="F27" s="33">
        <f t="shared" si="273"/>
        <v>3018319.25</v>
      </c>
      <c r="G27" s="36">
        <v>32827.020000000004</v>
      </c>
      <c r="H27" s="36">
        <v>2169941</v>
      </c>
      <c r="I27" s="33">
        <f t="shared" si="274"/>
        <v>2202768.02</v>
      </c>
      <c r="J27" s="36">
        <v>25739.89</v>
      </c>
      <c r="K27" s="36">
        <v>2103430</v>
      </c>
      <c r="L27" s="33">
        <f t="shared" si="275"/>
        <v>2129169.89</v>
      </c>
      <c r="M27" s="36">
        <v>39422.28</v>
      </c>
      <c r="N27" s="36">
        <v>2868633.44</v>
      </c>
      <c r="O27" s="33">
        <f t="shared" si="276"/>
        <v>2908055.7199999997</v>
      </c>
      <c r="P27" s="36">
        <v>173447.35</v>
      </c>
      <c r="Q27" s="36">
        <v>2636343</v>
      </c>
      <c r="R27" s="33">
        <f t="shared" si="277"/>
        <v>2809790.35</v>
      </c>
      <c r="S27" s="36">
        <v>34710.119999999995</v>
      </c>
      <c r="T27" s="36">
        <v>2635935.5</v>
      </c>
      <c r="U27" s="33">
        <f t="shared" si="278"/>
        <v>2670645.62</v>
      </c>
      <c r="V27" s="36">
        <v>34850.600000000006</v>
      </c>
      <c r="W27" s="36">
        <v>1984996</v>
      </c>
      <c r="X27" s="33">
        <f t="shared" si="279"/>
        <v>2019846.6</v>
      </c>
      <c r="Y27" s="36">
        <v>29868.010000000002</v>
      </c>
      <c r="Z27" s="36">
        <v>2359532.1599999997</v>
      </c>
      <c r="AA27" s="33">
        <f t="shared" si="280"/>
        <v>2389400.1699999995</v>
      </c>
      <c r="AB27" s="36">
        <v>21302.39</v>
      </c>
      <c r="AC27" s="36">
        <v>2174129</v>
      </c>
      <c r="AD27" s="33">
        <f t="shared" si="281"/>
        <v>2195431.39</v>
      </c>
      <c r="AE27" s="36">
        <v>28172.719999999998</v>
      </c>
      <c r="AF27" s="36">
        <v>2578009</v>
      </c>
      <c r="AG27" s="33">
        <f t="shared" si="282"/>
        <v>2606181.7200000002</v>
      </c>
      <c r="AH27" s="36">
        <v>40435.46</v>
      </c>
      <c r="AI27" s="36">
        <v>2373927</v>
      </c>
      <c r="AJ27" s="33">
        <f>SUM(AH27:AI27)</f>
        <v>2414362.46</v>
      </c>
      <c r="AK27" s="36">
        <v>85860.45</v>
      </c>
      <c r="AL27" s="36">
        <v>1501489</v>
      </c>
      <c r="AM27" s="33">
        <f t="shared" si="284"/>
        <v>1587349.45</v>
      </c>
      <c r="AN27" s="36">
        <v>32021</v>
      </c>
      <c r="AO27" s="36">
        <v>2157006</v>
      </c>
      <c r="AP27" s="37">
        <f>SUM(AN27:AO27)</f>
        <v>2189027</v>
      </c>
      <c r="AQ27" s="36">
        <v>22200</v>
      </c>
      <c r="AR27" s="36">
        <v>2267752</v>
      </c>
      <c r="AS27" s="37">
        <f>SUM(AQ27:AR27)</f>
        <v>2289952</v>
      </c>
      <c r="AT27" s="36">
        <v>48295</v>
      </c>
      <c r="AU27" s="36">
        <v>2250297</v>
      </c>
      <c r="AV27" s="37">
        <f>SUM(AT27:AU27)</f>
        <v>2298592</v>
      </c>
      <c r="AW27" s="36">
        <v>30955</v>
      </c>
      <c r="AX27" s="36">
        <v>2073202</v>
      </c>
      <c r="AY27" s="37">
        <f>SUM(AW27:AX27)</f>
        <v>2104157</v>
      </c>
      <c r="AZ27" s="36">
        <v>33213</v>
      </c>
      <c r="BA27" s="36">
        <v>2870974</v>
      </c>
      <c r="BB27" s="37">
        <f>SUM(AZ27:BA27)</f>
        <v>2904187</v>
      </c>
      <c r="BC27" s="36">
        <v>10427</v>
      </c>
      <c r="BD27" s="36">
        <v>1797872</v>
      </c>
      <c r="BE27" s="37">
        <f>SUM(BC27:BD27)</f>
        <v>1808299</v>
      </c>
      <c r="BF27" s="36">
        <v>22080</v>
      </c>
      <c r="BG27" s="36">
        <v>1506452</v>
      </c>
      <c r="BH27" s="37">
        <f>SUM(BF27:BG27)</f>
        <v>1528532</v>
      </c>
      <c r="BI27" s="36">
        <v>1937</v>
      </c>
      <c r="BJ27" s="36">
        <v>2126546</v>
      </c>
      <c r="BK27" s="37">
        <f>SUM(BI27:BJ27)</f>
        <v>2128483</v>
      </c>
      <c r="BL27" s="36">
        <v>24215</v>
      </c>
      <c r="BM27" s="36">
        <v>2259439</v>
      </c>
      <c r="BN27" s="37">
        <f>SUM(BL27:BM27)</f>
        <v>2283654</v>
      </c>
      <c r="BO27" s="36">
        <v>25488</v>
      </c>
      <c r="BP27" s="36">
        <v>1962807</v>
      </c>
      <c r="BQ27" s="37">
        <f>SUM(BO27:BP27)</f>
        <v>1988295</v>
      </c>
      <c r="BR27" s="36">
        <v>835</v>
      </c>
      <c r="BS27" s="36">
        <v>2646824</v>
      </c>
      <c r="BT27" s="37">
        <f>SUM(BR27:BS27)</f>
        <v>2647659</v>
      </c>
      <c r="BU27" s="36">
        <v>23958</v>
      </c>
      <c r="BV27" s="36">
        <v>1958834</v>
      </c>
      <c r="BW27" s="37">
        <f>SUM(BU27:BV27)</f>
        <v>1982792</v>
      </c>
      <c r="BX27" s="36">
        <v>38656</v>
      </c>
      <c r="BY27" s="36">
        <v>1513099</v>
      </c>
      <c r="BZ27" s="37">
        <f t="shared" si="225"/>
        <v>1551755</v>
      </c>
      <c r="CA27" s="36">
        <v>35952</v>
      </c>
      <c r="CB27" s="36">
        <v>2243803</v>
      </c>
      <c r="CC27" s="37">
        <f t="shared" si="226"/>
        <v>2279755</v>
      </c>
      <c r="CD27" s="36">
        <v>56521</v>
      </c>
      <c r="CE27" s="36">
        <v>2285106</v>
      </c>
      <c r="CF27" s="37">
        <f t="shared" si="227"/>
        <v>2341627</v>
      </c>
      <c r="CG27" s="36">
        <v>192</v>
      </c>
      <c r="CH27" s="36">
        <v>1110268</v>
      </c>
      <c r="CI27" s="37">
        <f t="shared" si="228"/>
        <v>1110460</v>
      </c>
      <c r="CJ27" s="36">
        <v>7848</v>
      </c>
      <c r="CK27" s="36">
        <v>941827</v>
      </c>
      <c r="CL27" s="37">
        <f t="shared" si="229"/>
        <v>949675</v>
      </c>
      <c r="CM27" s="36">
        <v>476</v>
      </c>
      <c r="CN27" s="36">
        <v>1347339</v>
      </c>
      <c r="CO27" s="37">
        <f t="shared" si="230"/>
        <v>1347815</v>
      </c>
      <c r="CP27" s="36">
        <v>28692</v>
      </c>
      <c r="CQ27" s="36">
        <v>1093863</v>
      </c>
      <c r="CR27" s="37">
        <f t="shared" si="231"/>
        <v>1122555</v>
      </c>
      <c r="CS27" s="36">
        <v>24933</v>
      </c>
      <c r="CT27" s="36">
        <v>1748511</v>
      </c>
      <c r="CU27" s="37">
        <f t="shared" si="232"/>
        <v>1773444</v>
      </c>
      <c r="CV27" s="36">
        <v>372</v>
      </c>
      <c r="CW27" s="36">
        <v>0</v>
      </c>
      <c r="CX27" s="37">
        <f t="shared" si="233"/>
        <v>372</v>
      </c>
      <c r="CY27" s="36">
        <v>367</v>
      </c>
      <c r="CZ27" s="36">
        <v>0</v>
      </c>
      <c r="DA27" s="37">
        <f t="shared" si="234"/>
        <v>367</v>
      </c>
      <c r="DB27" s="36">
        <v>207</v>
      </c>
      <c r="DC27" s="36">
        <v>0</v>
      </c>
      <c r="DD27" s="37">
        <f t="shared" si="235"/>
        <v>207</v>
      </c>
      <c r="DE27" s="36">
        <v>7094</v>
      </c>
      <c r="DF27" s="36">
        <v>1600592</v>
      </c>
      <c r="DG27" s="37">
        <f t="shared" si="236"/>
        <v>1607686</v>
      </c>
      <c r="DH27" s="36">
        <v>28955</v>
      </c>
      <c r="DI27" s="36">
        <v>1767346</v>
      </c>
      <c r="DJ27" s="37">
        <f>SUM(DH27:DI27)</f>
        <v>1796301</v>
      </c>
      <c r="DK27" s="36">
        <v>28662</v>
      </c>
      <c r="DL27" s="36">
        <v>1282777</v>
      </c>
      <c r="DM27" s="37">
        <f t="shared" si="238"/>
        <v>1311439</v>
      </c>
      <c r="DN27" s="36">
        <v>27945</v>
      </c>
      <c r="DO27" s="36">
        <v>1912815</v>
      </c>
      <c r="DP27" s="37">
        <f t="shared" si="239"/>
        <v>1940760</v>
      </c>
      <c r="DQ27" s="36">
        <v>35571</v>
      </c>
      <c r="DR27" s="36">
        <v>1858431</v>
      </c>
      <c r="DS27" s="37">
        <f t="shared" si="240"/>
        <v>1894002</v>
      </c>
      <c r="DT27" s="36">
        <v>493</v>
      </c>
      <c r="DU27" s="36">
        <v>1161683</v>
      </c>
      <c r="DV27" s="37">
        <f t="shared" si="241"/>
        <v>1162176</v>
      </c>
      <c r="DW27" s="36">
        <v>35903</v>
      </c>
      <c r="DX27" s="36">
        <v>2049278</v>
      </c>
      <c r="DY27" s="37">
        <f t="shared" si="242"/>
        <v>2085181</v>
      </c>
      <c r="DZ27" s="36">
        <v>35689</v>
      </c>
      <c r="EA27" s="36">
        <v>1992806</v>
      </c>
      <c r="EB27" s="37">
        <f t="shared" si="243"/>
        <v>2028495</v>
      </c>
      <c r="EC27" s="36">
        <v>6586</v>
      </c>
      <c r="ED27" s="36">
        <v>2027736</v>
      </c>
      <c r="EE27" s="37">
        <f t="shared" si="244"/>
        <v>2034322</v>
      </c>
      <c r="EF27" s="36">
        <v>36514</v>
      </c>
      <c r="EG27" s="36">
        <v>1827927</v>
      </c>
      <c r="EH27" s="37">
        <f t="shared" si="245"/>
        <v>1864441</v>
      </c>
      <c r="EI27" s="36">
        <v>37198</v>
      </c>
      <c r="EJ27" s="36">
        <v>2162697</v>
      </c>
      <c r="EK27" s="37">
        <f t="shared" si="246"/>
        <v>2199895</v>
      </c>
      <c r="EL27" s="36">
        <v>802</v>
      </c>
      <c r="EM27" s="36">
        <v>2046734</v>
      </c>
      <c r="EN27" s="37">
        <f t="shared" si="247"/>
        <v>2047536</v>
      </c>
      <c r="EO27" s="36">
        <v>27639</v>
      </c>
      <c r="EP27" s="36">
        <v>1579286</v>
      </c>
      <c r="EQ27" s="37">
        <f t="shared" si="248"/>
        <v>1606925</v>
      </c>
      <c r="ER27" s="36">
        <v>23839</v>
      </c>
      <c r="ES27" s="36">
        <v>2173623</v>
      </c>
      <c r="ET27" s="37">
        <f t="shared" si="249"/>
        <v>2197462</v>
      </c>
      <c r="EU27" s="36">
        <v>30923</v>
      </c>
      <c r="EV27" s="36">
        <v>1934900</v>
      </c>
      <c r="EW27" s="37">
        <f>SUM(EU27:EV27)</f>
        <v>1965823</v>
      </c>
      <c r="EX27" s="36">
        <v>26289</v>
      </c>
      <c r="EY27" s="36">
        <v>2236712</v>
      </c>
      <c r="EZ27" s="37">
        <f t="shared" si="251"/>
        <v>2263001</v>
      </c>
      <c r="FA27" s="36">
        <v>30014</v>
      </c>
      <c r="FB27" s="36">
        <v>2553392</v>
      </c>
      <c r="FC27" s="37">
        <f t="shared" si="252"/>
        <v>2583406</v>
      </c>
      <c r="FD27" s="36">
        <v>13819</v>
      </c>
      <c r="FE27" s="36">
        <v>1577505</v>
      </c>
      <c r="FF27" s="37">
        <f t="shared" si="253"/>
        <v>1591324</v>
      </c>
      <c r="FG27" s="36">
        <v>27223</v>
      </c>
      <c r="FH27" s="36">
        <v>1111407</v>
      </c>
      <c r="FI27" s="37">
        <f t="shared" si="254"/>
        <v>1138630</v>
      </c>
      <c r="FJ27" s="36">
        <v>69387</v>
      </c>
      <c r="FK27" s="36">
        <v>1389595</v>
      </c>
      <c r="FL27" s="37">
        <f t="shared" si="255"/>
        <v>1458982</v>
      </c>
      <c r="FM27" s="47">
        <v>9649</v>
      </c>
      <c r="FN27" s="47">
        <v>1542722</v>
      </c>
      <c r="FO27" s="48">
        <f t="shared" si="256"/>
        <v>1552371</v>
      </c>
      <c r="FP27" s="36">
        <v>15270</v>
      </c>
      <c r="FQ27" s="36">
        <v>1725464</v>
      </c>
      <c r="FR27" s="37">
        <f t="shared" si="257"/>
        <v>1740734</v>
      </c>
      <c r="FS27" s="36">
        <v>28309</v>
      </c>
      <c r="FT27" s="36">
        <v>715469</v>
      </c>
      <c r="FU27" s="37">
        <f t="shared" si="258"/>
        <v>743778</v>
      </c>
      <c r="FV27" s="36">
        <v>78619</v>
      </c>
      <c r="FW27" s="36">
        <v>1443743</v>
      </c>
      <c r="FX27" s="37">
        <f t="shared" si="259"/>
        <v>1522362</v>
      </c>
      <c r="FY27" s="36">
        <v>7499</v>
      </c>
      <c r="FZ27" s="36">
        <v>1533493</v>
      </c>
      <c r="GA27" s="37">
        <f t="shared" si="260"/>
        <v>1540992</v>
      </c>
      <c r="GB27" s="36">
        <v>29073</v>
      </c>
      <c r="GC27" s="36">
        <v>1076403</v>
      </c>
      <c r="GD27" s="37">
        <f t="shared" si="261"/>
        <v>1105476</v>
      </c>
      <c r="GE27" s="36">
        <v>28058</v>
      </c>
      <c r="GF27" s="36">
        <v>1261268</v>
      </c>
      <c r="GG27" s="37">
        <f t="shared" si="262"/>
        <v>1289326</v>
      </c>
      <c r="GH27" s="36">
        <v>28143</v>
      </c>
      <c r="GI27" s="36">
        <v>1614917</v>
      </c>
      <c r="GJ27" s="37">
        <f t="shared" si="263"/>
        <v>1643060</v>
      </c>
      <c r="GK27" s="36">
        <v>8356</v>
      </c>
      <c r="GL27" s="36">
        <v>1801102</v>
      </c>
      <c r="GM27" s="37">
        <f t="shared" si="264"/>
        <v>1809458</v>
      </c>
      <c r="GN27" s="36">
        <v>25578</v>
      </c>
      <c r="GO27" s="36">
        <v>1345348</v>
      </c>
      <c r="GP27" s="37">
        <f t="shared" si="265"/>
        <v>1370926</v>
      </c>
      <c r="GQ27" s="36">
        <v>35062</v>
      </c>
      <c r="GR27" s="36">
        <v>2237411</v>
      </c>
      <c r="GS27" s="37">
        <f t="shared" si="266"/>
        <v>2272473</v>
      </c>
      <c r="GT27" s="36">
        <v>27239</v>
      </c>
      <c r="GU27" s="36">
        <v>1916160</v>
      </c>
      <c r="GV27" s="37">
        <f t="shared" si="267"/>
        <v>1943399</v>
      </c>
      <c r="GW27" s="36">
        <v>7800</v>
      </c>
      <c r="GX27" s="36">
        <v>1592292</v>
      </c>
      <c r="GY27" s="37">
        <f t="shared" si="268"/>
        <v>1600092</v>
      </c>
      <c r="GZ27" s="36">
        <v>26222</v>
      </c>
      <c r="HA27" s="36">
        <v>1873550</v>
      </c>
      <c r="HB27" s="37">
        <f t="shared" si="269"/>
        <v>1899772</v>
      </c>
      <c r="HC27" s="36">
        <v>35178</v>
      </c>
      <c r="HD27" s="36">
        <v>2111773</v>
      </c>
      <c r="HE27" s="37">
        <f t="shared" si="270"/>
        <v>2146951</v>
      </c>
      <c r="HF27" s="36">
        <v>165899</v>
      </c>
      <c r="HG27" s="36">
        <v>1870700</v>
      </c>
      <c r="HH27" s="37">
        <f t="shared" si="271"/>
        <v>2036599</v>
      </c>
      <c r="HI27" s="36">
        <v>34147</v>
      </c>
      <c r="HJ27" s="36">
        <v>1771911</v>
      </c>
      <c r="HK27" s="64">
        <f t="shared" si="272"/>
        <v>1806058</v>
      </c>
      <c r="HL27" s="58">
        <v>27737.37</v>
      </c>
      <c r="HM27" s="59">
        <v>1208298.6700000002</v>
      </c>
      <c r="HN27" s="72">
        <f t="shared" si="285"/>
        <v>1236036.0400000003</v>
      </c>
      <c r="HO27" s="76">
        <v>193316.55</v>
      </c>
      <c r="HP27" s="77">
        <v>1517871.17</v>
      </c>
      <c r="HQ27" s="72">
        <f t="shared" si="286"/>
        <v>1711187.72</v>
      </c>
      <c r="HR27" s="76">
        <v>6979.13</v>
      </c>
      <c r="HS27" s="77">
        <v>2151469.75</v>
      </c>
      <c r="HT27" s="60">
        <f t="shared" si="287"/>
        <v>2158448.88</v>
      </c>
      <c r="HU27" s="68">
        <v>35584.639999999999</v>
      </c>
      <c r="HV27" s="68">
        <v>1748485.1200000001</v>
      </c>
      <c r="HW27" s="60">
        <f t="shared" si="288"/>
        <v>1784069.76</v>
      </c>
      <c r="HX27" s="97">
        <v>2712.7</v>
      </c>
      <c r="HY27" s="97">
        <v>2165496.4700000002</v>
      </c>
      <c r="HZ27" s="60">
        <f t="shared" si="289"/>
        <v>2168209.1700000004</v>
      </c>
      <c r="IA27" s="68"/>
      <c r="IB27" s="68"/>
      <c r="IC27" s="60">
        <f t="shared" si="290"/>
        <v>0</v>
      </c>
    </row>
    <row r="28" spans="2:237" ht="15.75" thickBot="1" x14ac:dyDescent="0.3">
      <c r="B28" s="122"/>
      <c r="C28" s="7" t="s">
        <v>26</v>
      </c>
      <c r="D28" s="12">
        <f>SUM(D19:D27)</f>
        <v>2288236.36</v>
      </c>
      <c r="E28" s="12">
        <f>SUM(E19:E27)</f>
        <v>11627977.870000001</v>
      </c>
      <c r="F28" s="38">
        <f>SUM(F19:F27)</f>
        <v>13916214.23</v>
      </c>
      <c r="G28" s="12">
        <f t="shared" ref="G28:AM28" si="291">SUM(G19:G27)</f>
        <v>2093133.48</v>
      </c>
      <c r="H28" s="12">
        <f t="shared" si="291"/>
        <v>9976153.6099999994</v>
      </c>
      <c r="I28" s="38">
        <f t="shared" si="291"/>
        <v>12069287.09</v>
      </c>
      <c r="J28" s="12">
        <f t="shared" si="291"/>
        <v>2177780.3199999998</v>
      </c>
      <c r="K28" s="12">
        <f t="shared" si="291"/>
        <v>9899189.7799999993</v>
      </c>
      <c r="L28" s="38">
        <f t="shared" si="291"/>
        <v>12076970.1</v>
      </c>
      <c r="M28" s="12">
        <f t="shared" si="291"/>
        <v>2405222.5299999998</v>
      </c>
      <c r="N28" s="12">
        <f t="shared" si="291"/>
        <v>10468363.26</v>
      </c>
      <c r="O28" s="38">
        <f t="shared" si="291"/>
        <v>12873585.789999999</v>
      </c>
      <c r="P28" s="12">
        <f t="shared" si="291"/>
        <v>2648293.0000000005</v>
      </c>
      <c r="Q28" s="12">
        <f t="shared" si="291"/>
        <v>11151367.52</v>
      </c>
      <c r="R28" s="38">
        <f t="shared" si="291"/>
        <v>13799660.52</v>
      </c>
      <c r="S28" s="12">
        <f t="shared" si="291"/>
        <v>1896291.02</v>
      </c>
      <c r="T28" s="12">
        <f t="shared" si="291"/>
        <v>10038545.609999999</v>
      </c>
      <c r="U28" s="38">
        <f t="shared" si="291"/>
        <v>11934836.630000003</v>
      </c>
      <c r="V28" s="12">
        <f t="shared" si="291"/>
        <v>2306924.2999999998</v>
      </c>
      <c r="W28" s="12">
        <f t="shared" si="291"/>
        <v>9731814.8900000006</v>
      </c>
      <c r="X28" s="38">
        <f t="shared" si="291"/>
        <v>12038739.189999999</v>
      </c>
      <c r="Y28" s="12">
        <f t="shared" si="291"/>
        <v>2287366.0799999996</v>
      </c>
      <c r="Z28" s="12">
        <f t="shared" si="291"/>
        <v>11299110.59</v>
      </c>
      <c r="AA28" s="38">
        <f t="shared" si="291"/>
        <v>13586476.67</v>
      </c>
      <c r="AB28" s="12">
        <f t="shared" si="291"/>
        <v>2286913.6000000006</v>
      </c>
      <c r="AC28" s="12">
        <f t="shared" si="291"/>
        <v>10765656.85</v>
      </c>
      <c r="AD28" s="38">
        <f t="shared" si="291"/>
        <v>13052570.450000001</v>
      </c>
      <c r="AE28" s="12">
        <f t="shared" si="291"/>
        <v>2430089.1900000004</v>
      </c>
      <c r="AF28" s="12">
        <f t="shared" si="291"/>
        <v>9648155.5500000007</v>
      </c>
      <c r="AG28" s="38">
        <f t="shared" si="291"/>
        <v>12078244.74</v>
      </c>
      <c r="AH28" s="12">
        <f t="shared" si="291"/>
        <v>2493204.38</v>
      </c>
      <c r="AI28" s="12">
        <f t="shared" si="291"/>
        <v>9359938.0600000005</v>
      </c>
      <c r="AJ28" s="38">
        <f t="shared" si="291"/>
        <v>11853142.440000001</v>
      </c>
      <c r="AK28" s="12">
        <f t="shared" si="291"/>
        <v>2627883.98</v>
      </c>
      <c r="AL28" s="12">
        <f t="shared" si="291"/>
        <v>9594980.5299999993</v>
      </c>
      <c r="AM28" s="38">
        <f t="shared" si="291"/>
        <v>12222864.509999998</v>
      </c>
      <c r="AN28" s="12">
        <f>SUM(AN19:AN27)</f>
        <v>2684771</v>
      </c>
      <c r="AO28" s="12">
        <f>SUM(AO19:AO27)</f>
        <v>9024338</v>
      </c>
      <c r="AP28" s="38">
        <f>SUM(AP19:AP27)</f>
        <v>11709109</v>
      </c>
      <c r="AQ28" s="12">
        <f t="shared" ref="AQ28" si="292">SUM(AQ19:AQ27)</f>
        <v>1899219</v>
      </c>
      <c r="AR28" s="12">
        <f t="shared" ref="AR28" si="293">SUM(AR19:AR27)</f>
        <v>9160552</v>
      </c>
      <c r="AS28" s="38">
        <f t="shared" ref="AS28" si="294">SUM(AS19:AS27)</f>
        <v>11059771</v>
      </c>
      <c r="AT28" s="12">
        <f t="shared" ref="AT28" si="295">SUM(AT19:AT27)</f>
        <v>2800905</v>
      </c>
      <c r="AU28" s="12">
        <f t="shared" ref="AU28" si="296">SUM(AU19:AU27)</f>
        <v>10259359</v>
      </c>
      <c r="AV28" s="38">
        <f t="shared" ref="AV28" si="297">SUM(AV19:AV27)</f>
        <v>13060264</v>
      </c>
      <c r="AW28" s="12">
        <f t="shared" ref="AW28" si="298">SUM(AW19:AW27)</f>
        <v>2738176</v>
      </c>
      <c r="AX28" s="12">
        <f t="shared" ref="AX28" si="299">SUM(AX19:AX27)</f>
        <v>10294345</v>
      </c>
      <c r="AY28" s="38">
        <f t="shared" ref="AY28" si="300">SUM(AY19:AY27)</f>
        <v>13032521</v>
      </c>
      <c r="AZ28" s="12">
        <f t="shared" ref="AZ28" si="301">SUM(AZ19:AZ27)</f>
        <v>2590665</v>
      </c>
      <c r="BA28" s="12">
        <f t="shared" ref="BA28" si="302">SUM(BA19:BA27)</f>
        <v>10309450</v>
      </c>
      <c r="BB28" s="38">
        <f t="shared" ref="BB28" si="303">SUM(BB19:BB27)</f>
        <v>12900115</v>
      </c>
      <c r="BC28" s="12">
        <f t="shared" ref="BC28" si="304">SUM(BC19:BC27)</f>
        <v>2296647</v>
      </c>
      <c r="BD28" s="12">
        <f t="shared" ref="BD28" si="305">SUM(BD19:BD27)</f>
        <v>11224097</v>
      </c>
      <c r="BE28" s="38">
        <f t="shared" ref="BE28" si="306">SUM(BE19:BE27)</f>
        <v>13520744</v>
      </c>
      <c r="BF28" s="12">
        <f t="shared" ref="BF28" si="307">SUM(BF19:BF27)</f>
        <v>2781397</v>
      </c>
      <c r="BG28" s="12">
        <f t="shared" ref="BG28" si="308">SUM(BG19:BG27)</f>
        <v>9562996</v>
      </c>
      <c r="BH28" s="38">
        <f t="shared" ref="BH28" si="309">SUM(BH19:BH27)</f>
        <v>12344393</v>
      </c>
      <c r="BI28" s="12">
        <f t="shared" ref="BI28" si="310">SUM(BI19:BI27)</f>
        <v>3294956</v>
      </c>
      <c r="BJ28" s="12">
        <f t="shared" ref="BJ28" si="311">SUM(BJ19:BJ27)</f>
        <v>11032307</v>
      </c>
      <c r="BK28" s="38">
        <f t="shared" ref="BK28" si="312">SUM(BK19:BK27)</f>
        <v>14327263</v>
      </c>
      <c r="BL28" s="12">
        <f t="shared" ref="BL28" si="313">SUM(BL19:BL27)</f>
        <v>2842222</v>
      </c>
      <c r="BM28" s="12">
        <f t="shared" ref="BM28" si="314">SUM(BM19:BM27)</f>
        <v>10041447</v>
      </c>
      <c r="BN28" s="38">
        <f t="shared" ref="BN28" si="315">SUM(BN19:BN27)</f>
        <v>12883669</v>
      </c>
      <c r="BO28" s="12">
        <f t="shared" ref="BO28" si="316">SUM(BO19:BO27)</f>
        <v>2976239</v>
      </c>
      <c r="BP28" s="12">
        <f t="shared" ref="BP28" si="317">SUM(BP19:BP27)</f>
        <v>10897292</v>
      </c>
      <c r="BQ28" s="38">
        <f t="shared" ref="BQ28" si="318">SUM(BQ19:BQ27)</f>
        <v>13873531</v>
      </c>
      <c r="BR28" s="12">
        <f t="shared" ref="BR28" si="319">SUM(BR19:BR27)</f>
        <v>2582153</v>
      </c>
      <c r="BS28" s="12">
        <f t="shared" ref="BS28" si="320">SUM(BS19:BS27)</f>
        <v>10950116</v>
      </c>
      <c r="BT28" s="38">
        <f t="shared" ref="BT28" si="321">SUM(BT19:BT27)</f>
        <v>13532269</v>
      </c>
      <c r="BU28" s="12">
        <f t="shared" ref="BU28" si="322">SUM(BU19:BU27)</f>
        <v>2789102</v>
      </c>
      <c r="BV28" s="12">
        <f t="shared" ref="BV28" si="323">SUM(BV19:BV27)</f>
        <v>10240690</v>
      </c>
      <c r="BW28" s="38">
        <f t="shared" ref="BW28" si="324">SUM(BW19:BW27)</f>
        <v>13029792</v>
      </c>
      <c r="BX28" s="12">
        <f>SUM(BX19:BX27)</f>
        <v>2582682</v>
      </c>
      <c r="BY28" s="12">
        <f>SUM(BY19:BY27)</f>
        <v>9593742</v>
      </c>
      <c r="BZ28" s="38">
        <f>SUM(BZ19:BZ27)</f>
        <v>12176424</v>
      </c>
      <c r="CA28" s="12">
        <f t="shared" ref="CA28" si="325">SUM(CA19:CA27)</f>
        <v>2693880</v>
      </c>
      <c r="CB28" s="12">
        <f t="shared" ref="CB28" si="326">SUM(CB19:CB27)</f>
        <v>11378992</v>
      </c>
      <c r="CC28" s="38">
        <f t="shared" ref="CC28" si="327">SUM(CC19:CC27)</f>
        <v>14072872</v>
      </c>
      <c r="CD28" s="12">
        <f t="shared" ref="CD28" si="328">SUM(CD19:CD27)</f>
        <v>2904548</v>
      </c>
      <c r="CE28" s="12">
        <f t="shared" ref="CE28" si="329">SUM(CE19:CE27)</f>
        <v>10517687</v>
      </c>
      <c r="CF28" s="38">
        <f t="shared" ref="CF28" si="330">SUM(CF19:CF27)</f>
        <v>13422235</v>
      </c>
      <c r="CG28" s="12">
        <f t="shared" ref="CG28" si="331">SUM(CG19:CG27)</f>
        <v>2718147</v>
      </c>
      <c r="CH28" s="12">
        <f t="shared" ref="CH28" si="332">SUM(CH19:CH27)</f>
        <v>9355963</v>
      </c>
      <c r="CI28" s="38">
        <f t="shared" ref="CI28" si="333">SUM(CI19:CI27)</f>
        <v>12074110</v>
      </c>
      <c r="CJ28" s="12">
        <f t="shared" ref="CJ28" si="334">SUM(CJ19:CJ27)</f>
        <v>2169990</v>
      </c>
      <c r="CK28" s="12">
        <f t="shared" ref="CK28" si="335">SUM(CK19:CK27)</f>
        <v>7734977</v>
      </c>
      <c r="CL28" s="38">
        <f t="shared" ref="CL28" si="336">SUM(CL19:CL27)</f>
        <v>9904967</v>
      </c>
      <c r="CM28" s="12">
        <f t="shared" ref="CM28" si="337">SUM(CM19:CM27)</f>
        <v>2272530</v>
      </c>
      <c r="CN28" s="12">
        <f t="shared" ref="CN28" si="338">SUM(CN19:CN27)</f>
        <v>7552362</v>
      </c>
      <c r="CO28" s="38">
        <f t="shared" ref="CO28" si="339">SUM(CO19:CO27)</f>
        <v>9824892</v>
      </c>
      <c r="CP28" s="12">
        <f t="shared" ref="CP28" si="340">SUM(CP19:CP27)</f>
        <v>2414356</v>
      </c>
      <c r="CQ28" s="12">
        <f t="shared" ref="CQ28" si="341">SUM(CQ19:CQ27)</f>
        <v>7315390</v>
      </c>
      <c r="CR28" s="38">
        <f t="shared" ref="CR28" si="342">SUM(CR19:CR27)</f>
        <v>9729746</v>
      </c>
      <c r="CS28" s="12">
        <f t="shared" ref="CS28" si="343">SUM(CS19:CS27)</f>
        <v>2828401</v>
      </c>
      <c r="CT28" s="12">
        <f t="shared" ref="CT28" si="344">SUM(CT19:CT27)</f>
        <v>8866449</v>
      </c>
      <c r="CU28" s="38">
        <f t="shared" ref="CU28" si="345">SUM(CU19:CU27)</f>
        <v>11694850</v>
      </c>
      <c r="CV28" s="12">
        <f t="shared" ref="CV28" si="346">SUM(CV19:CV27)</f>
        <v>2076246</v>
      </c>
      <c r="CW28" s="12">
        <f t="shared" ref="CW28" si="347">SUM(CW19:CW27)</f>
        <v>6078112</v>
      </c>
      <c r="CX28" s="38">
        <f t="shared" ref="CX28" si="348">SUM(CX19:CX27)</f>
        <v>8154358</v>
      </c>
      <c r="CY28" s="12">
        <f t="shared" ref="CY28" si="349">SUM(CY19:CY27)</f>
        <v>3763803</v>
      </c>
      <c r="CZ28" s="12">
        <f t="shared" ref="CZ28" si="350">SUM(CZ19:CZ27)</f>
        <v>6668982</v>
      </c>
      <c r="DA28" s="38">
        <f t="shared" ref="DA28" si="351">SUM(DA19:DA27)</f>
        <v>10432785</v>
      </c>
      <c r="DB28" s="12">
        <f t="shared" ref="DB28" si="352">SUM(DB19:DB27)</f>
        <v>2317947</v>
      </c>
      <c r="DC28" s="12">
        <f t="shared" ref="DC28" si="353">SUM(DC19:DC27)</f>
        <v>6852429</v>
      </c>
      <c r="DD28" s="38">
        <f t="shared" ref="DD28" si="354">SUM(DD19:DD27)</f>
        <v>9170376</v>
      </c>
      <c r="DE28" s="12">
        <f t="shared" ref="DE28" si="355">SUM(DE19:DE27)</f>
        <v>2504550</v>
      </c>
      <c r="DF28" s="12">
        <f t="shared" ref="DF28" si="356">SUM(DF19:DF27)</f>
        <v>7181033</v>
      </c>
      <c r="DG28" s="38">
        <f t="shared" ref="DG28" si="357">SUM(DG19:DG27)</f>
        <v>9685583</v>
      </c>
      <c r="DH28" s="12">
        <f>SUM(DH19:DH27)</f>
        <v>2463862</v>
      </c>
      <c r="DI28" s="12">
        <f>SUM(DI19:DI27)</f>
        <v>8720244</v>
      </c>
      <c r="DJ28" s="38">
        <f>SUM(DJ19:DJ27)</f>
        <v>11184106</v>
      </c>
      <c r="DK28" s="12">
        <f t="shared" ref="DK28" si="358">SUM(DK19:DK27)</f>
        <v>2286209</v>
      </c>
      <c r="DL28" s="12">
        <f t="shared" ref="DL28" si="359">SUM(DL19:DL27)</f>
        <v>7024509</v>
      </c>
      <c r="DM28" s="38">
        <f t="shared" ref="DM28" si="360">SUM(DM19:DM27)</f>
        <v>9310718</v>
      </c>
      <c r="DN28" s="12">
        <f t="shared" ref="DN28" si="361">SUM(DN19:DN27)</f>
        <v>2784397</v>
      </c>
      <c r="DO28" s="12">
        <f t="shared" ref="DO28" si="362">SUM(DO19:DO27)</f>
        <v>8960981</v>
      </c>
      <c r="DP28" s="38">
        <f t="shared" ref="DP28" si="363">SUM(DP19:DP27)</f>
        <v>11745378</v>
      </c>
      <c r="DQ28" s="12">
        <f t="shared" ref="DQ28" si="364">SUM(DQ19:DQ27)</f>
        <v>2688166</v>
      </c>
      <c r="DR28" s="12">
        <f t="shared" ref="DR28" si="365">SUM(DR19:DR27)</f>
        <v>8165277</v>
      </c>
      <c r="DS28" s="38">
        <f t="shared" ref="DS28" si="366">SUM(DS19:DS27)</f>
        <v>10853443</v>
      </c>
      <c r="DT28" s="12">
        <f t="shared" ref="DT28" si="367">SUM(DT19:DT27)</f>
        <v>2601489</v>
      </c>
      <c r="DU28" s="12">
        <f t="shared" ref="DU28" si="368">SUM(DU19:DU27)</f>
        <v>8206313</v>
      </c>
      <c r="DV28" s="38">
        <f t="shared" ref="DV28" si="369">SUM(DV19:DV27)</f>
        <v>10807802</v>
      </c>
      <c r="DW28" s="12">
        <f t="shared" ref="DW28" si="370">SUM(DW19:DW27)</f>
        <v>2506729</v>
      </c>
      <c r="DX28" s="12">
        <f t="shared" ref="DX28" si="371">SUM(DX19:DX27)</f>
        <v>7943976</v>
      </c>
      <c r="DY28" s="38">
        <f t="shared" ref="DY28" si="372">SUM(DY19:DY27)</f>
        <v>10450705</v>
      </c>
      <c r="DZ28" s="12">
        <f t="shared" ref="DZ28" si="373">SUM(DZ19:DZ27)</f>
        <v>2598362</v>
      </c>
      <c r="EA28" s="12">
        <f t="shared" ref="EA28" si="374">SUM(EA19:EA27)</f>
        <v>8494820</v>
      </c>
      <c r="EB28" s="38">
        <f t="shared" ref="EB28" si="375">SUM(EB19:EB27)</f>
        <v>11093182</v>
      </c>
      <c r="EC28" s="12">
        <f t="shared" ref="EC28" si="376">SUM(EC19:EC27)</f>
        <v>2943016</v>
      </c>
      <c r="ED28" s="12">
        <f t="shared" ref="ED28" si="377">SUM(ED19:ED27)</f>
        <v>8628396</v>
      </c>
      <c r="EE28" s="38">
        <f t="shared" ref="EE28" si="378">SUM(EE19:EE27)</f>
        <v>11571412</v>
      </c>
      <c r="EF28" s="12">
        <f t="shared" ref="EF28" si="379">SUM(EF19:EF27)</f>
        <v>2397243</v>
      </c>
      <c r="EG28" s="12">
        <f t="shared" ref="EG28" si="380">SUM(EG19:EG27)</f>
        <v>8052359</v>
      </c>
      <c r="EH28" s="38">
        <f t="shared" ref="EH28" si="381">SUM(EH19:EH27)</f>
        <v>10449602</v>
      </c>
      <c r="EI28" s="12">
        <f t="shared" ref="EI28" si="382">SUM(EI19:EI27)</f>
        <v>3659418</v>
      </c>
      <c r="EJ28" s="12">
        <f t="shared" ref="EJ28" si="383">SUM(EJ19:EJ27)</f>
        <v>8104721</v>
      </c>
      <c r="EK28" s="38">
        <f t="shared" ref="EK28" si="384">SUM(EK19:EK27)</f>
        <v>11764139</v>
      </c>
      <c r="EL28" s="12">
        <f t="shared" ref="EL28" si="385">SUM(EL19:EL27)</f>
        <v>2482705</v>
      </c>
      <c r="EM28" s="12">
        <f t="shared" ref="EM28" si="386">SUM(EM19:EM27)</f>
        <v>8469380</v>
      </c>
      <c r="EN28" s="38">
        <f t="shared" ref="EN28" si="387">SUM(EN19:EN27)</f>
        <v>10952085</v>
      </c>
      <c r="EO28" s="12">
        <f t="shared" ref="EO28" si="388">SUM(EO19:EO27)</f>
        <v>2517791</v>
      </c>
      <c r="EP28" s="12">
        <f t="shared" ref="EP28" si="389">SUM(EP19:EP27)</f>
        <v>7876193</v>
      </c>
      <c r="EQ28" s="38">
        <f t="shared" ref="EQ28" si="390">SUM(EQ19:EQ27)</f>
        <v>10393984</v>
      </c>
      <c r="ER28" s="12">
        <f>SUM(ER19:ER27)</f>
        <v>2706603</v>
      </c>
      <c r="ES28" s="12">
        <f>SUM(ES19:ES27)</f>
        <v>8660142</v>
      </c>
      <c r="ET28" s="38">
        <f>SUM(ET19:ET27)</f>
        <v>11366745</v>
      </c>
      <c r="EU28" s="12">
        <f t="shared" ref="EU28" si="391">SUM(EU19:EU27)</f>
        <v>2493111</v>
      </c>
      <c r="EV28" s="12">
        <f t="shared" ref="EV28" si="392">SUM(EV19:EV27)</f>
        <v>7902728</v>
      </c>
      <c r="EW28" s="38">
        <f t="shared" ref="EW28" si="393">SUM(EW19:EW27)</f>
        <v>10395839</v>
      </c>
      <c r="EX28" s="12">
        <f t="shared" ref="EX28" si="394">SUM(EX19:EX27)</f>
        <v>2900365</v>
      </c>
      <c r="EY28" s="12">
        <f t="shared" ref="EY28" si="395">SUM(EY19:EY27)</f>
        <v>7621321</v>
      </c>
      <c r="EZ28" s="38">
        <f t="shared" ref="EZ28" si="396">SUM(EZ19:EZ27)</f>
        <v>10521686</v>
      </c>
      <c r="FA28" s="12">
        <f t="shared" ref="FA28" si="397">SUM(FA19:FA27)</f>
        <v>2667367</v>
      </c>
      <c r="FB28" s="12">
        <f t="shared" ref="FB28" si="398">SUM(FB19:FB27)</f>
        <v>8729881</v>
      </c>
      <c r="FC28" s="38">
        <f t="shared" ref="FC28" si="399">SUM(FC19:FC27)</f>
        <v>11397248</v>
      </c>
      <c r="FD28" s="12">
        <f t="shared" ref="FD28" si="400">SUM(FD19:FD27)</f>
        <v>2252807</v>
      </c>
      <c r="FE28" s="12">
        <f t="shared" ref="FE28" si="401">SUM(FE19:FE27)</f>
        <v>7961894</v>
      </c>
      <c r="FF28" s="38">
        <f t="shared" ref="FF28" si="402">SUM(FF19:FF27)</f>
        <v>10214701</v>
      </c>
      <c r="FG28" s="12">
        <f t="shared" ref="FG28" si="403">SUM(FG19:FG27)</f>
        <v>2442825</v>
      </c>
      <c r="FH28" s="12">
        <f t="shared" ref="FH28" si="404">SUM(FH19:FH27)</f>
        <v>5840713</v>
      </c>
      <c r="FI28" s="38">
        <f t="shared" ref="FI28" si="405">SUM(FI19:FI27)</f>
        <v>8283538</v>
      </c>
      <c r="FJ28" s="12">
        <f t="shared" ref="FJ28" si="406">SUM(FJ19:FJ27)</f>
        <v>2355649</v>
      </c>
      <c r="FK28" s="12">
        <f t="shared" ref="FK28" si="407">SUM(FK19:FK27)</f>
        <v>7440625</v>
      </c>
      <c r="FL28" s="38">
        <f t="shared" ref="FL28" si="408">SUM(FL19:FL27)</f>
        <v>9796274</v>
      </c>
      <c r="FM28" s="12">
        <f t="shared" ref="FM28" si="409">SUM(FM19:FM27)</f>
        <v>2452891</v>
      </c>
      <c r="FN28" s="12">
        <f t="shared" ref="FN28" si="410">SUM(FN19:FN27)</f>
        <v>7342247</v>
      </c>
      <c r="FO28" s="38">
        <f t="shared" ref="FO28" si="411">SUM(FO19:FO27)</f>
        <v>9795138</v>
      </c>
      <c r="FP28" s="12">
        <f t="shared" ref="FP28" si="412">SUM(FP19:FP27)</f>
        <v>2076461</v>
      </c>
      <c r="FQ28" s="12">
        <f t="shared" ref="FQ28" si="413">SUM(FQ19:FQ27)</f>
        <v>7633465</v>
      </c>
      <c r="FR28" s="38">
        <f t="shared" ref="FR28" si="414">SUM(FR19:FR27)</f>
        <v>9709926</v>
      </c>
      <c r="FS28" s="12">
        <f t="shared" ref="FS28" si="415">SUM(FS19:FS27)</f>
        <v>2677527</v>
      </c>
      <c r="FT28" s="12">
        <f t="shared" ref="FT28" si="416">SUM(FT19:FT27)</f>
        <v>6382821</v>
      </c>
      <c r="FU28" s="38">
        <f t="shared" ref="FU28" si="417">SUM(FU19:FU27)</f>
        <v>9060348</v>
      </c>
      <c r="FV28" s="12">
        <f t="shared" ref="FV28" si="418">SUM(FV19:FV27)</f>
        <v>2186748</v>
      </c>
      <c r="FW28" s="12">
        <f t="shared" ref="FW28" si="419">SUM(FW19:FW27)</f>
        <v>8192915</v>
      </c>
      <c r="FX28" s="38">
        <f t="shared" ref="FX28" si="420">SUM(FX19:FX27)</f>
        <v>10379663</v>
      </c>
      <c r="FY28" s="12">
        <f t="shared" ref="FY28" si="421">SUM(FY19:FY27)</f>
        <v>2371553</v>
      </c>
      <c r="FZ28" s="12">
        <f t="shared" ref="FZ28" si="422">SUM(FZ19:FZ27)</f>
        <v>7662639</v>
      </c>
      <c r="GA28" s="38">
        <f t="shared" ref="GA28" si="423">SUM(GA19:GA27)</f>
        <v>10034192</v>
      </c>
      <c r="GB28" s="12">
        <f>SUM(GB19:GB27)</f>
        <v>2644711</v>
      </c>
      <c r="GC28" s="12">
        <f>SUM(GC19:GC27)</f>
        <v>7260863</v>
      </c>
      <c r="GD28" s="38">
        <f>SUM(GD19:GD27)</f>
        <v>9905574</v>
      </c>
      <c r="GE28" s="12">
        <f t="shared" ref="GE28" si="424">SUM(GE19:GE27)</f>
        <v>2094962</v>
      </c>
      <c r="GF28" s="12">
        <f t="shared" ref="GF28" si="425">SUM(GF19:GF27)</f>
        <v>7333802</v>
      </c>
      <c r="GG28" s="38">
        <f t="shared" ref="GG28" si="426">SUM(GG19:GG27)</f>
        <v>9428764</v>
      </c>
      <c r="GH28" s="12">
        <f t="shared" ref="GH28" si="427">SUM(GH19:GH27)</f>
        <v>2591181</v>
      </c>
      <c r="GI28" s="12">
        <f t="shared" ref="GI28" si="428">SUM(GI19:GI27)</f>
        <v>8711736</v>
      </c>
      <c r="GJ28" s="38">
        <f t="shared" ref="GJ28" si="429">SUM(GJ19:GJ27)</f>
        <v>11302917</v>
      </c>
      <c r="GK28" s="12">
        <f t="shared" ref="GK28" si="430">SUM(GK19:GK27)</f>
        <v>2611692</v>
      </c>
      <c r="GL28" s="12">
        <f t="shared" ref="GL28" si="431">SUM(GL19:GL27)</f>
        <v>6758815</v>
      </c>
      <c r="GM28" s="38">
        <f t="shared" ref="GM28" si="432">SUM(GM19:GM27)</f>
        <v>9370507</v>
      </c>
      <c r="GN28" s="12">
        <f t="shared" ref="GN28" si="433">SUM(GN19:GN27)</f>
        <v>2500829</v>
      </c>
      <c r="GO28" s="12">
        <f t="shared" ref="GO28" si="434">SUM(GO19:GO27)</f>
        <v>8669679</v>
      </c>
      <c r="GP28" s="38">
        <f t="shared" ref="GP28" si="435">SUM(GP19:GP27)</f>
        <v>11170508</v>
      </c>
      <c r="GQ28" s="12">
        <f t="shared" ref="GQ28" si="436">SUM(GQ19:GQ27)</f>
        <v>1974329</v>
      </c>
      <c r="GR28" s="12">
        <f t="shared" ref="GR28" si="437">SUM(GR19:GR27)</f>
        <v>9187514</v>
      </c>
      <c r="GS28" s="38">
        <f t="shared" ref="GS28" si="438">SUM(GS19:GS27)</f>
        <v>11161843</v>
      </c>
      <c r="GT28" s="12">
        <f t="shared" ref="GT28" si="439">SUM(GT19:GT27)</f>
        <v>2722243</v>
      </c>
      <c r="GU28" s="12">
        <f t="shared" ref="GU28" si="440">SUM(GU19:GU27)</f>
        <v>8395812</v>
      </c>
      <c r="GV28" s="38">
        <f t="shared" ref="GV28" si="441">SUM(GV19:GV27)</f>
        <v>11118055</v>
      </c>
      <c r="GW28" s="12">
        <f t="shared" ref="GW28" si="442">SUM(GW19:GW27)</f>
        <v>2810058</v>
      </c>
      <c r="GX28" s="12">
        <f t="shared" ref="GX28" si="443">SUM(GX19:GX27)</f>
        <v>7371360</v>
      </c>
      <c r="GY28" s="38">
        <f t="shared" ref="GY28" si="444">SUM(GY19:GY27)</f>
        <v>10181418</v>
      </c>
      <c r="GZ28" s="12">
        <f t="shared" ref="GZ28" si="445">SUM(GZ19:GZ27)</f>
        <v>2414289</v>
      </c>
      <c r="HA28" s="12">
        <f t="shared" ref="HA28" si="446">SUM(HA19:HA27)</f>
        <v>7297244</v>
      </c>
      <c r="HB28" s="38">
        <f t="shared" ref="HB28" si="447">SUM(HB19:HB27)</f>
        <v>9711533</v>
      </c>
      <c r="HC28" s="12">
        <f t="shared" ref="HC28" si="448">SUM(HC19:HC27)</f>
        <v>2153313</v>
      </c>
      <c r="HD28" s="12">
        <f t="shared" ref="HD28" si="449">SUM(HD19:HD27)</f>
        <v>8537879</v>
      </c>
      <c r="HE28" s="38">
        <f t="shared" ref="HE28" si="450">SUM(HE19:HE27)</f>
        <v>10691192</v>
      </c>
      <c r="HF28" s="12">
        <f t="shared" ref="HF28" si="451">SUM(HF19:HF27)</f>
        <v>2142739</v>
      </c>
      <c r="HG28" s="12">
        <f t="shared" ref="HG28" si="452">SUM(HG19:HG27)</f>
        <v>7917062</v>
      </c>
      <c r="HH28" s="38">
        <f t="shared" ref="HH28" si="453">SUM(HH19:HH27)</f>
        <v>10059801</v>
      </c>
      <c r="HI28" s="12">
        <f t="shared" ref="HI28" si="454">SUM(HI19:HI27)</f>
        <v>1909830</v>
      </c>
      <c r="HJ28" s="12">
        <f t="shared" ref="HJ28" si="455">SUM(HJ19:HJ27)</f>
        <v>7336408</v>
      </c>
      <c r="HK28" s="38">
        <f t="shared" ref="HK28" si="456">SUM(HK19:HK27)</f>
        <v>9246238</v>
      </c>
      <c r="HL28" s="12">
        <f>SUM(HL19:HL27)</f>
        <v>2429334.1100000008</v>
      </c>
      <c r="HM28" s="12">
        <f>SUM(HM19:HM27)</f>
        <v>7111680.9700000007</v>
      </c>
      <c r="HN28" s="38">
        <f>SUM(HN19:HN27)</f>
        <v>9541015.0800000019</v>
      </c>
      <c r="HO28" s="12">
        <f t="shared" ref="HO28" si="457">SUM(HO19:HO27)</f>
        <v>2078924.36</v>
      </c>
      <c r="HP28" s="12">
        <f t="shared" ref="HP28" si="458">SUM(HP19:HP27)</f>
        <v>7670420.830000001</v>
      </c>
      <c r="HQ28" s="38">
        <f t="shared" ref="HQ28" si="459">SUM(HQ19:HQ27)</f>
        <v>9749345.1900000013</v>
      </c>
      <c r="HR28" s="12">
        <f t="shared" ref="HR28" si="460">SUM(HR19:HR27)</f>
        <v>1760847.8599999999</v>
      </c>
      <c r="HS28" s="12">
        <f t="shared" ref="HS28" si="461">SUM(HS19:HS27)</f>
        <v>8733032.9600000009</v>
      </c>
      <c r="HT28" s="38">
        <f t="shared" ref="HT28:HV28" si="462">SUM(HT19:HT27)</f>
        <v>10493880.82</v>
      </c>
      <c r="HU28" s="12">
        <f t="shared" si="462"/>
        <v>2724454.01</v>
      </c>
      <c r="HV28" s="12">
        <f t="shared" si="462"/>
        <v>8577287.3000000007</v>
      </c>
      <c r="HW28" s="38">
        <f t="shared" ref="HW28:IC28" si="463">SUM(HW19:HW27)</f>
        <v>11301741.309999999</v>
      </c>
      <c r="HX28" s="83">
        <f t="shared" si="463"/>
        <v>2277747.6400000006</v>
      </c>
      <c r="HY28" s="89">
        <f t="shared" si="463"/>
        <v>8856841.2300000004</v>
      </c>
      <c r="HZ28" s="38">
        <f t="shared" si="463"/>
        <v>11134588.870000001</v>
      </c>
      <c r="IA28" s="12"/>
      <c r="IB28" s="12"/>
      <c r="IC28" s="38">
        <f t="shared" si="463"/>
        <v>0</v>
      </c>
    </row>
    <row r="29" spans="2:237" ht="15.75" thickBot="1" x14ac:dyDescent="0.3">
      <c r="B29" s="139" t="s">
        <v>30</v>
      </c>
      <c r="C29" s="140"/>
      <c r="D29" s="12">
        <f>+D18+D28</f>
        <v>3187254.28</v>
      </c>
      <c r="E29" s="12">
        <f>+E18+E28</f>
        <v>11921847.560000001</v>
      </c>
      <c r="F29" s="38">
        <f>+F18+F28</f>
        <v>15109101.84</v>
      </c>
      <c r="G29" s="12">
        <f t="shared" ref="G29:AM29" si="464">+G18+G28</f>
        <v>2913062.48</v>
      </c>
      <c r="H29" s="12">
        <f t="shared" si="464"/>
        <v>10337329.619999999</v>
      </c>
      <c r="I29" s="38">
        <f t="shared" si="464"/>
        <v>13250392.1</v>
      </c>
      <c r="J29" s="12">
        <f t="shared" si="464"/>
        <v>3269516.8</v>
      </c>
      <c r="K29" s="12">
        <f t="shared" si="464"/>
        <v>10335505.869999999</v>
      </c>
      <c r="L29" s="38">
        <f t="shared" si="464"/>
        <v>13605022.67</v>
      </c>
      <c r="M29" s="12">
        <f t="shared" si="464"/>
        <v>4116410.1399999997</v>
      </c>
      <c r="N29" s="12">
        <f t="shared" si="464"/>
        <v>10853232.619999999</v>
      </c>
      <c r="O29" s="38">
        <f t="shared" si="464"/>
        <v>14969642.759999998</v>
      </c>
      <c r="P29" s="12">
        <f t="shared" si="464"/>
        <v>3621690.0100000007</v>
      </c>
      <c r="Q29" s="12">
        <f t="shared" si="464"/>
        <v>11453484.859999999</v>
      </c>
      <c r="R29" s="38">
        <f t="shared" si="464"/>
        <v>15075174.869999999</v>
      </c>
      <c r="S29" s="12">
        <f t="shared" si="464"/>
        <v>2763615.5</v>
      </c>
      <c r="T29" s="12">
        <f t="shared" si="464"/>
        <v>10279160.609999999</v>
      </c>
      <c r="U29" s="38">
        <f t="shared" si="464"/>
        <v>13042776.110000003</v>
      </c>
      <c r="V29" s="12">
        <f t="shared" si="464"/>
        <v>3374191.76</v>
      </c>
      <c r="W29" s="12">
        <f t="shared" si="464"/>
        <v>10121087.76</v>
      </c>
      <c r="X29" s="38">
        <f t="shared" si="464"/>
        <v>13495279.52</v>
      </c>
      <c r="Y29" s="12">
        <f t="shared" si="464"/>
        <v>3272898.0999999996</v>
      </c>
      <c r="Z29" s="12">
        <f t="shared" si="464"/>
        <v>11646116.449999999</v>
      </c>
      <c r="AA29" s="38">
        <f t="shared" si="464"/>
        <v>14919014.550000001</v>
      </c>
      <c r="AB29" s="12">
        <f t="shared" si="464"/>
        <v>3706228.3200000003</v>
      </c>
      <c r="AC29" s="12">
        <f t="shared" si="464"/>
        <v>11159782.27</v>
      </c>
      <c r="AD29" s="38">
        <f t="shared" si="464"/>
        <v>14866010.590000002</v>
      </c>
      <c r="AE29" s="12">
        <f t="shared" si="464"/>
        <v>3413347.7200000007</v>
      </c>
      <c r="AF29" s="12">
        <f t="shared" si="464"/>
        <v>9899687.4300000016</v>
      </c>
      <c r="AG29" s="38">
        <f t="shared" si="464"/>
        <v>13313035.15</v>
      </c>
      <c r="AH29" s="12">
        <f t="shared" si="464"/>
        <v>3562436.8</v>
      </c>
      <c r="AI29" s="12">
        <f t="shared" si="464"/>
        <v>9693990.7800000012</v>
      </c>
      <c r="AJ29" s="38">
        <f t="shared" si="464"/>
        <v>13256427.580000002</v>
      </c>
      <c r="AK29" s="12">
        <f t="shared" si="464"/>
        <v>3585997.91</v>
      </c>
      <c r="AL29" s="12">
        <f t="shared" si="464"/>
        <v>9998504.3699999992</v>
      </c>
      <c r="AM29" s="38">
        <f t="shared" si="464"/>
        <v>13584502.279999997</v>
      </c>
      <c r="AN29" s="12">
        <f>+AN18+AN28</f>
        <v>3754577.35</v>
      </c>
      <c r="AO29" s="12">
        <f>+AO18+AO28</f>
        <v>9358347.2799999993</v>
      </c>
      <c r="AP29" s="38">
        <f>+AP18+AP28</f>
        <v>13112924.630000001</v>
      </c>
      <c r="AQ29" s="12">
        <f t="shared" ref="AQ29" si="465">+AQ18+AQ28</f>
        <v>2767368.7</v>
      </c>
      <c r="AR29" s="12">
        <f t="shared" ref="AR29" si="466">+AR18+AR28</f>
        <v>9481446</v>
      </c>
      <c r="AS29" s="38">
        <f t="shared" ref="AS29" si="467">+AS18+AS28</f>
        <v>12248814.699999999</v>
      </c>
      <c r="AT29" s="12">
        <f t="shared" ref="AT29" si="468">+AT18+AT28</f>
        <v>3691980</v>
      </c>
      <c r="AU29" s="12">
        <f t="shared" ref="AU29" si="469">+AU18+AU28</f>
        <v>10718332.789999999</v>
      </c>
      <c r="AV29" s="38">
        <f t="shared" ref="AV29" si="470">+AV18+AV28</f>
        <v>14410312.789999999</v>
      </c>
      <c r="AW29" s="12">
        <f t="shared" ref="AW29" si="471">+AW18+AW28</f>
        <v>3693521.43</v>
      </c>
      <c r="AX29" s="12">
        <f t="shared" ref="AX29" si="472">+AX18+AX28</f>
        <v>10499585.960000001</v>
      </c>
      <c r="AY29" s="38">
        <f t="shared" ref="AY29" si="473">+AY18+AY28</f>
        <v>14193107.390000001</v>
      </c>
      <c r="AZ29" s="12">
        <f t="shared" ref="AZ29" si="474">+AZ18+AZ28</f>
        <v>3679003.73</v>
      </c>
      <c r="BA29" s="12">
        <f t="shared" ref="BA29" si="475">+BA18+BA28</f>
        <v>10579599.75</v>
      </c>
      <c r="BB29" s="38">
        <f t="shared" ref="BB29" si="476">+BB18+BB28</f>
        <v>14258603.48</v>
      </c>
      <c r="BC29" s="12">
        <f t="shared" ref="BC29" si="477">+BC18+BC28</f>
        <v>3351146.19</v>
      </c>
      <c r="BD29" s="12">
        <f t="shared" ref="BD29" si="478">+BD18+BD28</f>
        <v>11603891.24</v>
      </c>
      <c r="BE29" s="38">
        <f t="shared" ref="BE29" si="479">+BE18+BE28</f>
        <v>14955037.43</v>
      </c>
      <c r="BF29" s="12">
        <f t="shared" ref="BF29" si="480">+BF18+BF28</f>
        <v>3625183.68</v>
      </c>
      <c r="BG29" s="12">
        <f t="shared" ref="BG29" si="481">+BG18+BG28</f>
        <v>9773734.2100000009</v>
      </c>
      <c r="BH29" s="38">
        <f t="shared" ref="BH29" si="482">+BH18+BH28</f>
        <v>13398917.890000001</v>
      </c>
      <c r="BI29" s="12">
        <f t="shared" ref="BI29" si="483">+BI18+BI28</f>
        <v>4578798.8</v>
      </c>
      <c r="BJ29" s="12">
        <f t="shared" ref="BJ29" si="484">+BJ18+BJ28</f>
        <v>11189723.93</v>
      </c>
      <c r="BK29" s="38">
        <f t="shared" ref="BK29" si="485">+BK18+BK28</f>
        <v>15768522.73</v>
      </c>
      <c r="BL29" s="12">
        <f t="shared" ref="BL29" si="486">+BL18+BL28</f>
        <v>3879460.45</v>
      </c>
      <c r="BM29" s="12">
        <f t="shared" ref="BM29" si="487">+BM18+BM28</f>
        <v>10390723.779999999</v>
      </c>
      <c r="BN29" s="38">
        <f t="shared" ref="BN29" si="488">+BN18+BN28</f>
        <v>14270184.23</v>
      </c>
      <c r="BO29" s="12">
        <f t="shared" ref="BO29" si="489">+BO18+BO28</f>
        <v>4012271.21</v>
      </c>
      <c r="BP29" s="12">
        <f t="shared" ref="BP29" si="490">+BP18+BP28</f>
        <v>11106150.27</v>
      </c>
      <c r="BQ29" s="38">
        <f t="shared" ref="BQ29" si="491">+BQ18+BQ28</f>
        <v>15118421.48</v>
      </c>
      <c r="BR29" s="12">
        <f t="shared" ref="BR29" si="492">+BR18+BR28</f>
        <v>3654988.81</v>
      </c>
      <c r="BS29" s="12">
        <f t="shared" ref="BS29" si="493">+BS18+BS28</f>
        <v>11153050</v>
      </c>
      <c r="BT29" s="38">
        <f t="shared" ref="BT29" si="494">+BT18+BT28</f>
        <v>14808038.810000001</v>
      </c>
      <c r="BU29" s="12">
        <f t="shared" ref="BU29" si="495">+BU18+BU28</f>
        <v>3742694.85</v>
      </c>
      <c r="BV29" s="12">
        <f t="shared" ref="BV29" si="496">+BV18+BV28</f>
        <v>10519397.869999999</v>
      </c>
      <c r="BW29" s="38">
        <f t="shared" ref="BW29" si="497">+BW18+BW28</f>
        <v>14262092.720000001</v>
      </c>
      <c r="BX29" s="12">
        <f>+BX18+BX28</f>
        <v>3609370</v>
      </c>
      <c r="BY29" s="12">
        <f>+BY18+BY28</f>
        <v>9785460</v>
      </c>
      <c r="BZ29" s="38">
        <f>+BZ18+BZ28</f>
        <v>13394830</v>
      </c>
      <c r="CA29" s="12">
        <f t="shared" ref="CA29" si="498">+CA18+CA28</f>
        <v>3631893</v>
      </c>
      <c r="CB29" s="12">
        <f t="shared" ref="CB29" si="499">+CB18+CB28</f>
        <v>11647563</v>
      </c>
      <c r="CC29" s="38">
        <f t="shared" ref="CC29" si="500">+CC18+CC28</f>
        <v>15279456</v>
      </c>
      <c r="CD29" s="12">
        <f t="shared" ref="CD29" si="501">+CD18+CD28</f>
        <v>3790108</v>
      </c>
      <c r="CE29" s="12">
        <f t="shared" ref="CE29" si="502">+CE18+CE28</f>
        <v>10748576</v>
      </c>
      <c r="CF29" s="38">
        <f t="shared" ref="CF29" si="503">+CF18+CF28</f>
        <v>14538684</v>
      </c>
      <c r="CG29" s="12">
        <f t="shared" ref="CG29" si="504">+CG18+CG28</f>
        <v>3703643</v>
      </c>
      <c r="CH29" s="12">
        <f t="shared" ref="CH29" si="505">+CH18+CH28</f>
        <v>9600669</v>
      </c>
      <c r="CI29" s="38">
        <f t="shared" ref="CI29" si="506">+CI18+CI28</f>
        <v>13304312</v>
      </c>
      <c r="CJ29" s="12">
        <f t="shared" ref="CJ29" si="507">+CJ18+CJ28</f>
        <v>3245693</v>
      </c>
      <c r="CK29" s="12">
        <f t="shared" ref="CK29" si="508">+CK18+CK28</f>
        <v>8074659</v>
      </c>
      <c r="CL29" s="38">
        <f t="shared" ref="CL29" si="509">+CL18+CL28</f>
        <v>11320352</v>
      </c>
      <c r="CM29" s="12">
        <f t="shared" ref="CM29" si="510">+CM18+CM28</f>
        <v>3031233</v>
      </c>
      <c r="CN29" s="12">
        <f t="shared" ref="CN29" si="511">+CN18+CN28</f>
        <v>7823632</v>
      </c>
      <c r="CO29" s="38">
        <f t="shared" ref="CO29" si="512">+CO18+CO28</f>
        <v>10854865</v>
      </c>
      <c r="CP29" s="12">
        <f t="shared" ref="CP29" si="513">+CP18+CP28</f>
        <v>3187531</v>
      </c>
      <c r="CQ29" s="12">
        <f t="shared" ref="CQ29" si="514">+CQ18+CQ28</f>
        <v>7529131</v>
      </c>
      <c r="CR29" s="38">
        <f t="shared" ref="CR29" si="515">+CR18+CR28</f>
        <v>10716662</v>
      </c>
      <c r="CS29" s="12">
        <f t="shared" ref="CS29" si="516">+CS18+CS28</f>
        <v>3859234</v>
      </c>
      <c r="CT29" s="12">
        <f t="shared" ref="CT29" si="517">+CT18+CT28</f>
        <v>9160398</v>
      </c>
      <c r="CU29" s="38">
        <f t="shared" ref="CU29" si="518">+CU18+CU28</f>
        <v>13019632</v>
      </c>
      <c r="CV29" s="12">
        <f t="shared" ref="CV29" si="519">+CV18+CV28</f>
        <v>3105291</v>
      </c>
      <c r="CW29" s="12">
        <f t="shared" ref="CW29" si="520">+CW18+CW28</f>
        <v>6405959</v>
      </c>
      <c r="CX29" s="38">
        <f t="shared" ref="CX29" si="521">+CX18+CX28</f>
        <v>9511250</v>
      </c>
      <c r="CY29" s="12">
        <f t="shared" ref="CY29" si="522">+CY18+CY28</f>
        <v>4747030</v>
      </c>
      <c r="CZ29" s="12">
        <f t="shared" ref="CZ29" si="523">+CZ18+CZ28</f>
        <v>7020484</v>
      </c>
      <c r="DA29" s="38">
        <f t="shared" ref="DA29" si="524">+DA18+DA28</f>
        <v>11767514</v>
      </c>
      <c r="DB29" s="12">
        <f t="shared" ref="DB29" si="525">+DB18+DB28</f>
        <v>3182472</v>
      </c>
      <c r="DC29" s="12">
        <f t="shared" ref="DC29" si="526">+DC18+DC28</f>
        <v>7146988</v>
      </c>
      <c r="DD29" s="38">
        <f t="shared" ref="DD29" si="527">+DD18+DD28</f>
        <v>10329460</v>
      </c>
      <c r="DE29" s="12">
        <f t="shared" ref="DE29" si="528">+DE18+DE28</f>
        <v>3599486</v>
      </c>
      <c r="DF29" s="12">
        <f t="shared" ref="DF29" si="529">+DF18+DF28</f>
        <v>7500795</v>
      </c>
      <c r="DG29" s="38">
        <f t="shared" ref="DG29" si="530">+DG18+DG28</f>
        <v>11100281</v>
      </c>
      <c r="DH29" s="12">
        <f>+DH18+DH28</f>
        <v>3566584</v>
      </c>
      <c r="DI29" s="12">
        <f>+DI18+DI28</f>
        <v>9036969</v>
      </c>
      <c r="DJ29" s="38">
        <f>+DJ18+DJ28</f>
        <v>12603553</v>
      </c>
      <c r="DK29" s="12">
        <f t="shared" ref="DK29" si="531">+DK18+DK28</f>
        <v>3193931</v>
      </c>
      <c r="DL29" s="12">
        <f t="shared" ref="DL29" si="532">+DL18+DL28</f>
        <v>7367590</v>
      </c>
      <c r="DM29" s="38">
        <f t="shared" ref="DM29" si="533">+DM18+DM28</f>
        <v>10561521</v>
      </c>
      <c r="DN29" s="12">
        <f t="shared" ref="DN29" si="534">+DN18+DN28</f>
        <v>4011769</v>
      </c>
      <c r="DO29" s="12">
        <f t="shared" ref="DO29" si="535">+DO18+DO28</f>
        <v>9331281</v>
      </c>
      <c r="DP29" s="38">
        <f t="shared" ref="DP29" si="536">+DP18+DP28</f>
        <v>13343050</v>
      </c>
      <c r="DQ29" s="12">
        <f t="shared" ref="DQ29" si="537">+DQ18+DQ28</f>
        <v>3809419</v>
      </c>
      <c r="DR29" s="12">
        <f t="shared" ref="DR29" si="538">+DR18+DR28</f>
        <v>8340000</v>
      </c>
      <c r="DS29" s="38">
        <f t="shared" ref="DS29" si="539">+DS18+DS28</f>
        <v>12149419</v>
      </c>
      <c r="DT29" s="12">
        <f t="shared" ref="DT29" si="540">+DT18+DT28</f>
        <v>3503839</v>
      </c>
      <c r="DU29" s="12">
        <f t="shared" ref="DU29" si="541">+DU18+DU28</f>
        <v>8536533</v>
      </c>
      <c r="DV29" s="38">
        <f t="shared" ref="DV29" si="542">+DV18+DV28</f>
        <v>12040372</v>
      </c>
      <c r="DW29" s="12">
        <f t="shared" ref="DW29" si="543">+DW18+DW28</f>
        <v>3318830</v>
      </c>
      <c r="DX29" s="12">
        <f t="shared" ref="DX29" si="544">+DX18+DX28</f>
        <v>8023253</v>
      </c>
      <c r="DY29" s="38">
        <f t="shared" ref="DY29" si="545">+DY18+DY28</f>
        <v>11342083</v>
      </c>
      <c r="DZ29" s="12">
        <f t="shared" ref="DZ29" si="546">+DZ18+DZ28</f>
        <v>3511543</v>
      </c>
      <c r="EA29" s="12">
        <f t="shared" ref="EA29" si="547">+EA18+EA28</f>
        <v>8824210</v>
      </c>
      <c r="EB29" s="38">
        <f t="shared" ref="EB29" si="548">+EB18+EB28</f>
        <v>12335753</v>
      </c>
      <c r="EC29" s="12">
        <f t="shared" ref="EC29" si="549">+EC18+EC28</f>
        <v>3761714</v>
      </c>
      <c r="ED29" s="12">
        <f t="shared" ref="ED29" si="550">+ED18+ED28</f>
        <v>8955460</v>
      </c>
      <c r="EE29" s="38">
        <f t="shared" ref="EE29" si="551">+EE18+EE28</f>
        <v>12717174</v>
      </c>
      <c r="EF29" s="12">
        <f t="shared" ref="EF29" si="552">+EF18+EF28</f>
        <v>3318897</v>
      </c>
      <c r="EG29" s="12">
        <f t="shared" ref="EG29" si="553">+EG18+EG28</f>
        <v>8254054</v>
      </c>
      <c r="EH29" s="38">
        <f t="shared" ref="EH29" si="554">+EH18+EH28</f>
        <v>11572951</v>
      </c>
      <c r="EI29" s="12">
        <f t="shared" ref="EI29" si="555">+EI18+EI28</f>
        <v>4864120</v>
      </c>
      <c r="EJ29" s="12">
        <f t="shared" ref="EJ29" si="556">+EJ18+EJ28</f>
        <v>8458683</v>
      </c>
      <c r="EK29" s="38">
        <f t="shared" ref="EK29" si="557">+EK18+EK28</f>
        <v>13322803</v>
      </c>
      <c r="EL29" s="12">
        <f t="shared" ref="EL29" si="558">+EL18+EL28</f>
        <v>3556456</v>
      </c>
      <c r="EM29" s="12">
        <f t="shared" ref="EM29" si="559">+EM18+EM28</f>
        <v>8853235</v>
      </c>
      <c r="EN29" s="38">
        <f t="shared" ref="EN29" si="560">+EN18+EN28</f>
        <v>12409691</v>
      </c>
      <c r="EO29" s="12">
        <f t="shared" ref="EO29" si="561">+EO18+EO28</f>
        <v>3602125</v>
      </c>
      <c r="EP29" s="12">
        <f t="shared" ref="EP29" si="562">+EP18+EP28</f>
        <v>8168271</v>
      </c>
      <c r="EQ29" s="38">
        <f t="shared" ref="EQ29" si="563">+EQ18+EQ28</f>
        <v>11770396</v>
      </c>
      <c r="ER29" s="12">
        <f>+ER18+ER28</f>
        <v>3824422</v>
      </c>
      <c r="ES29" s="12">
        <f>+ES18+ES28</f>
        <v>8829921</v>
      </c>
      <c r="ET29" s="38">
        <f>+ET18+ET28</f>
        <v>12654343</v>
      </c>
      <c r="EU29" s="12">
        <f t="shared" ref="EU29" si="564">+EU18+EU28</f>
        <v>3509363</v>
      </c>
      <c r="EV29" s="12">
        <f t="shared" ref="EV29" si="565">+EV18+EV28</f>
        <v>8150165</v>
      </c>
      <c r="EW29" s="38">
        <f t="shared" ref="EW29" si="566">+EW18+EW28</f>
        <v>11659528</v>
      </c>
      <c r="EX29" s="12">
        <f t="shared" ref="EX29" si="567">+EX18+EX28</f>
        <v>4098573</v>
      </c>
      <c r="EY29" s="12">
        <f t="shared" ref="EY29" si="568">+EY18+EY28</f>
        <v>8009174</v>
      </c>
      <c r="EZ29" s="38">
        <f t="shared" ref="EZ29" si="569">+EZ18+EZ28</f>
        <v>12107747</v>
      </c>
      <c r="FA29" s="12">
        <f t="shared" ref="FA29" si="570">+FA18+FA28</f>
        <v>3701894</v>
      </c>
      <c r="FB29" s="12">
        <f t="shared" ref="FB29" si="571">+FB18+FB28</f>
        <v>8958875</v>
      </c>
      <c r="FC29" s="38">
        <f t="shared" ref="FC29" si="572">+FC18+FC28</f>
        <v>12660769</v>
      </c>
      <c r="FD29" s="12">
        <f t="shared" ref="FD29" si="573">+FD18+FD28</f>
        <v>3197719</v>
      </c>
      <c r="FE29" s="12">
        <f t="shared" ref="FE29" si="574">+FE18+FE28</f>
        <v>8230538</v>
      </c>
      <c r="FF29" s="38">
        <f t="shared" ref="FF29" si="575">+FF18+FF28</f>
        <v>11428257</v>
      </c>
      <c r="FG29" s="12">
        <f t="shared" ref="FG29" si="576">+FG18+FG28</f>
        <v>3529372</v>
      </c>
      <c r="FH29" s="12">
        <f t="shared" ref="FH29" si="577">+FH18+FH28</f>
        <v>6096960</v>
      </c>
      <c r="FI29" s="38">
        <f t="shared" ref="FI29" si="578">+FI18+FI28</f>
        <v>9626332</v>
      </c>
      <c r="FJ29" s="12">
        <f t="shared" ref="FJ29" si="579">+FJ18+FJ28</f>
        <v>3359917</v>
      </c>
      <c r="FK29" s="12">
        <f t="shared" ref="FK29" si="580">+FK18+FK28</f>
        <v>7707703</v>
      </c>
      <c r="FL29" s="38">
        <f t="shared" ref="FL29" si="581">+FL18+FL28</f>
        <v>11067620</v>
      </c>
      <c r="FM29" s="12">
        <f t="shared" ref="FM29" si="582">+FM18+FM28</f>
        <v>3435305</v>
      </c>
      <c r="FN29" s="12">
        <f t="shared" ref="FN29" si="583">+FN18+FN28</f>
        <v>7720725</v>
      </c>
      <c r="FO29" s="38">
        <f t="shared" ref="FO29" si="584">+FO18+FO28</f>
        <v>11156030</v>
      </c>
      <c r="FP29" s="12">
        <f t="shared" ref="FP29" si="585">+FP18+FP28</f>
        <v>3048036</v>
      </c>
      <c r="FQ29" s="12">
        <f t="shared" ref="FQ29" si="586">+FQ18+FQ28</f>
        <v>7879303</v>
      </c>
      <c r="FR29" s="38">
        <f t="shared" ref="FR29" si="587">+FR18+FR28</f>
        <v>10927339</v>
      </c>
      <c r="FS29" s="12">
        <f t="shared" ref="FS29" si="588">+FS18+FS28</f>
        <v>3543196</v>
      </c>
      <c r="FT29" s="12">
        <f t="shared" ref="FT29" si="589">+FT18+FT28</f>
        <v>6803525</v>
      </c>
      <c r="FU29" s="38">
        <f t="shared" ref="FU29" si="590">+FU18+FU28</f>
        <v>10346721</v>
      </c>
      <c r="FV29" s="12">
        <f t="shared" ref="FV29" si="591">+FV18+FV28</f>
        <v>3148402</v>
      </c>
      <c r="FW29" s="12">
        <f t="shared" ref="FW29" si="592">+FW18+FW28</f>
        <v>8551495</v>
      </c>
      <c r="FX29" s="38">
        <f t="shared" ref="FX29" si="593">+FX18+FX28</f>
        <v>11699897</v>
      </c>
      <c r="FY29" s="12">
        <f t="shared" ref="FY29" si="594">+FY18+FY28</f>
        <v>3273270</v>
      </c>
      <c r="FZ29" s="12">
        <f t="shared" ref="FZ29" si="595">+FZ18+FZ28</f>
        <v>7945737</v>
      </c>
      <c r="GA29" s="38">
        <f t="shared" ref="GA29" si="596">+GA18+GA28</f>
        <v>11219007</v>
      </c>
      <c r="GB29" s="12">
        <f>+GB18+GB28</f>
        <v>3392356</v>
      </c>
      <c r="GC29" s="12">
        <f>+GC18+GC28</f>
        <v>7448931</v>
      </c>
      <c r="GD29" s="38">
        <f>+GD18+GD28</f>
        <v>10841287</v>
      </c>
      <c r="GE29" s="12">
        <f t="shared" ref="GE29" si="597">+GE18+GE28</f>
        <v>2952061</v>
      </c>
      <c r="GF29" s="12">
        <f t="shared" ref="GF29" si="598">+GF18+GF28</f>
        <v>7909631</v>
      </c>
      <c r="GG29" s="38">
        <f t="shared" ref="GG29" si="599">+GG18+GG28</f>
        <v>10861692</v>
      </c>
      <c r="GH29" s="12">
        <f t="shared" ref="GH29" si="600">+GH18+GH28</f>
        <v>3672122</v>
      </c>
      <c r="GI29" s="12">
        <f t="shared" ref="GI29" si="601">+GI18+GI28</f>
        <v>9264040</v>
      </c>
      <c r="GJ29" s="38">
        <f t="shared" ref="GJ29" si="602">+GJ18+GJ28</f>
        <v>12936162</v>
      </c>
      <c r="GK29" s="12">
        <f t="shared" ref="GK29" si="603">+GK18+GK28</f>
        <v>3766881</v>
      </c>
      <c r="GL29" s="12">
        <f t="shared" ref="GL29" si="604">+GL18+GL28</f>
        <v>7115493</v>
      </c>
      <c r="GM29" s="38">
        <f t="shared" ref="GM29" si="605">+GM18+GM28</f>
        <v>10882374</v>
      </c>
      <c r="GN29" s="12">
        <f t="shared" ref="GN29" si="606">+GN18+GN28</f>
        <v>3571817</v>
      </c>
      <c r="GO29" s="12">
        <f t="shared" ref="GO29" si="607">+GO18+GO28</f>
        <v>9019990</v>
      </c>
      <c r="GP29" s="38">
        <f t="shared" ref="GP29" si="608">+GP18+GP28</f>
        <v>12591807</v>
      </c>
      <c r="GQ29" s="12">
        <f t="shared" ref="GQ29" si="609">+GQ18+GQ28</f>
        <v>3140550</v>
      </c>
      <c r="GR29" s="12">
        <f t="shared" ref="GR29" si="610">+GR18+GR28</f>
        <v>9751113</v>
      </c>
      <c r="GS29" s="38">
        <f t="shared" ref="GS29" si="611">+GS18+GS28</f>
        <v>12891663</v>
      </c>
      <c r="GT29" s="12">
        <f t="shared" ref="GT29" si="612">+GT18+GT28</f>
        <v>3609680</v>
      </c>
      <c r="GU29" s="12">
        <f t="shared" ref="GU29" si="613">+GU18+GU28</f>
        <v>8689346</v>
      </c>
      <c r="GV29" s="38">
        <f t="shared" ref="GV29" si="614">+GV18+GV28</f>
        <v>12299026</v>
      </c>
      <c r="GW29" s="12">
        <f t="shared" ref="GW29" si="615">+GW18+GW28</f>
        <v>3687983</v>
      </c>
      <c r="GX29" s="12">
        <f t="shared" ref="GX29" si="616">+GX18+GX28</f>
        <v>7669407</v>
      </c>
      <c r="GY29" s="38">
        <f t="shared" ref="GY29" si="617">+GY18+GY28</f>
        <v>11357390</v>
      </c>
      <c r="GZ29" s="12">
        <f t="shared" ref="GZ29" si="618">+GZ18+GZ28</f>
        <v>3534761</v>
      </c>
      <c r="HA29" s="12">
        <f t="shared" ref="HA29" si="619">+HA18+HA28</f>
        <v>7751903</v>
      </c>
      <c r="HB29" s="38">
        <f t="shared" ref="HB29" si="620">+HB18+HB28</f>
        <v>11286664</v>
      </c>
      <c r="HC29" s="12">
        <f t="shared" ref="HC29" si="621">+HC18+HC28</f>
        <v>3197092</v>
      </c>
      <c r="HD29" s="12">
        <f t="shared" ref="HD29" si="622">+HD18+HD28</f>
        <v>8890008</v>
      </c>
      <c r="HE29" s="38">
        <f t="shared" ref="HE29" si="623">+HE18+HE28</f>
        <v>12087100</v>
      </c>
      <c r="HF29" s="12">
        <f t="shared" ref="HF29" si="624">+HF18+HF28</f>
        <v>2916113</v>
      </c>
      <c r="HG29" s="12">
        <f t="shared" ref="HG29" si="625">+HG18+HG28</f>
        <v>8231087</v>
      </c>
      <c r="HH29" s="38">
        <f t="shared" ref="HH29" si="626">+HH18+HH28</f>
        <v>11147200</v>
      </c>
      <c r="HI29" s="12" t="e">
        <f t="shared" ref="HI29" si="627">+HI18+HI28</f>
        <v>#REF!</v>
      </c>
      <c r="HJ29" s="12" t="e">
        <f t="shared" ref="HJ29" si="628">+HJ18+HJ28</f>
        <v>#REF!</v>
      </c>
      <c r="HK29" s="38" t="e">
        <f t="shared" ref="HK29" si="629">+HK18+HK28</f>
        <v>#REF!</v>
      </c>
      <c r="HL29" s="12">
        <f>+HL18+HL28</f>
        <v>3563351.24</v>
      </c>
      <c r="HM29" s="12">
        <f>+HM18+HM28</f>
        <v>7341001.6000000006</v>
      </c>
      <c r="HN29" s="38">
        <f>+HN18+HN28</f>
        <v>10904352.840000002</v>
      </c>
      <c r="HO29" s="12">
        <f t="shared" ref="HO29" si="630">+HO18+HO28</f>
        <v>3140081.4000000004</v>
      </c>
      <c r="HP29" s="12">
        <f t="shared" ref="HP29" si="631">+HP18+HP28</f>
        <v>7987042.580000001</v>
      </c>
      <c r="HQ29" s="38">
        <f t="shared" ref="HQ29" si="632">+HQ18+HQ28</f>
        <v>11127123.98</v>
      </c>
      <c r="HR29" s="12">
        <f t="shared" ref="HR29" si="633">+HR18+HR28</f>
        <v>3020593.3999999994</v>
      </c>
      <c r="HS29" s="89">
        <f t="shared" ref="HS29" si="634">+HS18+HS28</f>
        <v>8990331.9700000007</v>
      </c>
      <c r="HT29" s="38">
        <f t="shared" ref="HT29:HV29" si="635">+HT18+HT28</f>
        <v>12010925.370000001</v>
      </c>
      <c r="HU29" s="12">
        <f t="shared" si="635"/>
        <v>3715002.3499999996</v>
      </c>
      <c r="HV29" s="89">
        <f t="shared" si="635"/>
        <v>8803886.8000000007</v>
      </c>
      <c r="HW29" s="38">
        <f t="shared" ref="HW29:IC29" si="636">+HW18+HW28</f>
        <v>12518889.149999999</v>
      </c>
      <c r="HX29" s="12">
        <f t="shared" si="636"/>
        <v>3896612.0400000005</v>
      </c>
      <c r="HY29" s="89">
        <f t="shared" si="636"/>
        <v>9246310.8900000006</v>
      </c>
      <c r="HZ29" s="38">
        <f t="shared" si="636"/>
        <v>13142922.930000002</v>
      </c>
      <c r="IA29" s="12"/>
      <c r="IB29" s="89"/>
      <c r="IC29" s="38">
        <f t="shared" si="636"/>
        <v>0</v>
      </c>
    </row>
    <row r="30" spans="2:237" x14ac:dyDescent="0.25">
      <c r="B30" s="3"/>
      <c r="C30" s="3"/>
      <c r="D30" s="3"/>
      <c r="HS30" s="88"/>
    </row>
    <row r="32" spans="2:237" ht="15.75" customHeight="1" x14ac:dyDescent="0.25">
      <c r="B32" s="124" t="s">
        <v>34</v>
      </c>
      <c r="C32" s="125"/>
      <c r="D32" s="125"/>
      <c r="E32" s="125"/>
      <c r="F32" s="125"/>
      <c r="G32" s="125"/>
      <c r="H32" s="125"/>
      <c r="I32" s="125"/>
      <c r="J32" s="125"/>
      <c r="K32" s="125"/>
      <c r="L32" s="125"/>
    </row>
    <row r="33" spans="2:234" ht="15" customHeight="1" x14ac:dyDescent="0.25">
      <c r="B33" s="126" t="s">
        <v>37</v>
      </c>
      <c r="C33" s="127"/>
      <c r="D33" s="127"/>
      <c r="E33" s="127"/>
      <c r="F33" s="127"/>
      <c r="G33" s="127"/>
      <c r="H33" s="127"/>
      <c r="I33" s="127"/>
      <c r="J33" s="127"/>
      <c r="K33" s="127"/>
      <c r="L33" s="127"/>
    </row>
    <row r="34" spans="2:234" ht="14.25" customHeight="1" x14ac:dyDescent="0.25">
      <c r="B34" s="126"/>
      <c r="C34" s="127"/>
      <c r="D34" s="127"/>
      <c r="E34" s="127"/>
      <c r="F34" s="127"/>
      <c r="G34" s="127"/>
      <c r="H34" s="127"/>
      <c r="I34" s="127"/>
      <c r="J34" s="127"/>
      <c r="K34" s="127"/>
      <c r="L34" s="127"/>
    </row>
    <row r="35" spans="2:234" ht="11.25" customHeight="1" x14ac:dyDescent="0.25">
      <c r="B35" s="128"/>
      <c r="C35" s="129"/>
      <c r="D35" s="129"/>
      <c r="E35" s="129"/>
      <c r="F35" s="129"/>
      <c r="G35" s="129"/>
      <c r="H35" s="129"/>
      <c r="I35" s="129"/>
      <c r="J35" s="129"/>
      <c r="K35" s="129"/>
      <c r="L35" s="129"/>
    </row>
    <row r="36" spans="2:234" x14ac:dyDescent="0.25">
      <c r="HZ36" s="88"/>
    </row>
  </sheetData>
  <mergeCells count="250">
    <mergeCell ref="M11:O11"/>
    <mergeCell ref="P11:R11"/>
    <mergeCell ref="S11:U11"/>
    <mergeCell ref="J11:L11"/>
    <mergeCell ref="B29:C29"/>
    <mergeCell ref="C10:C13"/>
    <mergeCell ref="B14:B18"/>
    <mergeCell ref="B19:B28"/>
    <mergeCell ref="D10:AM10"/>
    <mergeCell ref="AK12:AL12"/>
    <mergeCell ref="AM12:AM13"/>
    <mergeCell ref="G11:I11"/>
    <mergeCell ref="AE11:AG11"/>
    <mergeCell ref="AH11:AJ11"/>
    <mergeCell ref="J12:K12"/>
    <mergeCell ref="L12:L13"/>
    <mergeCell ref="M12:N12"/>
    <mergeCell ref="O12:O13"/>
    <mergeCell ref="P12:Q12"/>
    <mergeCell ref="V11:X11"/>
    <mergeCell ref="Y11:AA11"/>
    <mergeCell ref="AB11:AD11"/>
    <mergeCell ref="U12:U13"/>
    <mergeCell ref="V12:W12"/>
    <mergeCell ref="B32:L32"/>
    <mergeCell ref="B33:L35"/>
    <mergeCell ref="R12:R13"/>
    <mergeCell ref="S12:T12"/>
    <mergeCell ref="DM12:DM13"/>
    <mergeCell ref="B10:B13"/>
    <mergeCell ref="B8:AM8"/>
    <mergeCell ref="B9:AM9"/>
    <mergeCell ref="D11:F11"/>
    <mergeCell ref="D12:E12"/>
    <mergeCell ref="F12:F13"/>
    <mergeCell ref="Y12:Z12"/>
    <mergeCell ref="AA12:AA13"/>
    <mergeCell ref="AB12:AC12"/>
    <mergeCell ref="AD12:AD13"/>
    <mergeCell ref="AE12:AF12"/>
    <mergeCell ref="AG12:AG13"/>
    <mergeCell ref="AH12:AI12"/>
    <mergeCell ref="AJ12:AJ13"/>
    <mergeCell ref="G12:H12"/>
    <mergeCell ref="I12:I13"/>
    <mergeCell ref="DH10:EQ10"/>
    <mergeCell ref="DH11:DJ11"/>
    <mergeCell ref="DK11:DM11"/>
    <mergeCell ref="CY12:CZ12"/>
    <mergeCell ref="DA12:DA13"/>
    <mergeCell ref="DB12:DC12"/>
    <mergeCell ref="DD12:DD13"/>
    <mergeCell ref="DE12:DF12"/>
    <mergeCell ref="DG12:DG13"/>
    <mergeCell ref="DH12:DI12"/>
    <mergeCell ref="DJ12:DJ13"/>
    <mergeCell ref="DK12:DL12"/>
    <mergeCell ref="EQ12:EQ13"/>
    <mergeCell ref="DN12:DO12"/>
    <mergeCell ref="DP12:DP13"/>
    <mergeCell ref="DQ12:DR12"/>
    <mergeCell ref="DS12:DS13"/>
    <mergeCell ref="EL12:EM12"/>
    <mergeCell ref="EN12:EN13"/>
    <mergeCell ref="EO12:EP12"/>
    <mergeCell ref="EC11:EE11"/>
    <mergeCell ref="EF11:EH11"/>
    <mergeCell ref="DT12:DU12"/>
    <mergeCell ref="DV12:DV13"/>
    <mergeCell ref="GK12:GL12"/>
    <mergeCell ref="GW12:GX12"/>
    <mergeCell ref="EE12:EE13"/>
    <mergeCell ref="EF12:EG12"/>
    <mergeCell ref="EH12:EH13"/>
    <mergeCell ref="EI12:EJ12"/>
    <mergeCell ref="EK12:EK13"/>
    <mergeCell ref="EW12:EW13"/>
    <mergeCell ref="EX12:EY12"/>
    <mergeCell ref="EZ12:EZ13"/>
    <mergeCell ref="FA12:FB12"/>
    <mergeCell ref="FC12:FC13"/>
    <mergeCell ref="FD12:FE12"/>
    <mergeCell ref="FR12:FR13"/>
    <mergeCell ref="FI12:FI13"/>
    <mergeCell ref="FJ12:FK12"/>
    <mergeCell ref="FL12:FL13"/>
    <mergeCell ref="FM12:FN12"/>
    <mergeCell ref="FO12:FO13"/>
    <mergeCell ref="FP12:FQ12"/>
    <mergeCell ref="FS12:FT12"/>
    <mergeCell ref="FU12:FU13"/>
    <mergeCell ref="ER12:ES12"/>
    <mergeCell ref="ET12:ET13"/>
    <mergeCell ref="X12:X13"/>
    <mergeCell ref="AN12:AO12"/>
    <mergeCell ref="HI12:HJ12"/>
    <mergeCell ref="HK12:HK13"/>
    <mergeCell ref="GZ12:HA12"/>
    <mergeCell ref="HB12:HB13"/>
    <mergeCell ref="HC12:HD12"/>
    <mergeCell ref="HE12:HE13"/>
    <mergeCell ref="HF12:HG12"/>
    <mergeCell ref="HH12:HH13"/>
    <mergeCell ref="FV12:FW12"/>
    <mergeCell ref="FX12:FX13"/>
    <mergeCell ref="FY12:FZ12"/>
    <mergeCell ref="GA12:GA13"/>
    <mergeCell ref="GB12:GC12"/>
    <mergeCell ref="GD12:GD13"/>
    <mergeCell ref="GE12:GF12"/>
    <mergeCell ref="GG12:GG13"/>
    <mergeCell ref="GH12:GI12"/>
    <mergeCell ref="GJ12:GJ13"/>
    <mergeCell ref="GS12:GS13"/>
    <mergeCell ref="GT12:GU12"/>
    <mergeCell ref="AP12:AP13"/>
    <mergeCell ref="AQ12:AR12"/>
    <mergeCell ref="BU12:BV12"/>
    <mergeCell ref="BL12:BM12"/>
    <mergeCell ref="BN12:BN13"/>
    <mergeCell ref="BO12:BP12"/>
    <mergeCell ref="BQ12:BQ13"/>
    <mergeCell ref="BR12:BS12"/>
    <mergeCell ref="BT12:BT13"/>
    <mergeCell ref="BF12:BG12"/>
    <mergeCell ref="BH12:BH13"/>
    <mergeCell ref="BI12:BJ12"/>
    <mergeCell ref="BK12:BK13"/>
    <mergeCell ref="AS12:AS13"/>
    <mergeCell ref="AT12:AU12"/>
    <mergeCell ref="AV12:AV13"/>
    <mergeCell ref="AW12:AX12"/>
    <mergeCell ref="AY12:AY13"/>
    <mergeCell ref="BC12:BD12"/>
    <mergeCell ref="BE12:BE13"/>
    <mergeCell ref="DW12:DX12"/>
    <mergeCell ref="DY12:DY13"/>
    <mergeCell ref="CG12:CH12"/>
    <mergeCell ref="CI12:CI13"/>
    <mergeCell ref="CJ12:CK12"/>
    <mergeCell ref="CL12:CL13"/>
    <mergeCell ref="CM12:CN12"/>
    <mergeCell ref="BX12:BY12"/>
    <mergeCell ref="BZ12:BZ13"/>
    <mergeCell ref="CP12:CQ12"/>
    <mergeCell ref="CR12:CR13"/>
    <mergeCell ref="CS12:CT12"/>
    <mergeCell ref="CU12:CU13"/>
    <mergeCell ref="CV12:CW12"/>
    <mergeCell ref="CX12:CX13"/>
    <mergeCell ref="AZ12:BA12"/>
    <mergeCell ref="BB12:BB13"/>
    <mergeCell ref="DZ12:EA12"/>
    <mergeCell ref="EB12:EB13"/>
    <mergeCell ref="EC12:ED12"/>
    <mergeCell ref="FF12:FF13"/>
    <mergeCell ref="AK11:AM11"/>
    <mergeCell ref="BU11:BW11"/>
    <mergeCell ref="FG12:FH12"/>
    <mergeCell ref="BW12:BW13"/>
    <mergeCell ref="CO12:CO13"/>
    <mergeCell ref="CA12:CB12"/>
    <mergeCell ref="CC12:CC13"/>
    <mergeCell ref="CD12:CE12"/>
    <mergeCell ref="CY11:DA11"/>
    <mergeCell ref="DB11:DD11"/>
    <mergeCell ref="DE11:DG11"/>
    <mergeCell ref="CA11:CC11"/>
    <mergeCell ref="CD11:CF11"/>
    <mergeCell ref="CG11:CI11"/>
    <mergeCell ref="CJ11:CL11"/>
    <mergeCell ref="CM11:CO11"/>
    <mergeCell ref="CP11:CR11"/>
    <mergeCell ref="CS11:CU11"/>
    <mergeCell ref="CV11:CX11"/>
    <mergeCell ref="CF12:CF13"/>
    <mergeCell ref="AN10:BW10"/>
    <mergeCell ref="AZ11:BB11"/>
    <mergeCell ref="BC11:BE11"/>
    <mergeCell ref="BF11:BH11"/>
    <mergeCell ref="BI11:BK11"/>
    <mergeCell ref="BL11:BN11"/>
    <mergeCell ref="BO11:BQ11"/>
    <mergeCell ref="BR11:BT11"/>
    <mergeCell ref="BX11:BZ11"/>
    <mergeCell ref="AN11:AP11"/>
    <mergeCell ref="AQ11:AS11"/>
    <mergeCell ref="AT11:AV11"/>
    <mergeCell ref="AW11:AY11"/>
    <mergeCell ref="GQ11:GS11"/>
    <mergeCell ref="ER10:GA10"/>
    <mergeCell ref="ER11:ET11"/>
    <mergeCell ref="EU11:EW11"/>
    <mergeCell ref="EX11:EZ11"/>
    <mergeCell ref="FA11:FC11"/>
    <mergeCell ref="FD11:FF11"/>
    <mergeCell ref="FG11:FI11"/>
    <mergeCell ref="FJ11:FL11"/>
    <mergeCell ref="FM11:FO11"/>
    <mergeCell ref="FP11:FR11"/>
    <mergeCell ref="FS11:FU11"/>
    <mergeCell ref="FV11:FX11"/>
    <mergeCell ref="FY11:GA11"/>
    <mergeCell ref="HL10:IC10"/>
    <mergeCell ref="EU12:EV12"/>
    <mergeCell ref="BX10:DG10"/>
    <mergeCell ref="HC11:HE11"/>
    <mergeCell ref="HF11:HH11"/>
    <mergeCell ref="HI11:HK11"/>
    <mergeCell ref="EL11:EN11"/>
    <mergeCell ref="EO11:EQ11"/>
    <mergeCell ref="DN11:DP11"/>
    <mergeCell ref="DQ11:DS11"/>
    <mergeCell ref="DT11:DV11"/>
    <mergeCell ref="DW11:DY11"/>
    <mergeCell ref="DZ11:EB11"/>
    <mergeCell ref="EI11:EK11"/>
    <mergeCell ref="GM12:GM13"/>
    <mergeCell ref="GN12:GO12"/>
    <mergeCell ref="GP12:GP13"/>
    <mergeCell ref="GQ12:GR12"/>
    <mergeCell ref="GB10:HK10"/>
    <mergeCell ref="GB11:GD11"/>
    <mergeCell ref="GE11:GG11"/>
    <mergeCell ref="GH11:GJ11"/>
    <mergeCell ref="GK11:GM11"/>
    <mergeCell ref="GN11:GP11"/>
    <mergeCell ref="GT11:GV11"/>
    <mergeCell ref="GW11:GY11"/>
    <mergeCell ref="GZ11:HB11"/>
    <mergeCell ref="HL11:HN11"/>
    <mergeCell ref="HO11:HQ11"/>
    <mergeCell ref="HR11:HT11"/>
    <mergeCell ref="HL12:HM12"/>
    <mergeCell ref="HN12:HN13"/>
    <mergeCell ref="HO12:HP12"/>
    <mergeCell ref="HQ12:HQ13"/>
    <mergeCell ref="HR12:HS12"/>
    <mergeCell ref="HT12:HT13"/>
    <mergeCell ref="GV12:GV13"/>
    <mergeCell ref="GY12:GY13"/>
    <mergeCell ref="HU11:HW11"/>
    <mergeCell ref="HU12:HV12"/>
    <mergeCell ref="HW12:HW13"/>
    <mergeCell ref="HX11:HZ11"/>
    <mergeCell ref="HX12:HY12"/>
    <mergeCell ref="HZ12:HZ13"/>
    <mergeCell ref="IA11:IC11"/>
    <mergeCell ref="IA12:IB12"/>
    <mergeCell ref="IC12:IC13"/>
  </mergeCells>
  <phoneticPr fontId="15" type="noConversion"/>
  <pageMargins left="0.70866141732283472" right="0.70866141732283472" top="0.74803149606299213" bottom="0.74803149606299213" header="0.31496062992125984" footer="0.31496062992125984"/>
  <pageSetup scale="96" fitToWidth="0" orientation="landscape" r:id="rId1"/>
  <ignoredErrors>
    <ignoredError sqref="F18 I18 L18 O18 AM18 AJ18 AG18 AD18 AA18 X18 U18 R1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C195"/>
  <sheetViews>
    <sheetView zoomScale="70" zoomScaleNormal="70" workbookViewId="0">
      <pane xSplit="3" ySplit="14" topLeftCell="D15" activePane="bottomRight" state="frozen"/>
      <selection activeCell="AN18" sqref="AN18"/>
      <selection pane="topRight" activeCell="AN18" sqref="AN18"/>
      <selection pane="bottomLeft" activeCell="AN18" sqref="AN18"/>
      <selection pane="bottomRight" activeCell="B9" sqref="B9:AM9"/>
    </sheetView>
  </sheetViews>
  <sheetFormatPr baseColWidth="10" defaultRowHeight="15" x14ac:dyDescent="0.25"/>
  <cols>
    <col min="1" max="1" width="3.5703125" style="2" customWidth="1"/>
    <col min="3" max="3" width="33.85546875" customWidth="1"/>
    <col min="4" max="4" width="20.7109375" customWidth="1"/>
    <col min="5" max="6" width="20.85546875" customWidth="1"/>
    <col min="7" max="7" width="20.7109375" customWidth="1"/>
    <col min="8" max="9" width="20.85546875" customWidth="1"/>
    <col min="10" max="10" width="20.7109375" customWidth="1"/>
    <col min="11" max="12" width="20.85546875" customWidth="1"/>
    <col min="13" max="13" width="20.7109375" customWidth="1"/>
    <col min="14" max="15" width="20.85546875" customWidth="1"/>
    <col min="16" max="16" width="20.7109375" customWidth="1"/>
    <col min="17" max="18" width="20.85546875" customWidth="1"/>
    <col min="19" max="19" width="20.7109375" customWidth="1"/>
    <col min="20" max="21" width="20.85546875" customWidth="1"/>
    <col min="22" max="22" width="20.7109375" customWidth="1"/>
    <col min="23" max="24" width="20.85546875" customWidth="1"/>
    <col min="25" max="25" width="20.7109375" customWidth="1"/>
    <col min="26" max="27" width="20.85546875" customWidth="1"/>
    <col min="28" max="28" width="20.7109375" customWidth="1"/>
    <col min="29" max="30" width="20.85546875" customWidth="1"/>
    <col min="31" max="31" width="20.7109375" customWidth="1"/>
    <col min="32" max="33" width="20.85546875" customWidth="1"/>
    <col min="34" max="34" width="20.7109375" customWidth="1"/>
    <col min="35" max="36" width="20.85546875" customWidth="1"/>
    <col min="37" max="37" width="20.7109375" customWidth="1"/>
    <col min="38" max="39" width="20.85546875" customWidth="1"/>
    <col min="40" max="40" width="14.7109375" style="2" customWidth="1"/>
    <col min="41" max="41" width="23.140625" style="2" customWidth="1"/>
    <col min="42" max="42" width="20" style="2" customWidth="1"/>
    <col min="43" max="43" width="19.7109375" style="2" customWidth="1"/>
    <col min="44" max="44" width="21.28515625" style="2" customWidth="1"/>
    <col min="45" max="148" width="29.140625" style="2" bestFit="1" customWidth="1"/>
    <col min="149" max="149" width="29.140625" style="2" customWidth="1"/>
    <col min="150" max="219" width="29.140625" style="2" bestFit="1" customWidth="1"/>
    <col min="220" max="228" width="19.5703125" style="2" bestFit="1" customWidth="1"/>
    <col min="229" max="229" width="20.42578125" style="2" customWidth="1"/>
    <col min="230" max="237" width="19.5703125" style="2" bestFit="1" customWidth="1"/>
    <col min="238" max="16384" width="11.42578125" style="2"/>
  </cols>
  <sheetData>
    <row r="1" spans="2:237" s="154" customFormat="1" ht="14.25" x14ac:dyDescent="0.25">
      <c r="D1" s="155"/>
    </row>
    <row r="2" spans="2:237" s="154" customFormat="1" x14ac:dyDescent="0.25">
      <c r="B2" s="156"/>
      <c r="D2" s="156"/>
      <c r="F2" s="157" t="s">
        <v>133</v>
      </c>
    </row>
    <row r="3" spans="2:237" s="154" customFormat="1" x14ac:dyDescent="0.25">
      <c r="B3" s="158"/>
      <c r="D3" s="159"/>
      <c r="F3" s="160" t="s">
        <v>39</v>
      </c>
    </row>
    <row r="4" spans="2:237" s="154" customFormat="1" x14ac:dyDescent="0.25">
      <c r="B4" s="158"/>
      <c r="D4" s="159"/>
      <c r="F4" s="161" t="s">
        <v>134</v>
      </c>
    </row>
    <row r="5" spans="2:237" s="154" customFormat="1" x14ac:dyDescent="0.25">
      <c r="B5" s="158"/>
      <c r="D5" s="159"/>
      <c r="F5" s="161" t="s">
        <v>132</v>
      </c>
    </row>
    <row r="6" spans="2:237" s="154" customFormat="1" x14ac:dyDescent="0.25">
      <c r="B6" s="156"/>
      <c r="D6" s="159"/>
      <c r="F6" s="162" t="s">
        <v>135</v>
      </c>
    </row>
    <row r="7" spans="2:237" s="154" customFormat="1" thickBot="1" x14ac:dyDescent="0.3">
      <c r="B7" s="163"/>
    </row>
    <row r="8" spans="2:237" x14ac:dyDescent="0.25">
      <c r="B8" s="133" t="s">
        <v>43</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5"/>
    </row>
    <row r="9" spans="2:237" ht="15.75" customHeight="1" thickBot="1" x14ac:dyDescent="0.3">
      <c r="B9" s="151" t="s">
        <v>33</v>
      </c>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3"/>
    </row>
    <row r="10" spans="2:237" ht="15.75" thickBot="1" x14ac:dyDescent="0.3">
      <c r="B10" s="148" t="s">
        <v>36</v>
      </c>
      <c r="C10" s="130" t="s">
        <v>23</v>
      </c>
      <c r="D10" s="118" t="s">
        <v>95</v>
      </c>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23"/>
      <c r="AN10" s="118" t="s">
        <v>96</v>
      </c>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23"/>
      <c r="BX10" s="118" t="s">
        <v>97</v>
      </c>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23"/>
      <c r="DH10" s="118" t="s">
        <v>98</v>
      </c>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23"/>
      <c r="ER10" s="118" t="s">
        <v>99</v>
      </c>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23"/>
      <c r="GB10" s="118" t="s">
        <v>111</v>
      </c>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23"/>
      <c r="HL10" s="118" t="s">
        <v>130</v>
      </c>
      <c r="HM10" s="119"/>
      <c r="HN10" s="119"/>
      <c r="HO10" s="119"/>
      <c r="HP10" s="119"/>
      <c r="HQ10" s="119"/>
      <c r="HR10" s="119"/>
      <c r="HS10" s="119"/>
      <c r="HT10" s="119"/>
      <c r="HU10" s="119"/>
      <c r="HV10" s="119"/>
      <c r="HW10" s="119"/>
      <c r="HX10" s="119"/>
      <c r="HY10" s="119"/>
      <c r="HZ10" s="119"/>
      <c r="IA10" s="119"/>
      <c r="IB10" s="119"/>
      <c r="IC10" s="123"/>
    </row>
    <row r="11" spans="2:237" ht="15.75" customHeight="1" thickBot="1" x14ac:dyDescent="0.3">
      <c r="B11" s="149"/>
      <c r="C11" s="131"/>
      <c r="D11" s="115" t="s">
        <v>44</v>
      </c>
      <c r="E11" s="116"/>
      <c r="F11" s="117"/>
      <c r="G11" s="115" t="s">
        <v>47</v>
      </c>
      <c r="H11" s="116"/>
      <c r="I11" s="117"/>
      <c r="J11" s="115" t="s">
        <v>49</v>
      </c>
      <c r="K11" s="116"/>
      <c r="L11" s="117"/>
      <c r="M11" s="115" t="s">
        <v>50</v>
      </c>
      <c r="N11" s="116"/>
      <c r="O11" s="117"/>
      <c r="P11" s="115" t="s">
        <v>52</v>
      </c>
      <c r="Q11" s="116"/>
      <c r="R11" s="117"/>
      <c r="S11" s="115" t="s">
        <v>54</v>
      </c>
      <c r="T11" s="116"/>
      <c r="U11" s="117"/>
      <c r="V11" s="115" t="s">
        <v>56</v>
      </c>
      <c r="W11" s="116"/>
      <c r="X11" s="117"/>
      <c r="Y11" s="115" t="s">
        <v>58</v>
      </c>
      <c r="Z11" s="116"/>
      <c r="AA11" s="117"/>
      <c r="AB11" s="115" t="s">
        <v>60</v>
      </c>
      <c r="AC11" s="116"/>
      <c r="AD11" s="117"/>
      <c r="AE11" s="115" t="s">
        <v>62</v>
      </c>
      <c r="AF11" s="116"/>
      <c r="AG11" s="117"/>
      <c r="AH11" s="115" t="s">
        <v>64</v>
      </c>
      <c r="AI11" s="116"/>
      <c r="AJ11" s="117"/>
      <c r="AK11" s="115" t="s">
        <v>66</v>
      </c>
      <c r="AL11" s="116"/>
      <c r="AM11" s="117"/>
      <c r="AN11" s="115" t="s">
        <v>45</v>
      </c>
      <c r="AO11" s="116"/>
      <c r="AP11" s="117"/>
      <c r="AQ11" s="115" t="s">
        <v>46</v>
      </c>
      <c r="AR11" s="116"/>
      <c r="AS11" s="117"/>
      <c r="AT11" s="115" t="s">
        <v>48</v>
      </c>
      <c r="AU11" s="116"/>
      <c r="AV11" s="117"/>
      <c r="AW11" s="115" t="s">
        <v>51</v>
      </c>
      <c r="AX11" s="116"/>
      <c r="AY11" s="117"/>
      <c r="AZ11" s="115" t="s">
        <v>53</v>
      </c>
      <c r="BA11" s="116"/>
      <c r="BB11" s="117"/>
      <c r="BC11" s="115" t="s">
        <v>55</v>
      </c>
      <c r="BD11" s="116"/>
      <c r="BE11" s="117"/>
      <c r="BF11" s="115" t="s">
        <v>57</v>
      </c>
      <c r="BG11" s="116"/>
      <c r="BH11" s="117"/>
      <c r="BI11" s="115" t="s">
        <v>59</v>
      </c>
      <c r="BJ11" s="116"/>
      <c r="BK11" s="117"/>
      <c r="BL11" s="115" t="s">
        <v>61</v>
      </c>
      <c r="BM11" s="116"/>
      <c r="BN11" s="117"/>
      <c r="BO11" s="115" t="s">
        <v>63</v>
      </c>
      <c r="BP11" s="116"/>
      <c r="BQ11" s="117"/>
      <c r="BR11" s="115" t="s">
        <v>65</v>
      </c>
      <c r="BS11" s="116"/>
      <c r="BT11" s="117"/>
      <c r="BU11" s="115" t="s">
        <v>67</v>
      </c>
      <c r="BV11" s="116"/>
      <c r="BW11" s="117"/>
      <c r="BX11" s="115" t="s">
        <v>68</v>
      </c>
      <c r="BY11" s="116"/>
      <c r="BZ11" s="117"/>
      <c r="CA11" s="115" t="s">
        <v>69</v>
      </c>
      <c r="CB11" s="116"/>
      <c r="CC11" s="117"/>
      <c r="CD11" s="115" t="s">
        <v>70</v>
      </c>
      <c r="CE11" s="116"/>
      <c r="CF11" s="117"/>
      <c r="CG11" s="115" t="s">
        <v>71</v>
      </c>
      <c r="CH11" s="116"/>
      <c r="CI11" s="117"/>
      <c r="CJ11" s="115" t="s">
        <v>72</v>
      </c>
      <c r="CK11" s="116"/>
      <c r="CL11" s="117"/>
      <c r="CM11" s="115" t="s">
        <v>73</v>
      </c>
      <c r="CN11" s="116"/>
      <c r="CO11" s="117"/>
      <c r="CP11" s="115" t="s">
        <v>74</v>
      </c>
      <c r="CQ11" s="116"/>
      <c r="CR11" s="117"/>
      <c r="CS11" s="115" t="s">
        <v>75</v>
      </c>
      <c r="CT11" s="116"/>
      <c r="CU11" s="117"/>
      <c r="CV11" s="115" t="s">
        <v>76</v>
      </c>
      <c r="CW11" s="116"/>
      <c r="CX11" s="117"/>
      <c r="CY11" s="115" t="s">
        <v>77</v>
      </c>
      <c r="CZ11" s="116"/>
      <c r="DA11" s="117"/>
      <c r="DB11" s="115" t="s">
        <v>78</v>
      </c>
      <c r="DC11" s="116"/>
      <c r="DD11" s="117"/>
      <c r="DE11" s="115" t="s">
        <v>79</v>
      </c>
      <c r="DF11" s="116"/>
      <c r="DG11" s="117"/>
      <c r="DH11" s="115" t="s">
        <v>80</v>
      </c>
      <c r="DI11" s="116"/>
      <c r="DJ11" s="117"/>
      <c r="DK11" s="115" t="s">
        <v>81</v>
      </c>
      <c r="DL11" s="116"/>
      <c r="DM11" s="117"/>
      <c r="DN11" s="115" t="s">
        <v>82</v>
      </c>
      <c r="DO11" s="116"/>
      <c r="DP11" s="117"/>
      <c r="DQ11" s="115" t="s">
        <v>83</v>
      </c>
      <c r="DR11" s="116"/>
      <c r="DS11" s="117"/>
      <c r="DT11" s="115" t="s">
        <v>84</v>
      </c>
      <c r="DU11" s="116"/>
      <c r="DV11" s="117"/>
      <c r="DW11" s="115" t="s">
        <v>85</v>
      </c>
      <c r="DX11" s="116"/>
      <c r="DY11" s="117"/>
      <c r="DZ11" s="115" t="s">
        <v>86</v>
      </c>
      <c r="EA11" s="116"/>
      <c r="EB11" s="117"/>
      <c r="EC11" s="115" t="s">
        <v>87</v>
      </c>
      <c r="ED11" s="116"/>
      <c r="EE11" s="117"/>
      <c r="EF11" s="115" t="s">
        <v>88</v>
      </c>
      <c r="EG11" s="116"/>
      <c r="EH11" s="117"/>
      <c r="EI11" s="115" t="s">
        <v>89</v>
      </c>
      <c r="EJ11" s="116"/>
      <c r="EK11" s="117"/>
      <c r="EL11" s="115" t="s">
        <v>90</v>
      </c>
      <c r="EM11" s="116"/>
      <c r="EN11" s="117"/>
      <c r="EO11" s="115" t="s">
        <v>91</v>
      </c>
      <c r="EP11" s="116"/>
      <c r="EQ11" s="117"/>
      <c r="ER11" s="115" t="s">
        <v>92</v>
      </c>
      <c r="ES11" s="116"/>
      <c r="ET11" s="117"/>
      <c r="EU11" s="115" t="s">
        <v>100</v>
      </c>
      <c r="EV11" s="116"/>
      <c r="EW11" s="117"/>
      <c r="EX11" s="115" t="s">
        <v>101</v>
      </c>
      <c r="EY11" s="116"/>
      <c r="EZ11" s="117"/>
      <c r="FA11" s="115" t="s">
        <v>102</v>
      </c>
      <c r="FB11" s="116"/>
      <c r="FC11" s="117"/>
      <c r="FD11" s="115" t="s">
        <v>103</v>
      </c>
      <c r="FE11" s="116"/>
      <c r="FF11" s="117"/>
      <c r="FG11" s="115" t="s">
        <v>104</v>
      </c>
      <c r="FH11" s="116"/>
      <c r="FI11" s="117"/>
      <c r="FJ11" s="115" t="s">
        <v>105</v>
      </c>
      <c r="FK11" s="116"/>
      <c r="FL11" s="117"/>
      <c r="FM11" s="115" t="s">
        <v>106</v>
      </c>
      <c r="FN11" s="116"/>
      <c r="FO11" s="117"/>
      <c r="FP11" s="115" t="s">
        <v>107</v>
      </c>
      <c r="FQ11" s="116"/>
      <c r="FR11" s="117"/>
      <c r="FS11" s="115" t="s">
        <v>108</v>
      </c>
      <c r="FT11" s="116"/>
      <c r="FU11" s="117"/>
      <c r="FV11" s="115" t="s">
        <v>109</v>
      </c>
      <c r="FW11" s="116"/>
      <c r="FX11" s="117"/>
      <c r="FY11" s="115" t="s">
        <v>110</v>
      </c>
      <c r="FZ11" s="116"/>
      <c r="GA11" s="117"/>
      <c r="GB11" s="115" t="s">
        <v>93</v>
      </c>
      <c r="GC11" s="116"/>
      <c r="GD11" s="117"/>
      <c r="GE11" s="115" t="s">
        <v>112</v>
      </c>
      <c r="GF11" s="116"/>
      <c r="GG11" s="117"/>
      <c r="GH11" s="115" t="s">
        <v>113</v>
      </c>
      <c r="GI11" s="116"/>
      <c r="GJ11" s="117"/>
      <c r="GK11" s="115" t="s">
        <v>114</v>
      </c>
      <c r="GL11" s="116"/>
      <c r="GM11" s="117"/>
      <c r="GN11" s="115" t="s">
        <v>115</v>
      </c>
      <c r="GO11" s="116"/>
      <c r="GP11" s="117"/>
      <c r="GQ11" s="115" t="s">
        <v>116</v>
      </c>
      <c r="GR11" s="116"/>
      <c r="GS11" s="117"/>
      <c r="GT11" s="115" t="s">
        <v>117</v>
      </c>
      <c r="GU11" s="116"/>
      <c r="GV11" s="117"/>
      <c r="GW11" s="115" t="s">
        <v>118</v>
      </c>
      <c r="GX11" s="116"/>
      <c r="GY11" s="117"/>
      <c r="GZ11" s="115" t="s">
        <v>119</v>
      </c>
      <c r="HA11" s="116"/>
      <c r="HB11" s="117"/>
      <c r="HC11" s="115" t="s">
        <v>120</v>
      </c>
      <c r="HD11" s="116"/>
      <c r="HE11" s="117"/>
      <c r="HF11" s="115" t="s">
        <v>121</v>
      </c>
      <c r="HG11" s="116"/>
      <c r="HH11" s="117"/>
      <c r="HI11" s="115" t="s">
        <v>122</v>
      </c>
      <c r="HJ11" s="116"/>
      <c r="HK11" s="117"/>
      <c r="HL11" s="115" t="s">
        <v>94</v>
      </c>
      <c r="HM11" s="116"/>
      <c r="HN11" s="117"/>
      <c r="HO11" s="115" t="s">
        <v>123</v>
      </c>
      <c r="HP11" s="116"/>
      <c r="HQ11" s="117"/>
      <c r="HR11" s="115" t="s">
        <v>124</v>
      </c>
      <c r="HS11" s="116"/>
      <c r="HT11" s="116"/>
      <c r="HU11" s="115" t="s">
        <v>127</v>
      </c>
      <c r="HV11" s="116"/>
      <c r="HW11" s="117"/>
      <c r="HX11" s="115" t="s">
        <v>128</v>
      </c>
      <c r="HY11" s="116"/>
      <c r="HZ11" s="117"/>
      <c r="IA11" s="116" t="s">
        <v>129</v>
      </c>
      <c r="IB11" s="116"/>
      <c r="IC11" s="117"/>
    </row>
    <row r="12" spans="2:237" ht="15.75" customHeight="1" thickBot="1" x14ac:dyDescent="0.3">
      <c r="B12" s="149"/>
      <c r="C12" s="131"/>
      <c r="D12" s="119" t="s">
        <v>15</v>
      </c>
      <c r="E12" s="119"/>
      <c r="F12" s="120" t="s">
        <v>31</v>
      </c>
      <c r="G12" s="119" t="s">
        <v>15</v>
      </c>
      <c r="H12" s="119"/>
      <c r="I12" s="120" t="s">
        <v>31</v>
      </c>
      <c r="J12" s="119" t="s">
        <v>15</v>
      </c>
      <c r="K12" s="119"/>
      <c r="L12" s="120" t="s">
        <v>31</v>
      </c>
      <c r="M12" s="119" t="s">
        <v>15</v>
      </c>
      <c r="N12" s="119"/>
      <c r="O12" s="120" t="s">
        <v>31</v>
      </c>
      <c r="P12" s="119" t="s">
        <v>15</v>
      </c>
      <c r="Q12" s="119"/>
      <c r="R12" s="120" t="s">
        <v>31</v>
      </c>
      <c r="S12" s="119" t="s">
        <v>15</v>
      </c>
      <c r="T12" s="119"/>
      <c r="U12" s="120" t="s">
        <v>31</v>
      </c>
      <c r="V12" s="119" t="s">
        <v>15</v>
      </c>
      <c r="W12" s="119"/>
      <c r="X12" s="120" t="s">
        <v>31</v>
      </c>
      <c r="Y12" s="119" t="s">
        <v>15</v>
      </c>
      <c r="Z12" s="119"/>
      <c r="AA12" s="120" t="s">
        <v>31</v>
      </c>
      <c r="AB12" s="119" t="s">
        <v>15</v>
      </c>
      <c r="AC12" s="119"/>
      <c r="AD12" s="120" t="s">
        <v>31</v>
      </c>
      <c r="AE12" s="119" t="s">
        <v>15</v>
      </c>
      <c r="AF12" s="119"/>
      <c r="AG12" s="120" t="s">
        <v>31</v>
      </c>
      <c r="AH12" s="119" t="s">
        <v>15</v>
      </c>
      <c r="AI12" s="119"/>
      <c r="AJ12" s="120" t="s">
        <v>31</v>
      </c>
      <c r="AK12" s="119" t="s">
        <v>15</v>
      </c>
      <c r="AL12" s="119"/>
      <c r="AM12" s="120" t="s">
        <v>31</v>
      </c>
      <c r="AN12" s="119" t="s">
        <v>15</v>
      </c>
      <c r="AO12" s="119"/>
      <c r="AP12" s="120" t="s">
        <v>31</v>
      </c>
      <c r="AQ12" s="119" t="s">
        <v>15</v>
      </c>
      <c r="AR12" s="119"/>
      <c r="AS12" s="120" t="s">
        <v>31</v>
      </c>
      <c r="AT12" s="119" t="s">
        <v>15</v>
      </c>
      <c r="AU12" s="119"/>
      <c r="AV12" s="120" t="s">
        <v>31</v>
      </c>
      <c r="AW12" s="119" t="s">
        <v>15</v>
      </c>
      <c r="AX12" s="119"/>
      <c r="AY12" s="120" t="s">
        <v>31</v>
      </c>
      <c r="AZ12" s="119" t="s">
        <v>15</v>
      </c>
      <c r="BA12" s="119"/>
      <c r="BB12" s="120" t="s">
        <v>31</v>
      </c>
      <c r="BC12" s="119" t="s">
        <v>15</v>
      </c>
      <c r="BD12" s="119"/>
      <c r="BE12" s="120" t="s">
        <v>31</v>
      </c>
      <c r="BF12" s="119" t="s">
        <v>15</v>
      </c>
      <c r="BG12" s="119"/>
      <c r="BH12" s="120" t="s">
        <v>31</v>
      </c>
      <c r="BI12" s="119" t="s">
        <v>15</v>
      </c>
      <c r="BJ12" s="119"/>
      <c r="BK12" s="120" t="s">
        <v>31</v>
      </c>
      <c r="BL12" s="119" t="s">
        <v>15</v>
      </c>
      <c r="BM12" s="119"/>
      <c r="BN12" s="120" t="s">
        <v>31</v>
      </c>
      <c r="BO12" s="119" t="s">
        <v>15</v>
      </c>
      <c r="BP12" s="119"/>
      <c r="BQ12" s="120" t="s">
        <v>31</v>
      </c>
      <c r="BR12" s="119" t="s">
        <v>15</v>
      </c>
      <c r="BS12" s="119"/>
      <c r="BT12" s="120" t="s">
        <v>31</v>
      </c>
      <c r="BU12" s="119" t="s">
        <v>15</v>
      </c>
      <c r="BV12" s="119"/>
      <c r="BW12" s="120" t="s">
        <v>31</v>
      </c>
      <c r="BX12" s="119" t="s">
        <v>15</v>
      </c>
      <c r="BY12" s="119"/>
      <c r="BZ12" s="120" t="s">
        <v>31</v>
      </c>
      <c r="CA12" s="119" t="s">
        <v>15</v>
      </c>
      <c r="CB12" s="119"/>
      <c r="CC12" s="120" t="s">
        <v>31</v>
      </c>
      <c r="CD12" s="119" t="s">
        <v>15</v>
      </c>
      <c r="CE12" s="119"/>
      <c r="CF12" s="120" t="s">
        <v>31</v>
      </c>
      <c r="CG12" s="119" t="s">
        <v>15</v>
      </c>
      <c r="CH12" s="119"/>
      <c r="CI12" s="120" t="s">
        <v>31</v>
      </c>
      <c r="CJ12" s="119" t="s">
        <v>15</v>
      </c>
      <c r="CK12" s="119"/>
      <c r="CL12" s="120" t="s">
        <v>31</v>
      </c>
      <c r="CM12" s="119" t="s">
        <v>15</v>
      </c>
      <c r="CN12" s="119"/>
      <c r="CO12" s="120" t="s">
        <v>31</v>
      </c>
      <c r="CP12" s="119" t="s">
        <v>15</v>
      </c>
      <c r="CQ12" s="119"/>
      <c r="CR12" s="120" t="s">
        <v>31</v>
      </c>
      <c r="CS12" s="119" t="s">
        <v>15</v>
      </c>
      <c r="CT12" s="119"/>
      <c r="CU12" s="120" t="s">
        <v>31</v>
      </c>
      <c r="CV12" s="119" t="s">
        <v>15</v>
      </c>
      <c r="CW12" s="119"/>
      <c r="CX12" s="120" t="s">
        <v>31</v>
      </c>
      <c r="CY12" s="119" t="s">
        <v>15</v>
      </c>
      <c r="CZ12" s="119"/>
      <c r="DA12" s="120" t="s">
        <v>31</v>
      </c>
      <c r="DB12" s="119" t="s">
        <v>15</v>
      </c>
      <c r="DC12" s="119"/>
      <c r="DD12" s="120" t="s">
        <v>31</v>
      </c>
      <c r="DE12" s="119" t="s">
        <v>15</v>
      </c>
      <c r="DF12" s="119"/>
      <c r="DG12" s="120" t="s">
        <v>31</v>
      </c>
      <c r="DH12" s="119" t="s">
        <v>15</v>
      </c>
      <c r="DI12" s="119"/>
      <c r="DJ12" s="120" t="s">
        <v>31</v>
      </c>
      <c r="DK12" s="119" t="s">
        <v>15</v>
      </c>
      <c r="DL12" s="119"/>
      <c r="DM12" s="120" t="s">
        <v>31</v>
      </c>
      <c r="DN12" s="119" t="s">
        <v>15</v>
      </c>
      <c r="DO12" s="119"/>
      <c r="DP12" s="120" t="s">
        <v>31</v>
      </c>
      <c r="DQ12" s="119" t="s">
        <v>15</v>
      </c>
      <c r="DR12" s="119"/>
      <c r="DS12" s="120" t="s">
        <v>31</v>
      </c>
      <c r="DT12" s="119" t="s">
        <v>15</v>
      </c>
      <c r="DU12" s="119"/>
      <c r="DV12" s="120" t="s">
        <v>31</v>
      </c>
      <c r="DW12" s="119" t="s">
        <v>15</v>
      </c>
      <c r="DX12" s="119"/>
      <c r="DY12" s="120" t="s">
        <v>31</v>
      </c>
      <c r="DZ12" s="119" t="s">
        <v>15</v>
      </c>
      <c r="EA12" s="119"/>
      <c r="EB12" s="120" t="s">
        <v>31</v>
      </c>
      <c r="EC12" s="119" t="s">
        <v>15</v>
      </c>
      <c r="ED12" s="119"/>
      <c r="EE12" s="120" t="s">
        <v>31</v>
      </c>
      <c r="EF12" s="119" t="s">
        <v>15</v>
      </c>
      <c r="EG12" s="119"/>
      <c r="EH12" s="120" t="s">
        <v>31</v>
      </c>
      <c r="EI12" s="119" t="s">
        <v>15</v>
      </c>
      <c r="EJ12" s="119"/>
      <c r="EK12" s="120" t="s">
        <v>31</v>
      </c>
      <c r="EL12" s="119" t="s">
        <v>15</v>
      </c>
      <c r="EM12" s="119"/>
      <c r="EN12" s="120" t="s">
        <v>31</v>
      </c>
      <c r="EO12" s="119" t="s">
        <v>15</v>
      </c>
      <c r="EP12" s="119"/>
      <c r="EQ12" s="120" t="s">
        <v>31</v>
      </c>
      <c r="ER12" s="119" t="s">
        <v>15</v>
      </c>
      <c r="ES12" s="119"/>
      <c r="ET12" s="120" t="s">
        <v>31</v>
      </c>
      <c r="EU12" s="119" t="s">
        <v>15</v>
      </c>
      <c r="EV12" s="119"/>
      <c r="EW12" s="120" t="s">
        <v>31</v>
      </c>
      <c r="EX12" s="119" t="s">
        <v>15</v>
      </c>
      <c r="EY12" s="119"/>
      <c r="EZ12" s="120" t="s">
        <v>31</v>
      </c>
      <c r="FA12" s="119" t="s">
        <v>15</v>
      </c>
      <c r="FB12" s="119"/>
      <c r="FC12" s="120" t="s">
        <v>31</v>
      </c>
      <c r="FD12" s="119" t="s">
        <v>15</v>
      </c>
      <c r="FE12" s="119"/>
      <c r="FF12" s="120" t="s">
        <v>31</v>
      </c>
      <c r="FG12" s="119" t="s">
        <v>15</v>
      </c>
      <c r="FH12" s="119"/>
      <c r="FI12" s="120" t="s">
        <v>31</v>
      </c>
      <c r="FJ12" s="119" t="s">
        <v>15</v>
      </c>
      <c r="FK12" s="119"/>
      <c r="FL12" s="120" t="s">
        <v>31</v>
      </c>
      <c r="FM12" s="119" t="s">
        <v>15</v>
      </c>
      <c r="FN12" s="119"/>
      <c r="FO12" s="120" t="s">
        <v>31</v>
      </c>
      <c r="FP12" s="119" t="s">
        <v>15</v>
      </c>
      <c r="FQ12" s="119"/>
      <c r="FR12" s="120" t="s">
        <v>31</v>
      </c>
      <c r="FS12" s="119" t="s">
        <v>15</v>
      </c>
      <c r="FT12" s="119"/>
      <c r="FU12" s="120" t="s">
        <v>31</v>
      </c>
      <c r="FV12" s="119" t="s">
        <v>15</v>
      </c>
      <c r="FW12" s="119"/>
      <c r="FX12" s="120" t="s">
        <v>31</v>
      </c>
      <c r="FY12" s="119" t="s">
        <v>15</v>
      </c>
      <c r="FZ12" s="119"/>
      <c r="GA12" s="120" t="s">
        <v>31</v>
      </c>
      <c r="GB12" s="119" t="s">
        <v>15</v>
      </c>
      <c r="GC12" s="119"/>
      <c r="GD12" s="120" t="s">
        <v>31</v>
      </c>
      <c r="GE12" s="119" t="s">
        <v>15</v>
      </c>
      <c r="GF12" s="119"/>
      <c r="GG12" s="120" t="s">
        <v>31</v>
      </c>
      <c r="GH12" s="119" t="s">
        <v>15</v>
      </c>
      <c r="GI12" s="119"/>
      <c r="GJ12" s="120" t="s">
        <v>31</v>
      </c>
      <c r="GK12" s="119" t="s">
        <v>15</v>
      </c>
      <c r="GL12" s="119"/>
      <c r="GM12" s="120" t="s">
        <v>31</v>
      </c>
      <c r="GN12" s="119" t="s">
        <v>15</v>
      </c>
      <c r="GO12" s="119"/>
      <c r="GP12" s="120" t="s">
        <v>31</v>
      </c>
      <c r="GQ12" s="119" t="s">
        <v>15</v>
      </c>
      <c r="GR12" s="119"/>
      <c r="GS12" s="120" t="s">
        <v>31</v>
      </c>
      <c r="GT12" s="119" t="s">
        <v>15</v>
      </c>
      <c r="GU12" s="119"/>
      <c r="GV12" s="120" t="s">
        <v>31</v>
      </c>
      <c r="GW12" s="119" t="s">
        <v>15</v>
      </c>
      <c r="GX12" s="119"/>
      <c r="GY12" s="120" t="s">
        <v>31</v>
      </c>
      <c r="GZ12" s="119" t="s">
        <v>15</v>
      </c>
      <c r="HA12" s="119"/>
      <c r="HB12" s="120" t="s">
        <v>31</v>
      </c>
      <c r="HC12" s="119" t="s">
        <v>15</v>
      </c>
      <c r="HD12" s="119"/>
      <c r="HE12" s="120" t="s">
        <v>31</v>
      </c>
      <c r="HF12" s="119" t="s">
        <v>15</v>
      </c>
      <c r="HG12" s="119"/>
      <c r="HH12" s="120" t="s">
        <v>31</v>
      </c>
      <c r="HI12" s="119" t="s">
        <v>15</v>
      </c>
      <c r="HJ12" s="119"/>
      <c r="HK12" s="120" t="s">
        <v>31</v>
      </c>
      <c r="HL12" s="119" t="s">
        <v>15</v>
      </c>
      <c r="HM12" s="119"/>
      <c r="HN12" s="120" t="s">
        <v>31</v>
      </c>
      <c r="HO12" s="119" t="s">
        <v>15</v>
      </c>
      <c r="HP12" s="119"/>
      <c r="HQ12" s="120" t="s">
        <v>31</v>
      </c>
      <c r="HR12" s="119" t="s">
        <v>15</v>
      </c>
      <c r="HS12" s="119"/>
      <c r="HT12" s="141" t="s">
        <v>31</v>
      </c>
      <c r="HU12" s="118" t="s">
        <v>15</v>
      </c>
      <c r="HV12" s="119"/>
      <c r="HW12" s="120" t="s">
        <v>31</v>
      </c>
      <c r="HX12" s="118" t="s">
        <v>15</v>
      </c>
      <c r="HY12" s="119"/>
      <c r="HZ12" s="120" t="s">
        <v>31</v>
      </c>
      <c r="IA12" s="119" t="s">
        <v>15</v>
      </c>
      <c r="IB12" s="119"/>
      <c r="IC12" s="120" t="s">
        <v>31</v>
      </c>
    </row>
    <row r="13" spans="2:237" ht="15.75" thickBot="1" x14ac:dyDescent="0.3">
      <c r="B13" s="149"/>
      <c r="C13" s="131"/>
      <c r="D13" s="31" t="s">
        <v>16</v>
      </c>
      <c r="E13" s="30" t="s">
        <v>17</v>
      </c>
      <c r="F13" s="122"/>
      <c r="G13" s="31" t="s">
        <v>16</v>
      </c>
      <c r="H13" s="30" t="s">
        <v>17</v>
      </c>
      <c r="I13" s="122"/>
      <c r="J13" s="31" t="s">
        <v>16</v>
      </c>
      <c r="K13" s="30" t="s">
        <v>17</v>
      </c>
      <c r="L13" s="122"/>
      <c r="M13" s="31" t="s">
        <v>16</v>
      </c>
      <c r="N13" s="30" t="s">
        <v>17</v>
      </c>
      <c r="O13" s="122"/>
      <c r="P13" s="31" t="s">
        <v>16</v>
      </c>
      <c r="Q13" s="30" t="s">
        <v>17</v>
      </c>
      <c r="R13" s="122"/>
      <c r="S13" s="31" t="s">
        <v>16</v>
      </c>
      <c r="T13" s="30" t="s">
        <v>17</v>
      </c>
      <c r="U13" s="122"/>
      <c r="V13" s="31" t="s">
        <v>16</v>
      </c>
      <c r="W13" s="30" t="s">
        <v>17</v>
      </c>
      <c r="X13" s="122"/>
      <c r="Y13" s="31" t="s">
        <v>16</v>
      </c>
      <c r="Z13" s="30" t="s">
        <v>17</v>
      </c>
      <c r="AA13" s="122"/>
      <c r="AB13" s="31" t="s">
        <v>16</v>
      </c>
      <c r="AC13" s="30" t="s">
        <v>17</v>
      </c>
      <c r="AD13" s="122"/>
      <c r="AE13" s="31" t="s">
        <v>16</v>
      </c>
      <c r="AF13" s="30" t="s">
        <v>17</v>
      </c>
      <c r="AG13" s="122"/>
      <c r="AH13" s="31" t="s">
        <v>16</v>
      </c>
      <c r="AI13" s="30" t="s">
        <v>17</v>
      </c>
      <c r="AJ13" s="122"/>
      <c r="AK13" s="31" t="s">
        <v>16</v>
      </c>
      <c r="AL13" s="30" t="s">
        <v>17</v>
      </c>
      <c r="AM13" s="122"/>
      <c r="AN13" s="31" t="s">
        <v>16</v>
      </c>
      <c r="AO13" s="30" t="s">
        <v>17</v>
      </c>
      <c r="AP13" s="122"/>
      <c r="AQ13" s="31" t="s">
        <v>16</v>
      </c>
      <c r="AR13" s="30" t="s">
        <v>17</v>
      </c>
      <c r="AS13" s="122"/>
      <c r="AT13" s="31" t="s">
        <v>16</v>
      </c>
      <c r="AU13" s="30" t="s">
        <v>17</v>
      </c>
      <c r="AV13" s="122"/>
      <c r="AW13" s="31" t="s">
        <v>16</v>
      </c>
      <c r="AX13" s="30" t="s">
        <v>17</v>
      </c>
      <c r="AY13" s="122"/>
      <c r="AZ13" s="31" t="s">
        <v>16</v>
      </c>
      <c r="BA13" s="30" t="s">
        <v>17</v>
      </c>
      <c r="BB13" s="122"/>
      <c r="BC13" s="31" t="s">
        <v>16</v>
      </c>
      <c r="BD13" s="30" t="s">
        <v>17</v>
      </c>
      <c r="BE13" s="122"/>
      <c r="BF13" s="31" t="s">
        <v>16</v>
      </c>
      <c r="BG13" s="30" t="s">
        <v>17</v>
      </c>
      <c r="BH13" s="122"/>
      <c r="BI13" s="31" t="s">
        <v>16</v>
      </c>
      <c r="BJ13" s="30" t="s">
        <v>17</v>
      </c>
      <c r="BK13" s="122"/>
      <c r="BL13" s="31" t="s">
        <v>16</v>
      </c>
      <c r="BM13" s="30" t="s">
        <v>17</v>
      </c>
      <c r="BN13" s="122"/>
      <c r="BO13" s="31" t="s">
        <v>16</v>
      </c>
      <c r="BP13" s="30" t="s">
        <v>17</v>
      </c>
      <c r="BQ13" s="122"/>
      <c r="BR13" s="31" t="s">
        <v>16</v>
      </c>
      <c r="BS13" s="30" t="s">
        <v>17</v>
      </c>
      <c r="BT13" s="122"/>
      <c r="BU13" s="31" t="s">
        <v>16</v>
      </c>
      <c r="BV13" s="30" t="s">
        <v>17</v>
      </c>
      <c r="BW13" s="122"/>
      <c r="BX13" s="31" t="s">
        <v>16</v>
      </c>
      <c r="BY13" s="30" t="s">
        <v>17</v>
      </c>
      <c r="BZ13" s="122"/>
      <c r="CA13" s="31" t="s">
        <v>16</v>
      </c>
      <c r="CB13" s="30" t="s">
        <v>17</v>
      </c>
      <c r="CC13" s="122"/>
      <c r="CD13" s="31" t="s">
        <v>16</v>
      </c>
      <c r="CE13" s="30" t="s">
        <v>17</v>
      </c>
      <c r="CF13" s="122"/>
      <c r="CG13" s="31" t="s">
        <v>16</v>
      </c>
      <c r="CH13" s="30" t="s">
        <v>17</v>
      </c>
      <c r="CI13" s="122"/>
      <c r="CJ13" s="31" t="s">
        <v>16</v>
      </c>
      <c r="CK13" s="30" t="s">
        <v>17</v>
      </c>
      <c r="CL13" s="122"/>
      <c r="CM13" s="31" t="s">
        <v>16</v>
      </c>
      <c r="CN13" s="30" t="s">
        <v>17</v>
      </c>
      <c r="CO13" s="122"/>
      <c r="CP13" s="31" t="s">
        <v>16</v>
      </c>
      <c r="CQ13" s="30" t="s">
        <v>17</v>
      </c>
      <c r="CR13" s="122"/>
      <c r="CS13" s="31" t="s">
        <v>16</v>
      </c>
      <c r="CT13" s="30" t="s">
        <v>17</v>
      </c>
      <c r="CU13" s="122"/>
      <c r="CV13" s="31" t="s">
        <v>16</v>
      </c>
      <c r="CW13" s="30" t="s">
        <v>17</v>
      </c>
      <c r="CX13" s="122"/>
      <c r="CY13" s="31" t="s">
        <v>16</v>
      </c>
      <c r="CZ13" s="30" t="s">
        <v>17</v>
      </c>
      <c r="DA13" s="122"/>
      <c r="DB13" s="31" t="s">
        <v>16</v>
      </c>
      <c r="DC13" s="30" t="s">
        <v>17</v>
      </c>
      <c r="DD13" s="122"/>
      <c r="DE13" s="31" t="s">
        <v>16</v>
      </c>
      <c r="DF13" s="30" t="s">
        <v>17</v>
      </c>
      <c r="DG13" s="122"/>
      <c r="DH13" s="31" t="s">
        <v>16</v>
      </c>
      <c r="DI13" s="30" t="s">
        <v>17</v>
      </c>
      <c r="DJ13" s="122"/>
      <c r="DK13" s="31" t="s">
        <v>16</v>
      </c>
      <c r="DL13" s="30" t="s">
        <v>17</v>
      </c>
      <c r="DM13" s="122"/>
      <c r="DN13" s="31" t="s">
        <v>16</v>
      </c>
      <c r="DO13" s="30" t="s">
        <v>17</v>
      </c>
      <c r="DP13" s="122"/>
      <c r="DQ13" s="31" t="s">
        <v>16</v>
      </c>
      <c r="DR13" s="30" t="s">
        <v>17</v>
      </c>
      <c r="DS13" s="122"/>
      <c r="DT13" s="31" t="s">
        <v>16</v>
      </c>
      <c r="DU13" s="30" t="s">
        <v>17</v>
      </c>
      <c r="DV13" s="122"/>
      <c r="DW13" s="31" t="s">
        <v>16</v>
      </c>
      <c r="DX13" s="30" t="s">
        <v>17</v>
      </c>
      <c r="DY13" s="122"/>
      <c r="DZ13" s="31" t="s">
        <v>16</v>
      </c>
      <c r="EA13" s="30" t="s">
        <v>17</v>
      </c>
      <c r="EB13" s="122"/>
      <c r="EC13" s="31" t="s">
        <v>16</v>
      </c>
      <c r="ED13" s="30" t="s">
        <v>17</v>
      </c>
      <c r="EE13" s="122"/>
      <c r="EF13" s="31" t="s">
        <v>16</v>
      </c>
      <c r="EG13" s="30" t="s">
        <v>17</v>
      </c>
      <c r="EH13" s="122"/>
      <c r="EI13" s="31" t="s">
        <v>16</v>
      </c>
      <c r="EJ13" s="30" t="s">
        <v>17</v>
      </c>
      <c r="EK13" s="122"/>
      <c r="EL13" s="31" t="s">
        <v>16</v>
      </c>
      <c r="EM13" s="30" t="s">
        <v>17</v>
      </c>
      <c r="EN13" s="122"/>
      <c r="EO13" s="31" t="s">
        <v>16</v>
      </c>
      <c r="EP13" s="30" t="s">
        <v>17</v>
      </c>
      <c r="EQ13" s="122"/>
      <c r="ER13" s="31" t="s">
        <v>16</v>
      </c>
      <c r="ES13" s="30" t="s">
        <v>17</v>
      </c>
      <c r="ET13" s="122"/>
      <c r="EU13" s="31" t="s">
        <v>16</v>
      </c>
      <c r="EV13" s="30" t="s">
        <v>17</v>
      </c>
      <c r="EW13" s="122"/>
      <c r="EX13" s="31" t="s">
        <v>16</v>
      </c>
      <c r="EY13" s="30" t="s">
        <v>17</v>
      </c>
      <c r="EZ13" s="122"/>
      <c r="FA13" s="31" t="s">
        <v>16</v>
      </c>
      <c r="FB13" s="30" t="s">
        <v>17</v>
      </c>
      <c r="FC13" s="122"/>
      <c r="FD13" s="31" t="s">
        <v>16</v>
      </c>
      <c r="FE13" s="30" t="s">
        <v>17</v>
      </c>
      <c r="FF13" s="122"/>
      <c r="FG13" s="31" t="s">
        <v>16</v>
      </c>
      <c r="FH13" s="30" t="s">
        <v>17</v>
      </c>
      <c r="FI13" s="122"/>
      <c r="FJ13" s="31" t="s">
        <v>16</v>
      </c>
      <c r="FK13" s="30" t="s">
        <v>17</v>
      </c>
      <c r="FL13" s="122"/>
      <c r="FM13" s="31" t="s">
        <v>16</v>
      </c>
      <c r="FN13" s="30" t="s">
        <v>17</v>
      </c>
      <c r="FO13" s="122"/>
      <c r="FP13" s="31" t="s">
        <v>16</v>
      </c>
      <c r="FQ13" s="30" t="s">
        <v>17</v>
      </c>
      <c r="FR13" s="122"/>
      <c r="FS13" s="31" t="s">
        <v>16</v>
      </c>
      <c r="FT13" s="30" t="s">
        <v>17</v>
      </c>
      <c r="FU13" s="122"/>
      <c r="FV13" s="31" t="s">
        <v>16</v>
      </c>
      <c r="FW13" s="30" t="s">
        <v>17</v>
      </c>
      <c r="FX13" s="122"/>
      <c r="FY13" s="31" t="s">
        <v>16</v>
      </c>
      <c r="FZ13" s="30" t="s">
        <v>17</v>
      </c>
      <c r="GA13" s="122"/>
      <c r="GB13" s="31" t="s">
        <v>16</v>
      </c>
      <c r="GC13" s="30" t="s">
        <v>17</v>
      </c>
      <c r="GD13" s="122"/>
      <c r="GE13" s="31" t="s">
        <v>16</v>
      </c>
      <c r="GF13" s="30" t="s">
        <v>17</v>
      </c>
      <c r="GG13" s="122"/>
      <c r="GH13" s="31" t="s">
        <v>16</v>
      </c>
      <c r="GI13" s="30" t="s">
        <v>17</v>
      </c>
      <c r="GJ13" s="122"/>
      <c r="GK13" s="31" t="s">
        <v>16</v>
      </c>
      <c r="GL13" s="30" t="s">
        <v>17</v>
      </c>
      <c r="GM13" s="122"/>
      <c r="GN13" s="31" t="s">
        <v>16</v>
      </c>
      <c r="GO13" s="30" t="s">
        <v>17</v>
      </c>
      <c r="GP13" s="122"/>
      <c r="GQ13" s="31" t="s">
        <v>16</v>
      </c>
      <c r="GR13" s="30" t="s">
        <v>17</v>
      </c>
      <c r="GS13" s="122"/>
      <c r="GT13" s="31" t="s">
        <v>16</v>
      </c>
      <c r="GU13" s="30" t="s">
        <v>17</v>
      </c>
      <c r="GV13" s="122"/>
      <c r="GW13" s="31" t="s">
        <v>16</v>
      </c>
      <c r="GX13" s="30" t="s">
        <v>17</v>
      </c>
      <c r="GY13" s="122"/>
      <c r="GZ13" s="31" t="s">
        <v>16</v>
      </c>
      <c r="HA13" s="30" t="s">
        <v>17</v>
      </c>
      <c r="HB13" s="122"/>
      <c r="HC13" s="31" t="s">
        <v>16</v>
      </c>
      <c r="HD13" s="30" t="s">
        <v>17</v>
      </c>
      <c r="HE13" s="122"/>
      <c r="HF13" s="31" t="s">
        <v>16</v>
      </c>
      <c r="HG13" s="30" t="s">
        <v>17</v>
      </c>
      <c r="HH13" s="122"/>
      <c r="HI13" s="31" t="s">
        <v>16</v>
      </c>
      <c r="HJ13" s="30" t="s">
        <v>17</v>
      </c>
      <c r="HK13" s="122"/>
      <c r="HL13" s="31" t="s">
        <v>16</v>
      </c>
      <c r="HM13" s="30" t="s">
        <v>17</v>
      </c>
      <c r="HN13" s="122"/>
      <c r="HO13" s="31" t="s">
        <v>16</v>
      </c>
      <c r="HP13" s="30" t="s">
        <v>17</v>
      </c>
      <c r="HQ13" s="122"/>
      <c r="HR13" s="31" t="s">
        <v>16</v>
      </c>
      <c r="HS13" s="30" t="s">
        <v>17</v>
      </c>
      <c r="HT13" s="142"/>
      <c r="HU13" s="93" t="s">
        <v>16</v>
      </c>
      <c r="HV13" s="30" t="s">
        <v>17</v>
      </c>
      <c r="HW13" s="122"/>
      <c r="HX13" s="93" t="s">
        <v>16</v>
      </c>
      <c r="HY13" s="30" t="s">
        <v>17</v>
      </c>
      <c r="HZ13" s="122"/>
      <c r="IA13" s="31" t="s">
        <v>16</v>
      </c>
      <c r="IB13" s="30" t="s">
        <v>17</v>
      </c>
      <c r="IC13" s="122"/>
    </row>
    <row r="14" spans="2:237" ht="15.75" thickBot="1" x14ac:dyDescent="0.3">
      <c r="B14" s="150"/>
      <c r="C14" s="132"/>
      <c r="D14" s="41" t="s">
        <v>32</v>
      </c>
      <c r="E14" s="39" t="s">
        <v>32</v>
      </c>
      <c r="F14" s="40" t="s">
        <v>32</v>
      </c>
      <c r="G14" s="41" t="s">
        <v>32</v>
      </c>
      <c r="H14" s="39" t="s">
        <v>32</v>
      </c>
      <c r="I14" s="40" t="s">
        <v>32</v>
      </c>
      <c r="J14" s="41" t="s">
        <v>32</v>
      </c>
      <c r="K14" s="39" t="s">
        <v>32</v>
      </c>
      <c r="L14" s="40" t="s">
        <v>32</v>
      </c>
      <c r="M14" s="41" t="s">
        <v>32</v>
      </c>
      <c r="N14" s="39" t="s">
        <v>32</v>
      </c>
      <c r="O14" s="40" t="s">
        <v>32</v>
      </c>
      <c r="P14" s="41" t="s">
        <v>32</v>
      </c>
      <c r="Q14" s="39" t="s">
        <v>32</v>
      </c>
      <c r="R14" s="40" t="s">
        <v>32</v>
      </c>
      <c r="S14" s="41" t="s">
        <v>32</v>
      </c>
      <c r="T14" s="39" t="s">
        <v>32</v>
      </c>
      <c r="U14" s="40" t="s">
        <v>32</v>
      </c>
      <c r="V14" s="41" t="s">
        <v>32</v>
      </c>
      <c r="W14" s="39" t="s">
        <v>32</v>
      </c>
      <c r="X14" s="40" t="s">
        <v>32</v>
      </c>
      <c r="Y14" s="41" t="s">
        <v>32</v>
      </c>
      <c r="Z14" s="39" t="s">
        <v>32</v>
      </c>
      <c r="AA14" s="40" t="s">
        <v>32</v>
      </c>
      <c r="AB14" s="41" t="s">
        <v>32</v>
      </c>
      <c r="AC14" s="39" t="s">
        <v>32</v>
      </c>
      <c r="AD14" s="40" t="s">
        <v>32</v>
      </c>
      <c r="AE14" s="41" t="s">
        <v>32</v>
      </c>
      <c r="AF14" s="39" t="s">
        <v>32</v>
      </c>
      <c r="AG14" s="40" t="s">
        <v>32</v>
      </c>
      <c r="AH14" s="41" t="s">
        <v>32</v>
      </c>
      <c r="AI14" s="39" t="s">
        <v>32</v>
      </c>
      <c r="AJ14" s="40" t="s">
        <v>32</v>
      </c>
      <c r="AK14" s="41" t="s">
        <v>32</v>
      </c>
      <c r="AL14" s="39" t="s">
        <v>32</v>
      </c>
      <c r="AM14" s="40" t="s">
        <v>32</v>
      </c>
      <c r="AN14" s="41" t="s">
        <v>32</v>
      </c>
      <c r="AO14" s="39" t="s">
        <v>32</v>
      </c>
      <c r="AP14" s="40" t="s">
        <v>32</v>
      </c>
      <c r="AQ14" s="41" t="s">
        <v>32</v>
      </c>
      <c r="AR14" s="39" t="s">
        <v>32</v>
      </c>
      <c r="AS14" s="40" t="s">
        <v>32</v>
      </c>
      <c r="AT14" s="41" t="s">
        <v>32</v>
      </c>
      <c r="AU14" s="39" t="s">
        <v>32</v>
      </c>
      <c r="AV14" s="40" t="s">
        <v>32</v>
      </c>
      <c r="AW14" s="41" t="s">
        <v>32</v>
      </c>
      <c r="AX14" s="39" t="s">
        <v>32</v>
      </c>
      <c r="AY14" s="40" t="s">
        <v>32</v>
      </c>
      <c r="AZ14" s="41" t="s">
        <v>32</v>
      </c>
      <c r="BA14" s="39" t="s">
        <v>32</v>
      </c>
      <c r="BB14" s="40" t="s">
        <v>32</v>
      </c>
      <c r="BC14" s="41" t="s">
        <v>32</v>
      </c>
      <c r="BD14" s="39" t="s">
        <v>32</v>
      </c>
      <c r="BE14" s="40" t="s">
        <v>32</v>
      </c>
      <c r="BF14" s="41" t="s">
        <v>32</v>
      </c>
      <c r="BG14" s="39" t="s">
        <v>32</v>
      </c>
      <c r="BH14" s="40" t="s">
        <v>32</v>
      </c>
      <c r="BI14" s="41" t="s">
        <v>32</v>
      </c>
      <c r="BJ14" s="39" t="s">
        <v>32</v>
      </c>
      <c r="BK14" s="40" t="s">
        <v>32</v>
      </c>
      <c r="BL14" s="41" t="s">
        <v>32</v>
      </c>
      <c r="BM14" s="39" t="s">
        <v>32</v>
      </c>
      <c r="BN14" s="40" t="s">
        <v>32</v>
      </c>
      <c r="BO14" s="41" t="s">
        <v>32</v>
      </c>
      <c r="BP14" s="39" t="s">
        <v>32</v>
      </c>
      <c r="BQ14" s="40" t="s">
        <v>32</v>
      </c>
      <c r="BR14" s="41" t="s">
        <v>32</v>
      </c>
      <c r="BS14" s="39" t="s">
        <v>32</v>
      </c>
      <c r="BT14" s="40" t="s">
        <v>32</v>
      </c>
      <c r="BU14" s="41" t="s">
        <v>32</v>
      </c>
      <c r="BV14" s="39" t="s">
        <v>32</v>
      </c>
      <c r="BW14" s="40" t="s">
        <v>32</v>
      </c>
      <c r="BX14" s="41" t="s">
        <v>32</v>
      </c>
      <c r="BY14" s="39" t="s">
        <v>32</v>
      </c>
      <c r="BZ14" s="40" t="s">
        <v>32</v>
      </c>
      <c r="CA14" s="41" t="s">
        <v>32</v>
      </c>
      <c r="CB14" s="39" t="s">
        <v>32</v>
      </c>
      <c r="CC14" s="40" t="s">
        <v>32</v>
      </c>
      <c r="CD14" s="41" t="s">
        <v>32</v>
      </c>
      <c r="CE14" s="39" t="s">
        <v>32</v>
      </c>
      <c r="CF14" s="40" t="s">
        <v>32</v>
      </c>
      <c r="CG14" s="41" t="s">
        <v>32</v>
      </c>
      <c r="CH14" s="39" t="s">
        <v>32</v>
      </c>
      <c r="CI14" s="40" t="s">
        <v>32</v>
      </c>
      <c r="CJ14" s="41" t="s">
        <v>32</v>
      </c>
      <c r="CK14" s="39" t="s">
        <v>32</v>
      </c>
      <c r="CL14" s="40" t="s">
        <v>32</v>
      </c>
      <c r="CM14" s="41" t="s">
        <v>32</v>
      </c>
      <c r="CN14" s="39" t="s">
        <v>32</v>
      </c>
      <c r="CO14" s="40" t="s">
        <v>32</v>
      </c>
      <c r="CP14" s="41" t="s">
        <v>32</v>
      </c>
      <c r="CQ14" s="39" t="s">
        <v>32</v>
      </c>
      <c r="CR14" s="40" t="s">
        <v>32</v>
      </c>
      <c r="CS14" s="41" t="s">
        <v>32</v>
      </c>
      <c r="CT14" s="39" t="s">
        <v>32</v>
      </c>
      <c r="CU14" s="40" t="s">
        <v>32</v>
      </c>
      <c r="CV14" s="41" t="s">
        <v>32</v>
      </c>
      <c r="CW14" s="39" t="s">
        <v>32</v>
      </c>
      <c r="CX14" s="40" t="s">
        <v>32</v>
      </c>
      <c r="CY14" s="41" t="s">
        <v>32</v>
      </c>
      <c r="CZ14" s="39" t="s">
        <v>32</v>
      </c>
      <c r="DA14" s="40" t="s">
        <v>32</v>
      </c>
      <c r="DB14" s="41" t="s">
        <v>32</v>
      </c>
      <c r="DC14" s="39" t="s">
        <v>32</v>
      </c>
      <c r="DD14" s="40" t="s">
        <v>32</v>
      </c>
      <c r="DE14" s="41" t="s">
        <v>32</v>
      </c>
      <c r="DF14" s="39" t="s">
        <v>32</v>
      </c>
      <c r="DG14" s="40" t="s">
        <v>32</v>
      </c>
      <c r="DH14" s="41" t="s">
        <v>32</v>
      </c>
      <c r="DI14" s="39" t="s">
        <v>32</v>
      </c>
      <c r="DJ14" s="40" t="s">
        <v>32</v>
      </c>
      <c r="DK14" s="41" t="s">
        <v>32</v>
      </c>
      <c r="DL14" s="39" t="s">
        <v>32</v>
      </c>
      <c r="DM14" s="40" t="s">
        <v>32</v>
      </c>
      <c r="DN14" s="41" t="s">
        <v>32</v>
      </c>
      <c r="DO14" s="39" t="s">
        <v>32</v>
      </c>
      <c r="DP14" s="40" t="s">
        <v>32</v>
      </c>
      <c r="DQ14" s="41" t="s">
        <v>32</v>
      </c>
      <c r="DR14" s="39" t="s">
        <v>32</v>
      </c>
      <c r="DS14" s="40" t="s">
        <v>32</v>
      </c>
      <c r="DT14" s="41" t="s">
        <v>32</v>
      </c>
      <c r="DU14" s="39" t="s">
        <v>32</v>
      </c>
      <c r="DV14" s="40" t="s">
        <v>32</v>
      </c>
      <c r="DW14" s="41" t="s">
        <v>32</v>
      </c>
      <c r="DX14" s="39" t="s">
        <v>32</v>
      </c>
      <c r="DY14" s="40" t="s">
        <v>32</v>
      </c>
      <c r="DZ14" s="41" t="s">
        <v>32</v>
      </c>
      <c r="EA14" s="39" t="s">
        <v>32</v>
      </c>
      <c r="EB14" s="40" t="s">
        <v>32</v>
      </c>
      <c r="EC14" s="41" t="s">
        <v>32</v>
      </c>
      <c r="ED14" s="39" t="s">
        <v>32</v>
      </c>
      <c r="EE14" s="40" t="s">
        <v>32</v>
      </c>
      <c r="EF14" s="41" t="s">
        <v>32</v>
      </c>
      <c r="EG14" s="39" t="s">
        <v>32</v>
      </c>
      <c r="EH14" s="40" t="s">
        <v>32</v>
      </c>
      <c r="EI14" s="41" t="s">
        <v>32</v>
      </c>
      <c r="EJ14" s="39" t="s">
        <v>32</v>
      </c>
      <c r="EK14" s="40" t="s">
        <v>32</v>
      </c>
      <c r="EL14" s="41" t="s">
        <v>32</v>
      </c>
      <c r="EM14" s="39" t="s">
        <v>32</v>
      </c>
      <c r="EN14" s="40" t="s">
        <v>32</v>
      </c>
      <c r="EO14" s="41" t="s">
        <v>32</v>
      </c>
      <c r="EP14" s="39" t="s">
        <v>32</v>
      </c>
      <c r="EQ14" s="40" t="s">
        <v>32</v>
      </c>
      <c r="ER14" s="41" t="s">
        <v>32</v>
      </c>
      <c r="ES14" s="39" t="s">
        <v>32</v>
      </c>
      <c r="ET14" s="40" t="s">
        <v>32</v>
      </c>
      <c r="EU14" s="41" t="s">
        <v>32</v>
      </c>
      <c r="EV14" s="39" t="s">
        <v>32</v>
      </c>
      <c r="EW14" s="40" t="s">
        <v>32</v>
      </c>
      <c r="EX14" s="41" t="s">
        <v>32</v>
      </c>
      <c r="EY14" s="39" t="s">
        <v>32</v>
      </c>
      <c r="EZ14" s="40" t="s">
        <v>32</v>
      </c>
      <c r="FA14" s="41" t="s">
        <v>32</v>
      </c>
      <c r="FB14" s="39" t="s">
        <v>32</v>
      </c>
      <c r="FC14" s="40" t="s">
        <v>32</v>
      </c>
      <c r="FD14" s="41" t="s">
        <v>32</v>
      </c>
      <c r="FE14" s="39" t="s">
        <v>32</v>
      </c>
      <c r="FF14" s="40" t="s">
        <v>32</v>
      </c>
      <c r="FG14" s="41" t="s">
        <v>32</v>
      </c>
      <c r="FH14" s="39" t="s">
        <v>32</v>
      </c>
      <c r="FI14" s="40" t="s">
        <v>32</v>
      </c>
      <c r="FJ14" s="41" t="s">
        <v>32</v>
      </c>
      <c r="FK14" s="39" t="s">
        <v>32</v>
      </c>
      <c r="FL14" s="40" t="s">
        <v>32</v>
      </c>
      <c r="FM14" s="41" t="s">
        <v>32</v>
      </c>
      <c r="FN14" s="39" t="s">
        <v>32</v>
      </c>
      <c r="FO14" s="40" t="s">
        <v>32</v>
      </c>
      <c r="FP14" s="41" t="s">
        <v>32</v>
      </c>
      <c r="FQ14" s="39" t="s">
        <v>32</v>
      </c>
      <c r="FR14" s="40" t="s">
        <v>32</v>
      </c>
      <c r="FS14" s="41" t="s">
        <v>32</v>
      </c>
      <c r="FT14" s="39" t="s">
        <v>32</v>
      </c>
      <c r="FU14" s="40" t="s">
        <v>32</v>
      </c>
      <c r="FV14" s="41" t="s">
        <v>32</v>
      </c>
      <c r="FW14" s="39" t="s">
        <v>32</v>
      </c>
      <c r="FX14" s="40" t="s">
        <v>32</v>
      </c>
      <c r="FY14" s="41" t="s">
        <v>32</v>
      </c>
      <c r="FZ14" s="39" t="s">
        <v>32</v>
      </c>
      <c r="GA14" s="40" t="s">
        <v>32</v>
      </c>
      <c r="GB14" s="41" t="s">
        <v>32</v>
      </c>
      <c r="GC14" s="39" t="s">
        <v>32</v>
      </c>
      <c r="GD14" s="40" t="s">
        <v>32</v>
      </c>
      <c r="GE14" s="41" t="s">
        <v>32</v>
      </c>
      <c r="GF14" s="39" t="s">
        <v>32</v>
      </c>
      <c r="GG14" s="40" t="s">
        <v>32</v>
      </c>
      <c r="GH14" s="41" t="s">
        <v>32</v>
      </c>
      <c r="GI14" s="39" t="s">
        <v>32</v>
      </c>
      <c r="GJ14" s="40" t="s">
        <v>32</v>
      </c>
      <c r="GK14" s="41" t="s">
        <v>32</v>
      </c>
      <c r="GL14" s="39" t="s">
        <v>32</v>
      </c>
      <c r="GM14" s="40" t="s">
        <v>32</v>
      </c>
      <c r="GN14" s="41" t="s">
        <v>32</v>
      </c>
      <c r="GO14" s="39" t="s">
        <v>32</v>
      </c>
      <c r="GP14" s="40" t="s">
        <v>32</v>
      </c>
      <c r="GQ14" s="41" t="s">
        <v>32</v>
      </c>
      <c r="GR14" s="39" t="s">
        <v>32</v>
      </c>
      <c r="GS14" s="40" t="s">
        <v>32</v>
      </c>
      <c r="GT14" s="41" t="s">
        <v>32</v>
      </c>
      <c r="GU14" s="39" t="s">
        <v>32</v>
      </c>
      <c r="GV14" s="40" t="s">
        <v>32</v>
      </c>
      <c r="GW14" s="41" t="s">
        <v>32</v>
      </c>
      <c r="GX14" s="39" t="s">
        <v>32</v>
      </c>
      <c r="GY14" s="40" t="s">
        <v>32</v>
      </c>
      <c r="GZ14" s="41" t="s">
        <v>32</v>
      </c>
      <c r="HA14" s="39" t="s">
        <v>32</v>
      </c>
      <c r="HB14" s="40" t="s">
        <v>32</v>
      </c>
      <c r="HC14" s="41" t="s">
        <v>32</v>
      </c>
      <c r="HD14" s="39" t="s">
        <v>32</v>
      </c>
      <c r="HE14" s="40" t="s">
        <v>32</v>
      </c>
      <c r="HF14" s="41" t="s">
        <v>32</v>
      </c>
      <c r="HG14" s="39" t="s">
        <v>32</v>
      </c>
      <c r="HH14" s="40" t="s">
        <v>32</v>
      </c>
      <c r="HI14" s="41" t="s">
        <v>32</v>
      </c>
      <c r="HJ14" s="39" t="s">
        <v>32</v>
      </c>
      <c r="HK14" s="40" t="s">
        <v>32</v>
      </c>
      <c r="HL14" s="41" t="s">
        <v>32</v>
      </c>
      <c r="HM14" s="39" t="s">
        <v>32</v>
      </c>
      <c r="HN14" s="40" t="s">
        <v>32</v>
      </c>
      <c r="HO14" s="41" t="s">
        <v>32</v>
      </c>
      <c r="HP14" s="39" t="s">
        <v>32</v>
      </c>
      <c r="HQ14" s="40" t="s">
        <v>32</v>
      </c>
      <c r="HR14" s="41" t="s">
        <v>32</v>
      </c>
      <c r="HS14" s="39" t="s">
        <v>32</v>
      </c>
      <c r="HT14" s="91" t="s">
        <v>32</v>
      </c>
      <c r="HU14" s="39" t="s">
        <v>32</v>
      </c>
      <c r="HV14" s="39" t="s">
        <v>32</v>
      </c>
      <c r="HW14" s="90" t="s">
        <v>32</v>
      </c>
      <c r="HX14" s="39" t="s">
        <v>32</v>
      </c>
      <c r="HY14" s="39" t="s">
        <v>32</v>
      </c>
      <c r="HZ14" s="90" t="s">
        <v>32</v>
      </c>
      <c r="IA14" s="106" t="s">
        <v>32</v>
      </c>
      <c r="IB14" s="107" t="s">
        <v>32</v>
      </c>
      <c r="IC14" s="90" t="s">
        <v>32</v>
      </c>
    </row>
    <row r="15" spans="2:237" ht="15.75" thickBot="1" x14ac:dyDescent="0.3">
      <c r="B15" s="141" t="s">
        <v>0</v>
      </c>
      <c r="C15" s="23" t="s">
        <v>1</v>
      </c>
      <c r="D15" s="11">
        <f>+D16+D17+D18+D19+D20</f>
        <v>899017.91999999993</v>
      </c>
      <c r="E15" s="11">
        <f>+E16+E17+E18+E19+E20</f>
        <v>233660.7</v>
      </c>
      <c r="F15" s="11">
        <f>+D15+E15</f>
        <v>1132678.6199999999</v>
      </c>
      <c r="G15" s="11">
        <f>+G16+G17+G18+G19+G20</f>
        <v>819929.06</v>
      </c>
      <c r="H15" s="11">
        <f>+H16+H17+H18+H19+H20</f>
        <v>310637.01</v>
      </c>
      <c r="I15" s="11">
        <f>+G15+H15</f>
        <v>1130566.07</v>
      </c>
      <c r="J15" s="11">
        <f>+J16+J17+J18+J19+J20</f>
        <v>1091736.48</v>
      </c>
      <c r="K15" s="11">
        <f>+K16+K17+K18+K19+K20</f>
        <v>380440.56</v>
      </c>
      <c r="L15" s="11">
        <f>+J15+K15</f>
        <v>1472177.04</v>
      </c>
      <c r="M15" s="11">
        <f>+M16+M17+M18+M19+M20</f>
        <v>1711187.6099999999</v>
      </c>
      <c r="N15" s="11">
        <f>+N16+N17+N18+N19+N20</f>
        <v>346846.36</v>
      </c>
      <c r="O15" s="11">
        <f>+M15+N15</f>
        <v>2058033.9699999997</v>
      </c>
      <c r="P15" s="11">
        <f>+P16+P17+P18+P19+P20</f>
        <v>973397.01</v>
      </c>
      <c r="Q15" s="11">
        <f>+Q16+Q17+Q18+Q19+Q20</f>
        <v>294611.61</v>
      </c>
      <c r="R15" s="11">
        <f>+P15+Q15</f>
        <v>1268008.6200000001</v>
      </c>
      <c r="S15" s="11">
        <f>+S16+S17+S18+S19+S20</f>
        <v>867324.48</v>
      </c>
      <c r="T15" s="11">
        <f>+T16+T17+T18+T19+T20</f>
        <v>194839.65</v>
      </c>
      <c r="U15" s="11">
        <f>+S15+T15</f>
        <v>1062164.1299999999</v>
      </c>
      <c r="V15" s="11">
        <f>+V16+V17+V18+V19+V20</f>
        <v>1067267.46</v>
      </c>
      <c r="W15" s="11">
        <f>+W16+W17+W18+W19+W20</f>
        <v>331445.99</v>
      </c>
      <c r="X15" s="11">
        <f>+V15+W15</f>
        <v>1398713.45</v>
      </c>
      <c r="Y15" s="11">
        <f>+Y16+Y17+Y18+Y19+Y20</f>
        <v>985532.02</v>
      </c>
      <c r="Z15" s="11">
        <f>+Z16+Z17+Z18+Z19+Z20</f>
        <v>287285.86</v>
      </c>
      <c r="AA15" s="11">
        <f>+Y15+Z15</f>
        <v>1272817.8799999999</v>
      </c>
      <c r="AB15" s="11">
        <f>+AB16+AB17+AB18+AB19+AB20</f>
        <v>1419314.72</v>
      </c>
      <c r="AC15" s="11">
        <f>+AC16+AC17+AC18+AC19+AC20</f>
        <v>336507.30000000005</v>
      </c>
      <c r="AD15" s="11">
        <f>+AB15+AC15</f>
        <v>1755822.02</v>
      </c>
      <c r="AE15" s="11">
        <f>+AE16+AE17+AE18+AE19+AE20</f>
        <v>983258.53</v>
      </c>
      <c r="AF15" s="11">
        <f>+AF16+AF17+AF18+AF19+AF20</f>
        <v>198496.32</v>
      </c>
      <c r="AG15" s="11">
        <f>+AE15+AF15</f>
        <v>1181754.8500000001</v>
      </c>
      <c r="AH15" s="11">
        <f>+AH16+AH17+AH18+AH19+AH20</f>
        <v>1069232.42</v>
      </c>
      <c r="AI15" s="11">
        <f>+AI16+AI17+AI18+AI19+AI20</f>
        <v>276057.77</v>
      </c>
      <c r="AJ15" s="11">
        <f>+AH15+AI15</f>
        <v>1345290.19</v>
      </c>
      <c r="AK15" s="11">
        <f>+AK16+AK17+AK18+AK19+AK20</f>
        <v>958113.93</v>
      </c>
      <c r="AL15" s="11">
        <f>+AL16+AL17+AL18+AL19+AL20</f>
        <v>354452.84</v>
      </c>
      <c r="AM15" s="11">
        <f>+AK15+AL15</f>
        <v>1312566.77</v>
      </c>
      <c r="AN15" s="11">
        <v>1069806.3500000001</v>
      </c>
      <c r="AO15" s="11">
        <v>333854.28000000003</v>
      </c>
      <c r="AP15" s="11">
        <v>1403660.63</v>
      </c>
      <c r="AQ15" s="11">
        <v>868149.7</v>
      </c>
      <c r="AR15" s="11">
        <v>271524.28999999998</v>
      </c>
      <c r="AS15" s="11">
        <v>1139673.9900000002</v>
      </c>
      <c r="AT15" s="11">
        <v>891075</v>
      </c>
      <c r="AU15" s="11">
        <v>452365.21</v>
      </c>
      <c r="AV15" s="11">
        <v>1343440.21</v>
      </c>
      <c r="AW15" s="11">
        <v>955345.43</v>
      </c>
      <c r="AX15" s="11">
        <v>205240.95999999999</v>
      </c>
      <c r="AY15" s="11">
        <v>1160586.3899999999</v>
      </c>
      <c r="AZ15" s="11">
        <v>1088338.73</v>
      </c>
      <c r="BA15" s="11">
        <v>261896.91</v>
      </c>
      <c r="BB15" s="11">
        <v>1350235.64</v>
      </c>
      <c r="BC15" s="11">
        <v>1054499.19</v>
      </c>
      <c r="BD15" s="11">
        <v>379794.24</v>
      </c>
      <c r="BE15" s="11">
        <v>1434293.43</v>
      </c>
      <c r="BF15" s="11">
        <v>843786.68</v>
      </c>
      <c r="BG15" s="11">
        <v>204044.99</v>
      </c>
      <c r="BH15" s="11">
        <v>1047831.67</v>
      </c>
      <c r="BI15" s="11">
        <v>1283668.8</v>
      </c>
      <c r="BJ15" s="11">
        <v>155173.93</v>
      </c>
      <c r="BK15" s="11">
        <v>1438842.73</v>
      </c>
      <c r="BL15" s="11">
        <v>1035841.45</v>
      </c>
      <c r="BM15" s="11">
        <v>349276.78</v>
      </c>
      <c r="BN15" s="11">
        <v>1385118.23</v>
      </c>
      <c r="BO15" s="11">
        <v>1036032.21</v>
      </c>
      <c r="BP15" s="11">
        <v>153401.26999999999</v>
      </c>
      <c r="BQ15" s="11">
        <v>1189433.48</v>
      </c>
      <c r="BR15" s="11">
        <v>1072835.81</v>
      </c>
      <c r="BS15" s="11">
        <v>200814</v>
      </c>
      <c r="BT15" s="11">
        <v>1273649.81</v>
      </c>
      <c r="BU15" s="11">
        <v>953592.85</v>
      </c>
      <c r="BV15" s="11">
        <v>228070.87</v>
      </c>
      <c r="BW15" s="11">
        <v>1181663.72</v>
      </c>
      <c r="BX15" s="11">
        <f>+BX16+BX17+BX18+BX19+BX20</f>
        <v>1026688.45</v>
      </c>
      <c r="BY15" s="11">
        <f>+BY16+BY17+BY18+BY19+BY20</f>
        <v>191717.81000000003</v>
      </c>
      <c r="BZ15" s="11">
        <f>+BX15+BY15</f>
        <v>1218406.26</v>
      </c>
      <c r="CA15" s="11">
        <f>+CA16+CA17+CA18+CA19+CA20</f>
        <v>938013.47</v>
      </c>
      <c r="CB15" s="11">
        <f>+CB16+CB17+CB18+CB19+CB20</f>
        <v>267070.03000000003</v>
      </c>
      <c r="CC15" s="11">
        <f>+CA15+CB15</f>
        <v>1205083.5</v>
      </c>
      <c r="CD15" s="11">
        <f>+CD16+CD17+CD18+CD19+CD20</f>
        <v>885559.79</v>
      </c>
      <c r="CE15" s="11">
        <f>+CE16+CE17+CE18+CE19+CE20</f>
        <v>230889.17</v>
      </c>
      <c r="CF15" s="11">
        <f>+CD15+CE15</f>
        <v>1116448.96</v>
      </c>
      <c r="CG15" s="11">
        <f>+CG16+CG17+CG18+CG19+CG20</f>
        <v>985495.80999999994</v>
      </c>
      <c r="CH15" s="11">
        <f>+CH16+CH17+CH18+CH19+CH20</f>
        <v>239395.16</v>
      </c>
      <c r="CI15" s="11">
        <f>+CG15+CH15</f>
        <v>1224890.97</v>
      </c>
      <c r="CJ15" s="11">
        <f>+CJ16+CJ17+CJ18+CJ19+CJ20</f>
        <v>1075703.29</v>
      </c>
      <c r="CK15" s="11">
        <f>+CK16+CK17+CK18+CK19+CK20</f>
        <v>338180.74</v>
      </c>
      <c r="CL15" s="11">
        <f>+CJ15+CK15</f>
        <v>1413884.03</v>
      </c>
      <c r="CM15" s="11">
        <f>+CM16+CM17+CM18+CM19+CM20</f>
        <v>758702.53</v>
      </c>
      <c r="CN15" s="11">
        <f>+CN16+CN17+CN18+CN19+CN20</f>
        <v>265586.20999999996</v>
      </c>
      <c r="CO15" s="11">
        <f>+CM15+CN15</f>
        <v>1024288.74</v>
      </c>
      <c r="CP15" s="11">
        <f>+CP16+CP17+CP18+CP19+CP20</f>
        <v>773174.53</v>
      </c>
      <c r="CQ15" s="11">
        <f>+CQ16+CQ17+CQ18+CQ19+CQ20</f>
        <v>213740.76</v>
      </c>
      <c r="CR15" s="11">
        <f>+CP15+CQ15</f>
        <v>986915.29</v>
      </c>
      <c r="CS15" s="11">
        <f>+CS16+CS17+CS18+CS19+CS20</f>
        <v>1030832.99</v>
      </c>
      <c r="CT15" s="11">
        <f>+CT16+CT17+CT18+CT19+CT20</f>
        <v>291749.34999999998</v>
      </c>
      <c r="CU15" s="11">
        <f>+CS15+CT15</f>
        <v>1322582.3399999999</v>
      </c>
      <c r="CV15" s="11">
        <f>+CV16+CV17+CV18+CV19+CV20</f>
        <v>1029045.12</v>
      </c>
      <c r="CW15" s="11">
        <f>+CW16+CW17+CW18+CW19+CW20</f>
        <v>320204.05</v>
      </c>
      <c r="CX15" s="11">
        <f>+CV15+CW15</f>
        <v>1349249.17</v>
      </c>
      <c r="CY15" s="11">
        <f>+CY16+CY17+CY18+CY19+CY20</f>
        <v>983226.98</v>
      </c>
      <c r="CZ15" s="11">
        <f>+CZ16+CZ17+CZ18+CZ19+CZ20</f>
        <v>348964.92</v>
      </c>
      <c r="DA15" s="11">
        <f>+CY15+CZ15</f>
        <v>1332191.8999999999</v>
      </c>
      <c r="DB15" s="11">
        <f>+DB16+DB17+DB18+DB19+DB20</f>
        <v>864524.57</v>
      </c>
      <c r="DC15" s="11">
        <f>+DC16+DC17+DC18+DC19+DC20</f>
        <v>294558.99</v>
      </c>
      <c r="DD15" s="11">
        <f>+DB15+DC15</f>
        <v>1159083.56</v>
      </c>
      <c r="DE15" s="11">
        <f>+DE16+DE17+DE18+DE19+DE20</f>
        <v>1094935.77</v>
      </c>
      <c r="DF15" s="11">
        <f>+DF16+DF17+DF18+DF19+DF20</f>
        <v>319762.37</v>
      </c>
      <c r="DG15" s="11">
        <f>+DE15+DF15</f>
        <v>1414698.1400000001</v>
      </c>
      <c r="DH15" s="11">
        <f>+DH16+DH17+DH18+DH19+DH20</f>
        <v>1102721.5699999998</v>
      </c>
      <c r="DI15" s="11">
        <f>+DI16+DI17+DI18+DI19+DI20</f>
        <v>312819.06</v>
      </c>
      <c r="DJ15" s="11">
        <f>+DH15+DI15</f>
        <v>1415540.63</v>
      </c>
      <c r="DK15" s="11">
        <f>+DK16+DK17+DK18+DK19+DK20</f>
        <v>907722.48</v>
      </c>
      <c r="DL15" s="11">
        <f>+DL16+DL17+DL18+DL19+DL20</f>
        <v>343081.41000000003</v>
      </c>
      <c r="DM15" s="11">
        <f>+DK15+DL15</f>
        <v>1250803.8900000001</v>
      </c>
      <c r="DN15" s="11">
        <f>+DN16+DN17+DN18+DN19+DN20</f>
        <v>1227372.31</v>
      </c>
      <c r="DO15" s="11">
        <f>+DO16+DO17+DO18+DO19+DO20</f>
        <v>314094.44</v>
      </c>
      <c r="DP15" s="11">
        <f>+DN15+DO15</f>
        <v>1541466.75</v>
      </c>
      <c r="DQ15" s="11">
        <f>+DQ16+DQ17+DQ18+DQ19+DQ20</f>
        <v>1121253.47</v>
      </c>
      <c r="DR15" s="11">
        <f>+DR16+DR17+DR18+DR19+DR20</f>
        <v>174723.16999999998</v>
      </c>
      <c r="DS15" s="11">
        <f>+DQ15+DR15</f>
        <v>1295976.6399999999</v>
      </c>
      <c r="DT15" s="11">
        <f>+DT16+DT17+DT18+DT19+DT20</f>
        <v>902350.46000000008</v>
      </c>
      <c r="DU15" s="11">
        <f>+DU16+DU17+DU18+DU19+DU20</f>
        <v>274895.42</v>
      </c>
      <c r="DV15" s="11">
        <f>+DT15+DU15</f>
        <v>1177245.8800000001</v>
      </c>
      <c r="DW15" s="11">
        <f>+DW16+DW17+DW18+DW19+DW20</f>
        <v>812101.11</v>
      </c>
      <c r="DX15" s="11">
        <f>+DX16+DX17+DX18+DX19+DX20</f>
        <v>79277.3</v>
      </c>
      <c r="DY15" s="11">
        <f>+DW15+DX15</f>
        <v>891378.41</v>
      </c>
      <c r="DZ15" s="11">
        <f>+DZ16+DZ17+DZ18+DZ19+DZ20</f>
        <v>913180.68</v>
      </c>
      <c r="EA15" s="11">
        <f>+EA16+EA17+EA18+EA19+EA20</f>
        <v>273335.74</v>
      </c>
      <c r="EB15" s="11">
        <f>+DZ15+EA15</f>
        <v>1186516.42</v>
      </c>
      <c r="EC15" s="11">
        <f>+EC16+EC17+EC18+EC19+EC20</f>
        <v>818698.12999999989</v>
      </c>
      <c r="ED15" s="11">
        <f>+ED16+ED17+ED18+ED19+ED20</f>
        <v>320767.57</v>
      </c>
      <c r="EE15" s="11">
        <f>+EC15+ED15</f>
        <v>1139465.7</v>
      </c>
      <c r="EF15" s="11">
        <f>+EF16+EF17+EF18+EF19+EF20</f>
        <v>921653.73</v>
      </c>
      <c r="EG15" s="11">
        <f>+EG16+EG17+EG18+EG19+EG20</f>
        <v>153874.54999999999</v>
      </c>
      <c r="EH15" s="11">
        <f>+EF15+EG15</f>
        <v>1075528.28</v>
      </c>
      <c r="EI15" s="11">
        <f>+EI16+EI17+EI18+EI19+EI20</f>
        <v>1204702.28</v>
      </c>
      <c r="EJ15" s="11">
        <f>+EJ16+EJ17+EJ18+EJ19+EJ20</f>
        <v>304519.17</v>
      </c>
      <c r="EK15" s="11">
        <f>+EI15+EJ15</f>
        <v>1509221.45</v>
      </c>
      <c r="EL15" s="11">
        <f>+EL16+EL17+EL18+EL19+EL20</f>
        <v>1073750.81</v>
      </c>
      <c r="EM15" s="11">
        <f>+EM16+EM17+EM18+EM19+EM20</f>
        <v>380353.63</v>
      </c>
      <c r="EN15" s="11">
        <f>+EL15+EM15</f>
        <v>1454104.44</v>
      </c>
      <c r="EO15" s="11">
        <f>+EO16+EO17+EO18+EO19+EO20</f>
        <v>1084333.9899999998</v>
      </c>
      <c r="EP15" s="11">
        <f>+EP16+EP17+EP18+EP19+EP20</f>
        <v>242616.29999999996</v>
      </c>
      <c r="EQ15" s="11">
        <f>+EO15+EP15</f>
        <v>1326950.2899999998</v>
      </c>
      <c r="ER15" s="11">
        <f>+ER16+ER17+ER18+ER19+ER20</f>
        <v>1117819.45</v>
      </c>
      <c r="ES15" s="11">
        <f>+ES16+ES17+ES18+ES19+ES20</f>
        <v>168277.68</v>
      </c>
      <c r="ET15" s="11">
        <f>+ER15+ES15</f>
        <v>1286097.1299999999</v>
      </c>
      <c r="EU15" s="11">
        <f>+EU16+EU17+EU18+EU19+EU20</f>
        <v>1016252.49</v>
      </c>
      <c r="EV15" s="11">
        <f>+EV16+EV17+EV18+EV19+EV20</f>
        <v>193872.2</v>
      </c>
      <c r="EW15" s="11">
        <f>+EU15+EV15</f>
        <v>1210124.69</v>
      </c>
      <c r="EX15" s="11">
        <f>+EX16+EX17+EX18+EX19+EX20</f>
        <v>1198207.8799999999</v>
      </c>
      <c r="EY15" s="11">
        <f>+EY16+EY17+EY18+EY19+EY20</f>
        <v>339687.79000000004</v>
      </c>
      <c r="EZ15" s="11">
        <f>+EX15+EY15</f>
        <v>1537895.67</v>
      </c>
      <c r="FA15" s="11">
        <f>+FA16+FA17+FA18+FA19+FA20</f>
        <v>1034527.4300000002</v>
      </c>
      <c r="FB15" s="11">
        <f>+FB16+FB17+FB18+FB19+FB20</f>
        <v>227501.01</v>
      </c>
      <c r="FC15" s="11">
        <f>+FA15+FB15</f>
        <v>1262028.4400000002</v>
      </c>
      <c r="FD15" s="11">
        <f>+FD16+FD17+FD18+FD19+FD20</f>
        <v>944912.04</v>
      </c>
      <c r="FE15" s="11">
        <f>+FE16+FE17+FE18+FE19+FE20</f>
        <v>262644.13</v>
      </c>
      <c r="FF15" s="11">
        <f>+FD15+FE15</f>
        <v>1207556.17</v>
      </c>
      <c r="FG15" s="11">
        <f>+FG16+FG17+FG18+FG19+FG20</f>
        <v>1086547.1499999999</v>
      </c>
      <c r="FH15" s="11">
        <f>+FH16+FH17+FH18+FH19+FH20</f>
        <v>170893.47999999998</v>
      </c>
      <c r="FI15" s="11">
        <f>+FG15+FH15</f>
        <v>1257440.6299999999</v>
      </c>
      <c r="FJ15" s="11">
        <f>+FJ16+FJ17+FJ18+FJ19+FJ20</f>
        <v>1004268.21</v>
      </c>
      <c r="FK15" s="11">
        <f>+FK16+FK17+FK18+FK19+FK20</f>
        <v>262343.24</v>
      </c>
      <c r="FL15" s="11">
        <f>+FJ15+FK15</f>
        <v>1266611.45</v>
      </c>
      <c r="FM15" s="11">
        <f>+FM16+FM17+FM18+FM19+FM20</f>
        <v>982413.85</v>
      </c>
      <c r="FN15" s="11">
        <f>+FN16+FN17+FN18+FN19+FN20</f>
        <v>378478.31</v>
      </c>
      <c r="FO15" s="11">
        <f>+FM15+FN15</f>
        <v>1360892.16</v>
      </c>
      <c r="FP15" s="11">
        <f>+FP16+FP17+FP18+FP19+FP20</f>
        <v>971574.72</v>
      </c>
      <c r="FQ15" s="11">
        <f>+FQ16+FQ17+FQ18+FQ19+FQ20</f>
        <v>244140.12000000002</v>
      </c>
      <c r="FR15" s="11">
        <f>+FP15+FQ15</f>
        <v>1215714.8400000001</v>
      </c>
      <c r="FS15" s="11">
        <f>+FS16+FS17+FS18+FS19+FS20</f>
        <v>865669.01</v>
      </c>
      <c r="FT15" s="11">
        <f>+FT16+FT17+FT18+FT19+FT20</f>
        <v>420704.24</v>
      </c>
      <c r="FU15" s="11">
        <f>+FS15+FT15</f>
        <v>1286373.25</v>
      </c>
      <c r="FV15" s="11">
        <f>+FV16+FV17+FV18+FV19+FV20</f>
        <v>961654</v>
      </c>
      <c r="FW15" s="11">
        <f>+FW16+FW17+FW18+FW19+FW20</f>
        <v>287350.56</v>
      </c>
      <c r="FX15" s="11">
        <f>+FV15+FW15</f>
        <v>1249004.56</v>
      </c>
      <c r="FY15" s="11">
        <f>+FY16+FY17+FY18+FY19+FY20</f>
        <v>901717.31</v>
      </c>
      <c r="FZ15" s="11">
        <f>+FZ16+FZ17+FZ18+FZ19+FZ20</f>
        <v>277267.77</v>
      </c>
      <c r="GA15" s="11">
        <f>+FY15+FZ15</f>
        <v>1178985.08</v>
      </c>
      <c r="GB15" s="11">
        <f>+GB16+GB17+GB18+GB19+GB20</f>
        <v>747644.71</v>
      </c>
      <c r="GC15" s="11">
        <f>+GC16+GC17+GC18+GC19+GC20</f>
        <v>188067.68</v>
      </c>
      <c r="GD15" s="11">
        <f>+GB15+GC15</f>
        <v>935712.3899999999</v>
      </c>
      <c r="GE15" s="11">
        <f>+GE16+GE17+GE18+GE19+GE20</f>
        <v>857099.02</v>
      </c>
      <c r="GF15" s="11">
        <f>+GF16+GF17+GF18+GF19+GF20</f>
        <v>502473.18999999994</v>
      </c>
      <c r="GG15" s="11">
        <f>+GE15+GF15</f>
        <v>1359572.21</v>
      </c>
      <c r="GH15" s="11">
        <f>+GH16+GH17+GH18+GH19+GH20</f>
        <v>1080941.2999999998</v>
      </c>
      <c r="GI15" s="11">
        <f>+GI16+GI17+GI18+GI19+GI20</f>
        <v>480754.49</v>
      </c>
      <c r="GJ15" s="11">
        <f>+GH15+GI15</f>
        <v>1561695.7899999998</v>
      </c>
      <c r="GK15" s="11">
        <f>+GK16+GK17+GK18+GK19+GK20</f>
        <v>1155188.8600000001</v>
      </c>
      <c r="GL15" s="11">
        <f>+GL16+GL17+GL18+GL19+GL20</f>
        <v>281444.67000000004</v>
      </c>
      <c r="GM15" s="11">
        <f>+GK15+GL15</f>
        <v>1436633.5300000003</v>
      </c>
      <c r="GN15" s="11">
        <f>+GN16+GN17+GN18+GN19+GN20</f>
        <v>1070988.3500000001</v>
      </c>
      <c r="GO15" s="11">
        <f>+GO16+GO17+GO18+GO19+GO20</f>
        <v>349297.11</v>
      </c>
      <c r="GP15" s="11">
        <f>+GN15+GO15</f>
        <v>1420285.46</v>
      </c>
      <c r="GQ15" s="11">
        <f>+GQ16+GQ17+GQ18+GQ19+GQ20</f>
        <v>1166220.7999999998</v>
      </c>
      <c r="GR15" s="11">
        <f>+GR16+GR17+GR18+GR19+GR20</f>
        <v>495734.81000000006</v>
      </c>
      <c r="GS15" s="11">
        <f>+GQ15+GR15</f>
        <v>1661955.6099999999</v>
      </c>
      <c r="GT15" s="11">
        <f>+GT16+GT17+GT18+GT19+GT20</f>
        <v>887437.34000000008</v>
      </c>
      <c r="GU15" s="11">
        <f>+GU16+GU17+GU18+GU19+GU20</f>
        <v>288332.24</v>
      </c>
      <c r="GV15" s="11">
        <f>+GT15+GU15</f>
        <v>1175769.58</v>
      </c>
      <c r="GW15" s="11">
        <f>+GW16+GW17+GW18+GW19+GW20</f>
        <v>877925.32000000007</v>
      </c>
      <c r="GX15" s="11">
        <f>+GX16+GX17+GX18+GX19+GX20</f>
        <v>298046.94</v>
      </c>
      <c r="GY15" s="11">
        <f>+GW15+GX15</f>
        <v>1175972.26</v>
      </c>
      <c r="GZ15" s="11">
        <f>+GZ16+GZ17+GZ18+GZ19+GZ20</f>
        <v>1120472.07</v>
      </c>
      <c r="HA15" s="11">
        <f>+HA16+HA17+HA18+HA19+HA20</f>
        <v>382641.1</v>
      </c>
      <c r="HB15" s="11">
        <f>+GZ15+HA15</f>
        <v>1503113.17</v>
      </c>
      <c r="HC15" s="11">
        <f>+HC16+HC17+HC18+HC19+HC20</f>
        <v>1043778.72</v>
      </c>
      <c r="HD15" s="11">
        <f>+HD16+HD17+HD18+HD19+HD20</f>
        <v>352129.06</v>
      </c>
      <c r="HE15" s="11">
        <f>+HC15+HD15</f>
        <v>1395907.78</v>
      </c>
      <c r="HF15" s="11">
        <f>+HF16+HF17+HF18+HF19+HF20</f>
        <v>773374.26</v>
      </c>
      <c r="HG15" s="11">
        <f>+HG16+HG17+HG18+HG19+HG20</f>
        <v>308180.34999999998</v>
      </c>
      <c r="HH15" s="11">
        <f>+HF15+HG15</f>
        <v>1081554.6099999999</v>
      </c>
      <c r="HI15" s="11">
        <f>+HI16+HI17+HI18+HI19+HI20</f>
        <v>983246.17</v>
      </c>
      <c r="HJ15" s="11">
        <f>+HJ16+HJ17+HJ18+HJ19+HJ20</f>
        <v>333884.56</v>
      </c>
      <c r="HK15" s="11">
        <f>+HI15+HJ15</f>
        <v>1317130.73</v>
      </c>
      <c r="HL15" s="11">
        <f>+HL16+HL17+HL18+HL19+HL20</f>
        <v>1134017.1300000004</v>
      </c>
      <c r="HM15" s="11">
        <f>+HM16+HM17+HM18+HM19+HM20</f>
        <v>226623.87000000002</v>
      </c>
      <c r="HN15" s="11">
        <f>+HL15+HM15</f>
        <v>1360641.0000000005</v>
      </c>
      <c r="HO15" s="11">
        <f>+HO16+HO17+HO18+HO19+HO20</f>
        <v>1061157.0400000003</v>
      </c>
      <c r="HP15" s="11">
        <f>+HP16+HP17+HP18+HP19+HP20</f>
        <v>315115.49</v>
      </c>
      <c r="HQ15" s="11">
        <f>+HO15+HP15</f>
        <v>1376272.5300000003</v>
      </c>
      <c r="HR15" s="11">
        <f>+HR16+HR17+HR18+HR19+HR20</f>
        <v>1259745.54</v>
      </c>
      <c r="HS15" s="11">
        <f>+HS16+HS17+HS18+HS19+HS20</f>
        <v>255798.62999999995</v>
      </c>
      <c r="HT15" s="70">
        <f>+HR15+HS15</f>
        <v>1515544.17</v>
      </c>
      <c r="HU15" s="10">
        <f>+HU16+HU17+HU18+HU19+HU20</f>
        <v>990548.33999999985</v>
      </c>
      <c r="HV15" s="11">
        <f>+HV16+HV17+HV18+HV19+HV20</f>
        <v>226599.5</v>
      </c>
      <c r="HW15" s="56">
        <f>+HU15+HV15</f>
        <v>1217147.8399999999</v>
      </c>
      <c r="HX15" s="10">
        <f>+HX16+HX17+HX18+HX19+HX20</f>
        <v>1618864.4</v>
      </c>
      <c r="HY15" s="11">
        <f>+HY16+HY17+HY18+HY19+HY20</f>
        <v>383298.76</v>
      </c>
      <c r="HZ15" s="56">
        <f>+HX15+HY15</f>
        <v>2002163.16</v>
      </c>
      <c r="IA15" s="10"/>
      <c r="IB15" s="11"/>
      <c r="IC15" s="53">
        <f>+IA15+IB15</f>
        <v>0</v>
      </c>
    </row>
    <row r="16" spans="2:237" ht="15.75" thickBot="1" x14ac:dyDescent="0.3">
      <c r="B16" s="147"/>
      <c r="C16" s="19" t="s">
        <v>18</v>
      </c>
      <c r="D16" s="42">
        <v>395573.25</v>
      </c>
      <c r="E16" s="42">
        <v>165830.21</v>
      </c>
      <c r="F16" s="43">
        <f t="shared" ref="F16:F20" si="0">+D16+E16</f>
        <v>561403.46</v>
      </c>
      <c r="G16" s="42">
        <v>371766.09</v>
      </c>
      <c r="H16" s="42">
        <v>222989.6</v>
      </c>
      <c r="I16" s="43">
        <f t="shared" ref="I16:I20" si="1">+G16+H16</f>
        <v>594755.69000000006</v>
      </c>
      <c r="J16" s="42">
        <v>387159.34</v>
      </c>
      <c r="K16" s="42">
        <v>199659.75</v>
      </c>
      <c r="L16" s="43">
        <f t="shared" ref="L16:L20" si="2">+J16+K16</f>
        <v>586819.09000000008</v>
      </c>
      <c r="M16" s="42">
        <v>374144.26</v>
      </c>
      <c r="N16" s="42">
        <v>211835.95</v>
      </c>
      <c r="O16" s="43">
        <f t="shared" ref="O16:O20" si="3">+M16+N16</f>
        <v>585980.21</v>
      </c>
      <c r="P16" s="42">
        <v>425676.77</v>
      </c>
      <c r="Q16" s="42">
        <v>255369.19</v>
      </c>
      <c r="R16" s="43">
        <f t="shared" ref="R16:R20" si="4">+P16+Q16</f>
        <v>681045.96</v>
      </c>
      <c r="S16" s="42">
        <v>414485.72</v>
      </c>
      <c r="T16" s="42">
        <v>194552.25</v>
      </c>
      <c r="U16" s="43">
        <f t="shared" ref="U16:U20" si="5">+S16+T16</f>
        <v>609037.97</v>
      </c>
      <c r="V16" s="42">
        <v>408140.6</v>
      </c>
      <c r="W16" s="42">
        <v>202656.8</v>
      </c>
      <c r="X16" s="43">
        <f t="shared" ref="X16:X20" si="6">+V16+W16</f>
        <v>610797.39999999991</v>
      </c>
      <c r="Y16" s="42">
        <v>384493.82</v>
      </c>
      <c r="Z16" s="42">
        <v>240473.13</v>
      </c>
      <c r="AA16" s="43">
        <f t="shared" ref="AA16:AA20" si="7">+Y16+Z16</f>
        <v>624966.94999999995</v>
      </c>
      <c r="AB16" s="42">
        <v>420430.46</v>
      </c>
      <c r="AC16" s="42">
        <v>197467.6</v>
      </c>
      <c r="AD16" s="43">
        <f t="shared" ref="AD16:AD20" si="8">+AB16+AC16</f>
        <v>617898.06000000006</v>
      </c>
      <c r="AE16" s="42">
        <v>409364.04</v>
      </c>
      <c r="AF16" s="42">
        <v>143465.92000000001</v>
      </c>
      <c r="AG16" s="43">
        <f t="shared" ref="AG16:AG20" si="9">+AE16+AF16</f>
        <v>552829.96</v>
      </c>
      <c r="AH16" s="42">
        <v>417978.89</v>
      </c>
      <c r="AI16" s="42">
        <v>207900.85</v>
      </c>
      <c r="AJ16" s="43">
        <f t="shared" ref="AJ16:AJ20" si="10">+AH16+AI16</f>
        <v>625879.74</v>
      </c>
      <c r="AK16" s="42">
        <v>432188.56</v>
      </c>
      <c r="AL16" s="42">
        <v>224788.79</v>
      </c>
      <c r="AM16" s="43">
        <f t="shared" ref="AM16:AM20" si="11">+AK16+AL16</f>
        <v>656977.35</v>
      </c>
      <c r="AN16" s="5">
        <v>395966.35</v>
      </c>
      <c r="AO16" s="5">
        <v>219729.66</v>
      </c>
      <c r="AP16" s="5">
        <v>615696.01</v>
      </c>
      <c r="AQ16" s="5">
        <v>434561.99</v>
      </c>
      <c r="AR16" s="5">
        <v>206681.78</v>
      </c>
      <c r="AS16" s="5">
        <v>641243.77</v>
      </c>
      <c r="AT16" s="5">
        <v>367331.98</v>
      </c>
      <c r="AU16" s="5">
        <v>258354.2</v>
      </c>
      <c r="AV16" s="5">
        <v>625686.17999999993</v>
      </c>
      <c r="AW16" s="5">
        <v>396816.18</v>
      </c>
      <c r="AX16" s="5">
        <v>202806.12</v>
      </c>
      <c r="AY16" s="5">
        <v>599622.30000000005</v>
      </c>
      <c r="AZ16" s="5">
        <v>497700.69</v>
      </c>
      <c r="BA16" s="5">
        <v>217816.55</v>
      </c>
      <c r="BB16" s="5">
        <v>715517.24</v>
      </c>
      <c r="BC16" s="5">
        <v>502050.76</v>
      </c>
      <c r="BD16" s="5">
        <v>186029.69</v>
      </c>
      <c r="BE16" s="5">
        <v>688080.45</v>
      </c>
      <c r="BF16" s="5">
        <v>413917.63</v>
      </c>
      <c r="BG16" s="5">
        <v>132535.41</v>
      </c>
      <c r="BH16" s="5">
        <v>546453.04</v>
      </c>
      <c r="BI16" s="5">
        <v>397315.9</v>
      </c>
      <c r="BJ16" s="5">
        <v>155143.76</v>
      </c>
      <c r="BK16" s="5">
        <v>552459.66</v>
      </c>
      <c r="BL16" s="5">
        <v>415650.42</v>
      </c>
      <c r="BM16" s="5">
        <v>171706.61</v>
      </c>
      <c r="BN16" s="5">
        <v>587357.03</v>
      </c>
      <c r="BO16" s="5">
        <v>401191.31</v>
      </c>
      <c r="BP16" s="5">
        <v>153401.26999999999</v>
      </c>
      <c r="BQ16" s="5">
        <v>554592.57999999996</v>
      </c>
      <c r="BR16" s="5">
        <v>359622.25</v>
      </c>
      <c r="BS16" s="5">
        <v>120314</v>
      </c>
      <c r="BT16" s="5">
        <v>479936.25</v>
      </c>
      <c r="BU16" s="5">
        <v>424537.49</v>
      </c>
      <c r="BV16" s="5">
        <v>143705.31</v>
      </c>
      <c r="BW16" s="5">
        <v>568242.80000000005</v>
      </c>
      <c r="BX16" s="5">
        <v>387163.53</v>
      </c>
      <c r="BY16" s="5">
        <v>161455.89000000001</v>
      </c>
      <c r="BZ16" s="11">
        <f t="shared" ref="BZ16:BZ20" si="12">+BX16+BY16</f>
        <v>548619.42000000004</v>
      </c>
      <c r="CA16" s="5">
        <v>385713.79</v>
      </c>
      <c r="CB16" s="5">
        <v>171213.03</v>
      </c>
      <c r="CC16" s="11">
        <f t="shared" ref="CC16:CC20" si="13">+CA16+CB16</f>
        <v>556926.81999999995</v>
      </c>
      <c r="CD16" s="5">
        <v>353828.26</v>
      </c>
      <c r="CE16" s="5">
        <v>201291.81</v>
      </c>
      <c r="CF16" s="11">
        <f t="shared" ref="CF16:CF20" si="14">+CD16+CE16</f>
        <v>555120.07000000007</v>
      </c>
      <c r="CG16" s="5">
        <v>341564.38</v>
      </c>
      <c r="CH16" s="5">
        <v>172933.01</v>
      </c>
      <c r="CI16" s="11">
        <f t="shared" ref="CI16:CI20" si="15">+CG16+CH16</f>
        <v>514497.39</v>
      </c>
      <c r="CJ16" s="5">
        <v>269370.82</v>
      </c>
      <c r="CK16" s="5">
        <v>178617.98</v>
      </c>
      <c r="CL16" s="11">
        <f t="shared" ref="CL16:CL20" si="16">+CJ16+CK16</f>
        <v>447988.80000000005</v>
      </c>
      <c r="CM16" s="5">
        <v>211104.21</v>
      </c>
      <c r="CN16" s="5">
        <v>152801.21</v>
      </c>
      <c r="CO16" s="11">
        <f t="shared" ref="CO16:CO20" si="17">+CM16+CN16</f>
        <v>363905.42</v>
      </c>
      <c r="CP16" s="5">
        <v>390513.1</v>
      </c>
      <c r="CQ16" s="5">
        <v>177929.59</v>
      </c>
      <c r="CR16" s="11">
        <f t="shared" ref="CR16:CR20" si="18">+CP16+CQ16</f>
        <v>568442.68999999994</v>
      </c>
      <c r="CS16" s="5">
        <v>378198.76</v>
      </c>
      <c r="CT16" s="5">
        <v>204428.52</v>
      </c>
      <c r="CU16" s="11">
        <f t="shared" ref="CU16:CU20" si="19">+CS16+CT16</f>
        <v>582627.28</v>
      </c>
      <c r="CV16" s="5">
        <v>403013.72</v>
      </c>
      <c r="CW16" s="5">
        <v>197143.01</v>
      </c>
      <c r="CX16" s="11">
        <f t="shared" ref="CX16:CX20" si="20">+CV16+CW16</f>
        <v>600156.73</v>
      </c>
      <c r="CY16" s="5">
        <v>466382.94</v>
      </c>
      <c r="CZ16" s="5">
        <v>227688.24</v>
      </c>
      <c r="DA16" s="11">
        <f t="shared" ref="DA16:DA20" si="21">+CY16+CZ16</f>
        <v>694071.17999999993</v>
      </c>
      <c r="DB16" s="5">
        <v>447318.52</v>
      </c>
      <c r="DC16" s="5">
        <v>223375.24</v>
      </c>
      <c r="DD16" s="11">
        <f t="shared" ref="DD16:DD20" si="22">+DB16+DC16</f>
        <v>670693.76</v>
      </c>
      <c r="DE16" s="5">
        <v>493772.82</v>
      </c>
      <c r="DF16" s="5">
        <v>273569.11</v>
      </c>
      <c r="DG16" s="11">
        <f t="shared" ref="DG16:DG20" si="23">+DE16+DF16</f>
        <v>767341.92999999993</v>
      </c>
      <c r="DH16" s="5">
        <v>509843.23</v>
      </c>
      <c r="DI16" s="5">
        <v>208675.96</v>
      </c>
      <c r="DJ16" s="11">
        <f t="shared" ref="DJ16:DJ20" si="24">+DH16+DI16</f>
        <v>718519.19</v>
      </c>
      <c r="DK16" s="5">
        <v>478759.1</v>
      </c>
      <c r="DL16" s="5">
        <v>250040.08</v>
      </c>
      <c r="DM16" s="11">
        <f t="shared" ref="DM16:DM20" si="25">+DK16+DL16</f>
        <v>728799.17999999993</v>
      </c>
      <c r="DN16" s="5">
        <v>460349.11</v>
      </c>
      <c r="DO16" s="5">
        <v>224009.55</v>
      </c>
      <c r="DP16" s="11">
        <f t="shared" ref="DP16:DP20" si="26">+DN16+DO16</f>
        <v>684358.65999999992</v>
      </c>
      <c r="DQ16" s="5">
        <v>437715.55</v>
      </c>
      <c r="DR16" s="5">
        <v>174564.81</v>
      </c>
      <c r="DS16" s="11">
        <f t="shared" ref="DS16:DS20" si="27">+DQ16+DR16</f>
        <v>612280.36</v>
      </c>
      <c r="DT16" s="5">
        <v>460082.88</v>
      </c>
      <c r="DU16" s="5">
        <v>74570.8</v>
      </c>
      <c r="DV16" s="11">
        <f t="shared" ref="DV16:DV20" si="28">+DT16+DU16</f>
        <v>534653.68000000005</v>
      </c>
      <c r="DW16" s="5">
        <v>278063.88</v>
      </c>
      <c r="DX16" s="5">
        <v>72896.84</v>
      </c>
      <c r="DY16" s="11">
        <f t="shared" ref="DY16:DY20" si="29">+DW16+DX16</f>
        <v>350960.72</v>
      </c>
      <c r="DZ16" s="5">
        <v>336486.64</v>
      </c>
      <c r="EA16" s="5">
        <v>176784.38</v>
      </c>
      <c r="EB16" s="11">
        <f t="shared" ref="EB16:EB20" si="30">+DZ16+EA16</f>
        <v>513271.02</v>
      </c>
      <c r="EC16" s="5">
        <v>357772.52</v>
      </c>
      <c r="ED16" s="5">
        <v>209011.28</v>
      </c>
      <c r="EE16" s="11">
        <f t="shared" ref="EE16:EE20" si="31">+EC16+ED16</f>
        <v>566783.80000000005</v>
      </c>
      <c r="EF16" s="5">
        <v>417371.97</v>
      </c>
      <c r="EG16" s="5">
        <v>146524.54999999999</v>
      </c>
      <c r="EH16" s="11">
        <f t="shared" ref="EH16:EH20" si="32">+EF16+EG16</f>
        <v>563896.52</v>
      </c>
      <c r="EI16" s="5">
        <v>504254.35</v>
      </c>
      <c r="EJ16" s="5">
        <v>165740.74</v>
      </c>
      <c r="EK16" s="11">
        <f t="shared" ref="EK16:EK20" si="33">+EI16+EJ16</f>
        <v>669995.09</v>
      </c>
      <c r="EL16" s="5">
        <v>463548.42</v>
      </c>
      <c r="EM16" s="5">
        <v>161948.29</v>
      </c>
      <c r="EN16" s="11">
        <f t="shared" ref="EN16:EN20" si="34">+EL16+EM16</f>
        <v>625496.71</v>
      </c>
      <c r="EO16" s="5">
        <v>569081.24</v>
      </c>
      <c r="EP16" s="5">
        <v>161733.85999999999</v>
      </c>
      <c r="EQ16" s="11">
        <f t="shared" ref="EQ16:EQ20" si="35">+EO16+EP16</f>
        <v>730815.1</v>
      </c>
      <c r="ER16" s="5">
        <v>492285.35</v>
      </c>
      <c r="ES16" s="5">
        <v>134143.67999999999</v>
      </c>
      <c r="ET16" s="5">
        <f>SUM(ER16:ES16)</f>
        <v>626429.03</v>
      </c>
      <c r="EU16" s="5">
        <v>450155.34</v>
      </c>
      <c r="EV16" s="5">
        <v>148786.03</v>
      </c>
      <c r="EW16" s="5">
        <f>SUM(EU16:EV16)</f>
        <v>598941.37</v>
      </c>
      <c r="EX16" s="5">
        <v>489425.36</v>
      </c>
      <c r="EY16" s="5">
        <v>180345.55</v>
      </c>
      <c r="EZ16" s="5">
        <f>SUM(EX16:EY16)</f>
        <v>669770.90999999992</v>
      </c>
      <c r="FA16" s="5">
        <v>421610.91</v>
      </c>
      <c r="FB16" s="5">
        <v>131645.42000000001</v>
      </c>
      <c r="FC16" s="5">
        <f>SUM(FA16:FB16)</f>
        <v>553256.32999999996</v>
      </c>
      <c r="FD16" s="5">
        <v>402082.13</v>
      </c>
      <c r="FE16" s="5">
        <v>134877.53</v>
      </c>
      <c r="FF16" s="5">
        <f>SUM(FD16:FE16)</f>
        <v>536959.66</v>
      </c>
      <c r="FG16" s="5">
        <v>574639.77</v>
      </c>
      <c r="FH16" s="5">
        <v>160575.46</v>
      </c>
      <c r="FI16" s="5">
        <f>SUM(FG16:FH16)</f>
        <v>735215.23</v>
      </c>
      <c r="FJ16" s="5">
        <v>538005.09</v>
      </c>
      <c r="FK16" s="5">
        <v>176177.4</v>
      </c>
      <c r="FL16" s="5">
        <f>SUM(FJ16:FK16)</f>
        <v>714182.49</v>
      </c>
      <c r="FM16" s="5">
        <v>541773.93000000005</v>
      </c>
      <c r="FN16" s="5">
        <v>198179.9</v>
      </c>
      <c r="FO16" s="5">
        <f>SUM(FM16:FN16)</f>
        <v>739953.83000000007</v>
      </c>
      <c r="FP16" s="5">
        <v>467548.76</v>
      </c>
      <c r="FQ16" s="5">
        <v>233675.17</v>
      </c>
      <c r="FR16" s="5">
        <f>SUM(FP16:FQ16)</f>
        <v>701223.93</v>
      </c>
      <c r="FS16" s="5">
        <v>486669.32</v>
      </c>
      <c r="FT16" s="5">
        <v>225019.26</v>
      </c>
      <c r="FU16" s="5">
        <f>SUM(FS16:FT16)</f>
        <v>711688.58000000007</v>
      </c>
      <c r="FV16" s="5">
        <v>516593.34</v>
      </c>
      <c r="FW16" s="5">
        <v>173108.23</v>
      </c>
      <c r="FX16" s="5">
        <f>SUM(FV16:FW16)</f>
        <v>689701.57000000007</v>
      </c>
      <c r="FY16" s="5">
        <v>432526.64</v>
      </c>
      <c r="FZ16" s="5">
        <v>160817.76999999999</v>
      </c>
      <c r="GA16" s="5">
        <f>SUM(FY16:FZ16)</f>
        <v>593344.41</v>
      </c>
      <c r="GB16" s="5">
        <v>408256.21</v>
      </c>
      <c r="GC16" s="5">
        <v>151139.06</v>
      </c>
      <c r="GD16" s="5">
        <f>SUM(GB16:GC16)</f>
        <v>559395.27</v>
      </c>
      <c r="GE16" s="5">
        <v>407840.76</v>
      </c>
      <c r="GF16" s="5">
        <v>190166.09</v>
      </c>
      <c r="GG16" s="5">
        <f>SUM(GE16:GF16)</f>
        <v>598006.85</v>
      </c>
      <c r="GH16" s="5">
        <v>403015.61</v>
      </c>
      <c r="GI16" s="5">
        <v>220780.11</v>
      </c>
      <c r="GJ16" s="5">
        <f>SUM(GH16:GI16)</f>
        <v>623795.72</v>
      </c>
      <c r="GK16" s="5">
        <v>441634.64</v>
      </c>
      <c r="GL16" s="5">
        <v>176704.85</v>
      </c>
      <c r="GM16" s="5">
        <f>SUM(GK16:GL16)</f>
        <v>618339.49</v>
      </c>
      <c r="GN16" s="5">
        <v>467590</v>
      </c>
      <c r="GO16" s="5">
        <v>260633.85</v>
      </c>
      <c r="GP16" s="5">
        <f>SUM(GN16:GO16)</f>
        <v>728223.85</v>
      </c>
      <c r="GQ16" s="5">
        <v>816053.96</v>
      </c>
      <c r="GR16" s="5">
        <v>221915.14</v>
      </c>
      <c r="GS16" s="5">
        <f>SUM(GQ16:GR16)</f>
        <v>1037969.1</v>
      </c>
      <c r="GT16" s="5">
        <v>419584.46</v>
      </c>
      <c r="GU16" s="5">
        <v>211672.59</v>
      </c>
      <c r="GV16" s="5">
        <f>SUM(GT16:GU16)</f>
        <v>631257.05000000005</v>
      </c>
      <c r="GW16" s="5">
        <v>409152.4</v>
      </c>
      <c r="GX16" s="5">
        <v>208895.12</v>
      </c>
      <c r="GY16" s="5">
        <f>SUM(GW16:GX16)</f>
        <v>618047.52</v>
      </c>
      <c r="GZ16" s="5">
        <v>392590</v>
      </c>
      <c r="HA16" s="5">
        <v>221550.53</v>
      </c>
      <c r="HB16" s="5">
        <f>SUM(GZ16:HA16)</f>
        <v>614140.53</v>
      </c>
      <c r="HC16" s="5">
        <v>432072.66</v>
      </c>
      <c r="HD16" s="5">
        <v>292736.09000000003</v>
      </c>
      <c r="HE16" s="5">
        <f>SUM(HC16:HD16)</f>
        <v>724808.75</v>
      </c>
      <c r="HF16" s="5">
        <v>397770.98</v>
      </c>
      <c r="HG16" s="5">
        <v>182080.76</v>
      </c>
      <c r="HH16" s="5">
        <f>SUM(HF16:HG16)</f>
        <v>579851.74</v>
      </c>
      <c r="HI16" s="5">
        <v>473097.97</v>
      </c>
      <c r="HJ16" s="5">
        <v>215271.7</v>
      </c>
      <c r="HK16" s="5">
        <f>SUM(HI16:HJ16)</f>
        <v>688369.66999999993</v>
      </c>
      <c r="HL16" s="68">
        <v>558431.18000000017</v>
      </c>
      <c r="HM16" s="68">
        <v>226623.87000000002</v>
      </c>
      <c r="HN16" s="5">
        <f>HM16+HL16</f>
        <v>785055.05000000016</v>
      </c>
      <c r="HO16" s="68">
        <v>528228.15000000026</v>
      </c>
      <c r="HP16" s="68">
        <v>246621.78999999998</v>
      </c>
      <c r="HQ16" s="5">
        <f>HP16+HO16</f>
        <v>774849.94000000018</v>
      </c>
      <c r="HR16" s="68">
        <v>498862.14000000013</v>
      </c>
      <c r="HS16" s="68">
        <v>245498.62999999995</v>
      </c>
      <c r="HT16" s="70">
        <f t="shared" ref="HT16:HT38" si="36">+HR16+HS16</f>
        <v>744360.77</v>
      </c>
      <c r="HU16" s="75">
        <v>533808.18999999994</v>
      </c>
      <c r="HV16" s="68">
        <v>217141.74</v>
      </c>
      <c r="HW16" s="56">
        <f t="shared" ref="HW16:HW20" si="37">+HU16+HV16</f>
        <v>750949.92999999993</v>
      </c>
      <c r="HX16" s="75">
        <v>997746.68</v>
      </c>
      <c r="HY16" s="68">
        <v>254818.35</v>
      </c>
      <c r="HZ16" s="56">
        <f t="shared" ref="HZ16:HZ26" si="38">+HX16+HY16</f>
        <v>1252565.03</v>
      </c>
      <c r="IA16" s="104"/>
      <c r="IB16" s="100"/>
      <c r="IC16" s="102">
        <f>+IA16+IB16</f>
        <v>0</v>
      </c>
    </row>
    <row r="17" spans="2:237" ht="15.75" thickBot="1" x14ac:dyDescent="0.3">
      <c r="B17" s="147"/>
      <c r="C17" s="19" t="s">
        <v>19</v>
      </c>
      <c r="D17" s="42">
        <v>77.02</v>
      </c>
      <c r="E17" s="42">
        <v>54.23</v>
      </c>
      <c r="F17" s="43">
        <f t="shared" si="0"/>
        <v>131.25</v>
      </c>
      <c r="G17" s="42">
        <v>0</v>
      </c>
      <c r="H17" s="42">
        <v>508.01</v>
      </c>
      <c r="I17" s="43">
        <f t="shared" si="1"/>
        <v>508.01</v>
      </c>
      <c r="J17" s="42">
        <v>0</v>
      </c>
      <c r="K17" s="42">
        <v>0</v>
      </c>
      <c r="L17" s="43">
        <f t="shared" si="2"/>
        <v>0</v>
      </c>
      <c r="M17" s="42">
        <v>0</v>
      </c>
      <c r="N17" s="42">
        <v>3789.67</v>
      </c>
      <c r="O17" s="43">
        <f t="shared" si="3"/>
        <v>3789.67</v>
      </c>
      <c r="P17" s="42">
        <v>0</v>
      </c>
      <c r="Q17" s="42">
        <v>0</v>
      </c>
      <c r="R17" s="43">
        <f t="shared" si="4"/>
        <v>0</v>
      </c>
      <c r="S17" s="42">
        <v>0</v>
      </c>
      <c r="T17" s="42">
        <v>0</v>
      </c>
      <c r="U17" s="43">
        <f t="shared" si="5"/>
        <v>0</v>
      </c>
      <c r="V17" s="42">
        <v>0</v>
      </c>
      <c r="W17" s="42">
        <v>11333.31</v>
      </c>
      <c r="X17" s="43">
        <f t="shared" si="6"/>
        <v>11333.31</v>
      </c>
      <c r="Y17" s="42">
        <v>0</v>
      </c>
      <c r="Z17" s="42">
        <v>0</v>
      </c>
      <c r="AA17" s="43">
        <f t="shared" si="7"/>
        <v>0</v>
      </c>
      <c r="AB17" s="42">
        <v>0</v>
      </c>
      <c r="AC17" s="42">
        <v>0</v>
      </c>
      <c r="AD17" s="43">
        <f t="shared" si="8"/>
        <v>0</v>
      </c>
      <c r="AE17" s="42">
        <v>0</v>
      </c>
      <c r="AF17" s="42">
        <v>0</v>
      </c>
      <c r="AG17" s="43">
        <f t="shared" si="9"/>
        <v>0</v>
      </c>
      <c r="AH17" s="42">
        <v>0</v>
      </c>
      <c r="AI17" s="42">
        <v>0</v>
      </c>
      <c r="AJ17" s="43">
        <f t="shared" si="10"/>
        <v>0</v>
      </c>
      <c r="AK17" s="42">
        <v>0</v>
      </c>
      <c r="AL17" s="42">
        <v>0</v>
      </c>
      <c r="AM17" s="43">
        <f t="shared" si="11"/>
        <v>0</v>
      </c>
      <c r="AN17" s="5">
        <v>0</v>
      </c>
      <c r="AO17" s="5">
        <v>0</v>
      </c>
      <c r="AP17" s="5">
        <v>0</v>
      </c>
      <c r="AQ17" s="5">
        <v>0</v>
      </c>
      <c r="AR17" s="5">
        <v>0</v>
      </c>
      <c r="AS17" s="5">
        <v>0</v>
      </c>
      <c r="AT17" s="5">
        <v>0</v>
      </c>
      <c r="AU17" s="5">
        <v>0</v>
      </c>
      <c r="AV17" s="5">
        <v>0</v>
      </c>
      <c r="AW17" s="5">
        <v>0</v>
      </c>
      <c r="AX17" s="5">
        <v>0</v>
      </c>
      <c r="AY17" s="5">
        <v>0</v>
      </c>
      <c r="AZ17" s="5">
        <v>0</v>
      </c>
      <c r="BA17" s="5">
        <v>0</v>
      </c>
      <c r="BB17" s="5">
        <v>0</v>
      </c>
      <c r="BC17" s="5">
        <v>5599.59</v>
      </c>
      <c r="BD17" s="5">
        <v>0</v>
      </c>
      <c r="BE17" s="5">
        <v>5599.59</v>
      </c>
      <c r="BF17" s="5">
        <v>0</v>
      </c>
      <c r="BG17" s="5">
        <v>0</v>
      </c>
      <c r="BH17" s="5">
        <v>0</v>
      </c>
      <c r="BI17" s="5">
        <v>0</v>
      </c>
      <c r="BJ17" s="5">
        <v>0</v>
      </c>
      <c r="BK17" s="5">
        <v>0</v>
      </c>
      <c r="BL17" s="5">
        <v>0</v>
      </c>
      <c r="BM17" s="5">
        <v>0</v>
      </c>
      <c r="BN17" s="5">
        <v>0</v>
      </c>
      <c r="BO17" s="5">
        <v>0</v>
      </c>
      <c r="BP17" s="5">
        <v>0</v>
      </c>
      <c r="BQ17" s="5">
        <v>0</v>
      </c>
      <c r="BR17" s="5">
        <v>0</v>
      </c>
      <c r="BS17" s="5">
        <v>0</v>
      </c>
      <c r="BT17" s="5">
        <v>0</v>
      </c>
      <c r="BU17" s="5">
        <v>0</v>
      </c>
      <c r="BV17" s="5">
        <v>0</v>
      </c>
      <c r="BW17" s="5">
        <v>0</v>
      </c>
      <c r="BX17" s="5">
        <v>0</v>
      </c>
      <c r="BY17" s="5">
        <v>0</v>
      </c>
      <c r="BZ17" s="11">
        <f t="shared" si="12"/>
        <v>0</v>
      </c>
      <c r="CA17" s="5">
        <v>0</v>
      </c>
      <c r="CB17" s="5">
        <v>0</v>
      </c>
      <c r="CC17" s="11">
        <f t="shared" si="13"/>
        <v>0</v>
      </c>
      <c r="CD17" s="5">
        <v>0</v>
      </c>
      <c r="CE17" s="5">
        <v>0</v>
      </c>
      <c r="CF17" s="11">
        <f t="shared" si="14"/>
        <v>0</v>
      </c>
      <c r="CG17" s="5">
        <v>0</v>
      </c>
      <c r="CH17" s="5">
        <v>0</v>
      </c>
      <c r="CI17" s="11">
        <f t="shared" si="15"/>
        <v>0</v>
      </c>
      <c r="CJ17" s="5">
        <v>0</v>
      </c>
      <c r="CK17" s="5">
        <v>0</v>
      </c>
      <c r="CL17" s="11">
        <f t="shared" si="16"/>
        <v>0</v>
      </c>
      <c r="CM17" s="5">
        <v>0</v>
      </c>
      <c r="CN17" s="5">
        <v>0</v>
      </c>
      <c r="CO17" s="11">
        <f t="shared" si="17"/>
        <v>0</v>
      </c>
      <c r="CP17" s="5">
        <v>0</v>
      </c>
      <c r="CQ17" s="5">
        <v>0</v>
      </c>
      <c r="CR17" s="11">
        <f t="shared" si="18"/>
        <v>0</v>
      </c>
      <c r="CS17" s="5">
        <v>0</v>
      </c>
      <c r="CT17" s="5">
        <v>5885.25</v>
      </c>
      <c r="CU17" s="11">
        <f t="shared" si="19"/>
        <v>5885.25</v>
      </c>
      <c r="CV17" s="5">
        <v>0</v>
      </c>
      <c r="CW17" s="5">
        <v>364</v>
      </c>
      <c r="CX17" s="11">
        <f t="shared" si="20"/>
        <v>364</v>
      </c>
      <c r="CY17" s="5">
        <v>0</v>
      </c>
      <c r="CZ17" s="5">
        <v>0</v>
      </c>
      <c r="DA17" s="11">
        <f t="shared" si="21"/>
        <v>0</v>
      </c>
      <c r="DB17" s="5">
        <v>0</v>
      </c>
      <c r="DC17" s="5">
        <v>0</v>
      </c>
      <c r="DD17" s="11">
        <f t="shared" si="22"/>
        <v>0</v>
      </c>
      <c r="DE17" s="5">
        <v>394.94</v>
      </c>
      <c r="DF17" s="5">
        <v>0</v>
      </c>
      <c r="DG17" s="11">
        <f t="shared" si="23"/>
        <v>394.94</v>
      </c>
      <c r="DH17" s="5">
        <v>0</v>
      </c>
      <c r="DI17" s="5">
        <v>0</v>
      </c>
      <c r="DJ17" s="11">
        <f t="shared" si="24"/>
        <v>0</v>
      </c>
      <c r="DK17" s="5">
        <v>0</v>
      </c>
      <c r="DL17" s="5">
        <v>0</v>
      </c>
      <c r="DM17" s="11">
        <f t="shared" si="25"/>
        <v>0</v>
      </c>
      <c r="DN17" s="5">
        <v>0</v>
      </c>
      <c r="DO17" s="5">
        <v>0</v>
      </c>
      <c r="DP17" s="11">
        <f t="shared" si="26"/>
        <v>0</v>
      </c>
      <c r="DQ17" s="5">
        <v>6879.18</v>
      </c>
      <c r="DR17" s="5">
        <v>0</v>
      </c>
      <c r="DS17" s="11">
        <f t="shared" si="27"/>
        <v>6879.18</v>
      </c>
      <c r="DT17" s="5">
        <v>0</v>
      </c>
      <c r="DU17" s="5">
        <v>0</v>
      </c>
      <c r="DV17" s="11">
        <f t="shared" si="28"/>
        <v>0</v>
      </c>
      <c r="DW17" s="5">
        <v>0</v>
      </c>
      <c r="DX17" s="5">
        <v>0</v>
      </c>
      <c r="DY17" s="11">
        <f t="shared" si="29"/>
        <v>0</v>
      </c>
      <c r="DZ17" s="5">
        <v>0</v>
      </c>
      <c r="EA17" s="5">
        <v>81.239999999999995</v>
      </c>
      <c r="EB17" s="11">
        <f t="shared" si="30"/>
        <v>81.239999999999995</v>
      </c>
      <c r="EC17" s="5">
        <v>0</v>
      </c>
      <c r="ED17" s="5">
        <v>0</v>
      </c>
      <c r="EE17" s="11">
        <f t="shared" si="31"/>
        <v>0</v>
      </c>
      <c r="EF17" s="5">
        <v>0</v>
      </c>
      <c r="EG17" s="5">
        <v>0</v>
      </c>
      <c r="EH17" s="11">
        <f t="shared" si="32"/>
        <v>0</v>
      </c>
      <c r="EI17" s="5">
        <v>2147.42</v>
      </c>
      <c r="EJ17" s="5">
        <v>0</v>
      </c>
      <c r="EK17" s="11">
        <f t="shared" si="33"/>
        <v>2147.42</v>
      </c>
      <c r="EL17" s="5">
        <v>2915.94</v>
      </c>
      <c r="EM17" s="5">
        <v>30.43</v>
      </c>
      <c r="EN17" s="11">
        <f t="shared" si="34"/>
        <v>2946.37</v>
      </c>
      <c r="EO17" s="5">
        <v>0</v>
      </c>
      <c r="EP17" s="5">
        <v>977.24</v>
      </c>
      <c r="EQ17" s="11">
        <f t="shared" si="35"/>
        <v>977.24</v>
      </c>
      <c r="ER17" s="5">
        <v>0</v>
      </c>
      <c r="ES17" s="5">
        <v>0</v>
      </c>
      <c r="ET17" s="5">
        <f>SUM(ER17:ES17)</f>
        <v>0</v>
      </c>
      <c r="EU17" s="5">
        <v>0</v>
      </c>
      <c r="EV17" s="5">
        <v>28</v>
      </c>
      <c r="EW17" s="5">
        <f>SUM(EU17:EV17)</f>
        <v>28</v>
      </c>
      <c r="EX17" s="5">
        <v>0</v>
      </c>
      <c r="EY17" s="5">
        <v>1402.95</v>
      </c>
      <c r="EZ17" s="5">
        <f>SUM(EX17:EY17)</f>
        <v>1402.95</v>
      </c>
      <c r="FA17" s="5">
        <v>176</v>
      </c>
      <c r="FB17" s="5">
        <v>0</v>
      </c>
      <c r="FC17" s="5">
        <f>SUM(FA17:FB17)</f>
        <v>176</v>
      </c>
      <c r="FD17" s="5">
        <v>0</v>
      </c>
      <c r="FE17" s="5">
        <v>0</v>
      </c>
      <c r="FF17" s="5">
        <f>SUM(FD17:FE17)</f>
        <v>0</v>
      </c>
      <c r="FG17" s="5">
        <v>1549.17</v>
      </c>
      <c r="FH17" s="5">
        <v>0</v>
      </c>
      <c r="FI17" s="5">
        <f>SUM(FG17:FH17)</f>
        <v>1549.17</v>
      </c>
      <c r="FJ17" s="5">
        <v>0</v>
      </c>
      <c r="FK17" s="5">
        <v>0</v>
      </c>
      <c r="FL17" s="5">
        <f>SUM(FJ17:FK17)</f>
        <v>0</v>
      </c>
      <c r="FM17" s="5">
        <v>841.58</v>
      </c>
      <c r="FN17" s="5">
        <v>0</v>
      </c>
      <c r="FO17" s="5">
        <f>SUM(FM17:FN17)</f>
        <v>841.58</v>
      </c>
      <c r="FP17" s="5">
        <v>0</v>
      </c>
      <c r="FQ17" s="5">
        <v>0</v>
      </c>
      <c r="FR17" s="5">
        <f>SUM(FP17:FQ17)</f>
        <v>0</v>
      </c>
      <c r="FS17" s="5">
        <v>0</v>
      </c>
      <c r="FT17" s="5">
        <v>0</v>
      </c>
      <c r="FU17" s="5">
        <f>SUM(FS17:FT17)</f>
        <v>0</v>
      </c>
      <c r="FV17" s="5">
        <v>3088.25</v>
      </c>
      <c r="FW17" s="5">
        <v>0</v>
      </c>
      <c r="FX17" s="5">
        <f>SUM(FV17:FW17)</f>
        <v>3088.25</v>
      </c>
      <c r="FY17" s="5">
        <v>0</v>
      </c>
      <c r="FZ17" s="5">
        <v>0</v>
      </c>
      <c r="GA17" s="5">
        <f>SUM(FY17:FZ17)</f>
        <v>0</v>
      </c>
      <c r="GB17" s="5">
        <v>0</v>
      </c>
      <c r="GC17" s="5">
        <v>0</v>
      </c>
      <c r="GD17" s="5">
        <f>SUM(GB17:GC17)</f>
        <v>0</v>
      </c>
      <c r="GE17" s="5">
        <v>11728.43</v>
      </c>
      <c r="GF17" s="5">
        <v>0</v>
      </c>
      <c r="GG17" s="5">
        <f>SUM(GE17:GF17)</f>
        <v>11728.43</v>
      </c>
      <c r="GH17" s="5">
        <v>2910.33</v>
      </c>
      <c r="GI17" s="5">
        <v>2269.6999999999998</v>
      </c>
      <c r="GJ17" s="5">
        <f>SUM(GH17:GI17)</f>
        <v>5180.03</v>
      </c>
      <c r="GK17" s="5">
        <v>0</v>
      </c>
      <c r="GL17" s="5">
        <v>0</v>
      </c>
      <c r="GM17" s="5">
        <f>SUM(GK17:GL17)</f>
        <v>0</v>
      </c>
      <c r="GN17" s="5">
        <v>0</v>
      </c>
      <c r="GO17" s="5">
        <v>0</v>
      </c>
      <c r="GP17" s="5">
        <f>SUM(GN17:GO17)</f>
        <v>0</v>
      </c>
      <c r="GQ17" s="5">
        <v>0</v>
      </c>
      <c r="GR17" s="5">
        <v>0</v>
      </c>
      <c r="GS17" s="5">
        <f>SUM(GQ17:GR17)</f>
        <v>0</v>
      </c>
      <c r="GT17" s="5">
        <v>0</v>
      </c>
      <c r="GU17" s="5">
        <v>0</v>
      </c>
      <c r="GV17" s="5">
        <f>SUM(GT17:GU17)</f>
        <v>0</v>
      </c>
      <c r="GW17" s="5">
        <v>0</v>
      </c>
      <c r="GX17" s="5">
        <v>1789.2</v>
      </c>
      <c r="GY17" s="5">
        <f>SUM(GW17:GX17)</f>
        <v>1789.2</v>
      </c>
      <c r="GZ17" s="5">
        <v>5996.01</v>
      </c>
      <c r="HA17" s="5">
        <v>3625.35</v>
      </c>
      <c r="HB17" s="5">
        <f>SUM(GZ17:HA17)</f>
        <v>9621.36</v>
      </c>
      <c r="HC17" s="5">
        <v>8428.0499999999993</v>
      </c>
      <c r="HD17" s="5">
        <v>0</v>
      </c>
      <c r="HE17" s="5">
        <f>SUM(HC17:HD17)</f>
        <v>8428.0499999999993</v>
      </c>
      <c r="HF17" s="5">
        <v>0</v>
      </c>
      <c r="HG17" s="5">
        <v>925.1</v>
      </c>
      <c r="HH17" s="5">
        <f>SUM(HF17:HG17)</f>
        <v>925.1</v>
      </c>
      <c r="HI17" s="5">
        <v>0</v>
      </c>
      <c r="HJ17" s="5">
        <v>0</v>
      </c>
      <c r="HK17" s="5">
        <f>SUM(HI17:HJ17)</f>
        <v>0</v>
      </c>
      <c r="HL17" s="5"/>
      <c r="HM17" s="5"/>
      <c r="HN17" s="5"/>
      <c r="HO17" s="5"/>
      <c r="HP17" s="5"/>
      <c r="HQ17" s="5">
        <f t="shared" ref="HQ17:HQ25" si="39">HP17+HO17</f>
        <v>0</v>
      </c>
      <c r="HR17" s="5"/>
      <c r="HS17" s="5"/>
      <c r="HT17" s="70">
        <f t="shared" si="36"/>
        <v>0</v>
      </c>
      <c r="HU17" s="8"/>
      <c r="HV17" s="5"/>
      <c r="HW17" s="56"/>
      <c r="HX17" s="8"/>
      <c r="HY17" s="68">
        <v>1483.49</v>
      </c>
      <c r="HZ17" s="56">
        <f t="shared" si="38"/>
        <v>1483.49</v>
      </c>
      <c r="IA17" s="8"/>
      <c r="IB17" s="5"/>
      <c r="IC17" s="102"/>
    </row>
    <row r="18" spans="2:237" ht="15.75" thickBot="1" x14ac:dyDescent="0.3">
      <c r="B18" s="147"/>
      <c r="C18" s="19" t="s">
        <v>20</v>
      </c>
      <c r="D18" s="42">
        <v>99083.09</v>
      </c>
      <c r="E18" s="42">
        <v>1973.56</v>
      </c>
      <c r="F18" s="43">
        <f t="shared" si="0"/>
        <v>101056.65</v>
      </c>
      <c r="G18" s="42">
        <v>36748.86</v>
      </c>
      <c r="H18" s="42">
        <v>18.399999999999999</v>
      </c>
      <c r="I18" s="43">
        <f t="shared" si="1"/>
        <v>36767.26</v>
      </c>
      <c r="J18" s="42">
        <v>142122.04</v>
      </c>
      <c r="K18" s="42">
        <v>18.71</v>
      </c>
      <c r="L18" s="43">
        <f t="shared" si="2"/>
        <v>142140.75</v>
      </c>
      <c r="M18" s="42">
        <v>66042.039999999994</v>
      </c>
      <c r="N18" s="42">
        <v>55.3</v>
      </c>
      <c r="O18" s="43">
        <f t="shared" si="3"/>
        <v>66097.34</v>
      </c>
      <c r="P18" s="42">
        <v>129411.68</v>
      </c>
      <c r="Q18" s="42">
        <v>5340.91</v>
      </c>
      <c r="R18" s="43">
        <f t="shared" si="4"/>
        <v>134752.59</v>
      </c>
      <c r="S18" s="42">
        <v>55315.49</v>
      </c>
      <c r="T18" s="42">
        <v>287.39999999999998</v>
      </c>
      <c r="U18" s="43">
        <f t="shared" si="5"/>
        <v>55602.89</v>
      </c>
      <c r="V18" s="42">
        <v>64978.23</v>
      </c>
      <c r="W18" s="42">
        <v>1274.75</v>
      </c>
      <c r="X18" s="43">
        <f t="shared" si="6"/>
        <v>66252.98000000001</v>
      </c>
      <c r="Y18" s="42">
        <v>93153.44</v>
      </c>
      <c r="Z18" s="42">
        <v>3007.8</v>
      </c>
      <c r="AA18" s="43">
        <f t="shared" si="7"/>
        <v>96161.24</v>
      </c>
      <c r="AB18" s="42">
        <v>57177.57</v>
      </c>
      <c r="AC18" s="42">
        <v>29.7</v>
      </c>
      <c r="AD18" s="43">
        <f t="shared" si="8"/>
        <v>57207.27</v>
      </c>
      <c r="AE18" s="42">
        <v>109195.79</v>
      </c>
      <c r="AF18" s="42">
        <v>30.4</v>
      </c>
      <c r="AG18" s="43">
        <f t="shared" si="9"/>
        <v>109226.18999999999</v>
      </c>
      <c r="AH18" s="42">
        <v>72173.22</v>
      </c>
      <c r="AI18" s="42">
        <v>356.92</v>
      </c>
      <c r="AJ18" s="43">
        <f t="shared" si="10"/>
        <v>72530.14</v>
      </c>
      <c r="AK18" s="42">
        <v>56959.69</v>
      </c>
      <c r="AL18" s="42">
        <v>0</v>
      </c>
      <c r="AM18" s="43">
        <f t="shared" si="11"/>
        <v>56959.69</v>
      </c>
      <c r="AN18" s="5">
        <v>89906.61</v>
      </c>
      <c r="AO18" s="5">
        <v>0</v>
      </c>
      <c r="AP18" s="5">
        <v>89906.61</v>
      </c>
      <c r="AQ18" s="5">
        <v>111242.06</v>
      </c>
      <c r="AR18" s="5">
        <v>26067.599999999999</v>
      </c>
      <c r="AS18" s="5">
        <v>137309.66</v>
      </c>
      <c r="AT18" s="5">
        <v>94252.84</v>
      </c>
      <c r="AU18" s="5">
        <v>0</v>
      </c>
      <c r="AV18" s="5">
        <v>94252.84</v>
      </c>
      <c r="AW18" s="5">
        <v>63337.8</v>
      </c>
      <c r="AX18" s="5">
        <v>922.84</v>
      </c>
      <c r="AY18" s="5">
        <v>64260.639999999999</v>
      </c>
      <c r="AZ18" s="5">
        <v>92905.61</v>
      </c>
      <c r="BA18" s="5">
        <v>37.479999999999997</v>
      </c>
      <c r="BB18" s="5">
        <v>92943.09</v>
      </c>
      <c r="BC18" s="5">
        <v>23666.67</v>
      </c>
      <c r="BD18" s="5">
        <v>204.63</v>
      </c>
      <c r="BE18" s="5">
        <v>23871.3</v>
      </c>
      <c r="BF18" s="5">
        <v>81579.38</v>
      </c>
      <c r="BG18" s="5">
        <v>9.58</v>
      </c>
      <c r="BH18" s="5">
        <v>81588.960000000006</v>
      </c>
      <c r="BI18" s="5">
        <v>81757.27</v>
      </c>
      <c r="BJ18" s="5">
        <v>30.17</v>
      </c>
      <c r="BK18" s="5">
        <v>81787.44</v>
      </c>
      <c r="BL18" s="5">
        <v>56434.84</v>
      </c>
      <c r="BM18" s="5">
        <v>0</v>
      </c>
      <c r="BN18" s="5">
        <v>56434.84</v>
      </c>
      <c r="BO18" s="5">
        <v>123242.15</v>
      </c>
      <c r="BP18" s="5">
        <v>0</v>
      </c>
      <c r="BQ18" s="5">
        <v>123242.15</v>
      </c>
      <c r="BR18" s="5">
        <v>121539.97</v>
      </c>
      <c r="BS18" s="5">
        <v>0</v>
      </c>
      <c r="BT18" s="5">
        <v>121539.97</v>
      </c>
      <c r="BU18" s="5">
        <v>95151.63</v>
      </c>
      <c r="BV18" s="5">
        <v>1192.7</v>
      </c>
      <c r="BW18" s="5">
        <v>96344.33</v>
      </c>
      <c r="BX18" s="5">
        <v>69794.98</v>
      </c>
      <c r="BY18" s="5">
        <v>114.23</v>
      </c>
      <c r="BZ18" s="11">
        <f t="shared" si="12"/>
        <v>69909.209999999992</v>
      </c>
      <c r="CA18" s="5">
        <v>94300.03</v>
      </c>
      <c r="CB18" s="5">
        <v>22000</v>
      </c>
      <c r="CC18" s="11">
        <f t="shared" si="13"/>
        <v>116300.03</v>
      </c>
      <c r="CD18" s="5">
        <v>163176.17000000001</v>
      </c>
      <c r="CE18" s="5">
        <v>2358.1999999999998</v>
      </c>
      <c r="CF18" s="11">
        <f t="shared" si="14"/>
        <v>165534.37000000002</v>
      </c>
      <c r="CG18" s="5">
        <v>152224.99</v>
      </c>
      <c r="CH18" s="5">
        <v>56.07</v>
      </c>
      <c r="CI18" s="11">
        <f t="shared" si="15"/>
        <v>152281.06</v>
      </c>
      <c r="CJ18" s="5">
        <v>151350.99</v>
      </c>
      <c r="CK18" s="5">
        <v>0</v>
      </c>
      <c r="CL18" s="11">
        <f t="shared" si="16"/>
        <v>151350.99</v>
      </c>
      <c r="CM18" s="5">
        <v>44677.73</v>
      </c>
      <c r="CN18" s="5">
        <v>0</v>
      </c>
      <c r="CO18" s="11">
        <f t="shared" si="17"/>
        <v>44677.73</v>
      </c>
      <c r="CP18" s="5">
        <v>46725.86</v>
      </c>
      <c r="CQ18" s="5">
        <v>27.17</v>
      </c>
      <c r="CR18" s="11">
        <f t="shared" si="18"/>
        <v>46753.03</v>
      </c>
      <c r="CS18" s="5">
        <v>78727.990000000005</v>
      </c>
      <c r="CT18" s="5">
        <v>914.95</v>
      </c>
      <c r="CU18" s="11">
        <f t="shared" si="19"/>
        <v>79642.94</v>
      </c>
      <c r="CV18" s="5">
        <v>222940.13</v>
      </c>
      <c r="CW18" s="5">
        <v>578.37</v>
      </c>
      <c r="CX18" s="11">
        <f t="shared" si="20"/>
        <v>223518.5</v>
      </c>
      <c r="CY18" s="5">
        <v>16728.64</v>
      </c>
      <c r="CZ18" s="5">
        <v>173.47</v>
      </c>
      <c r="DA18" s="11">
        <f t="shared" si="21"/>
        <v>16902.11</v>
      </c>
      <c r="DB18" s="5">
        <v>106914.84</v>
      </c>
      <c r="DC18" s="5">
        <v>683.3</v>
      </c>
      <c r="DD18" s="11">
        <f t="shared" si="22"/>
        <v>107598.14</v>
      </c>
      <c r="DE18" s="5">
        <v>117445.61</v>
      </c>
      <c r="DF18" s="5">
        <v>643.61</v>
      </c>
      <c r="DG18" s="11">
        <f t="shared" si="23"/>
        <v>118089.22</v>
      </c>
      <c r="DH18" s="5">
        <v>103755.93</v>
      </c>
      <c r="DI18" s="5">
        <v>155.34</v>
      </c>
      <c r="DJ18" s="11">
        <f t="shared" si="24"/>
        <v>103911.26999999999</v>
      </c>
      <c r="DK18" s="5">
        <v>72768.92</v>
      </c>
      <c r="DL18" s="5">
        <v>116.64</v>
      </c>
      <c r="DM18" s="11">
        <f t="shared" si="25"/>
        <v>72885.56</v>
      </c>
      <c r="DN18" s="5">
        <v>146853.26</v>
      </c>
      <c r="DO18" s="5">
        <v>55595.89</v>
      </c>
      <c r="DP18" s="11">
        <f t="shared" si="26"/>
        <v>202449.15000000002</v>
      </c>
      <c r="DQ18" s="5">
        <v>152138.51999999999</v>
      </c>
      <c r="DR18" s="5">
        <v>158.36000000000001</v>
      </c>
      <c r="DS18" s="11">
        <f t="shared" si="27"/>
        <v>152296.87999999998</v>
      </c>
      <c r="DT18" s="5">
        <v>122634.64</v>
      </c>
      <c r="DU18" s="5">
        <v>0</v>
      </c>
      <c r="DV18" s="11">
        <f t="shared" si="28"/>
        <v>122634.64</v>
      </c>
      <c r="DW18" s="5">
        <v>106750.3</v>
      </c>
      <c r="DX18" s="5">
        <v>0</v>
      </c>
      <c r="DY18" s="11">
        <f t="shared" si="29"/>
        <v>106750.3</v>
      </c>
      <c r="DZ18" s="5">
        <v>214403.79</v>
      </c>
      <c r="EA18" s="5">
        <v>0</v>
      </c>
      <c r="EB18" s="11">
        <f t="shared" si="30"/>
        <v>214403.79</v>
      </c>
      <c r="EC18" s="5">
        <v>93288.6</v>
      </c>
      <c r="ED18" s="5">
        <v>0</v>
      </c>
      <c r="EE18" s="11">
        <f t="shared" si="31"/>
        <v>93288.6</v>
      </c>
      <c r="EF18" s="5">
        <v>48447.89</v>
      </c>
      <c r="EG18" s="5">
        <v>0</v>
      </c>
      <c r="EH18" s="11">
        <f t="shared" si="32"/>
        <v>48447.89</v>
      </c>
      <c r="EI18" s="5">
        <v>196797.32</v>
      </c>
      <c r="EJ18" s="5">
        <v>0</v>
      </c>
      <c r="EK18" s="11">
        <f t="shared" si="33"/>
        <v>196797.32</v>
      </c>
      <c r="EL18" s="5">
        <v>139811.95000000001</v>
      </c>
      <c r="EM18" s="5">
        <v>0</v>
      </c>
      <c r="EN18" s="11">
        <f t="shared" si="34"/>
        <v>139811.95000000001</v>
      </c>
      <c r="EO18" s="5">
        <v>80370.69</v>
      </c>
      <c r="EP18" s="5">
        <v>481.55</v>
      </c>
      <c r="EQ18" s="11">
        <f t="shared" si="35"/>
        <v>80852.240000000005</v>
      </c>
      <c r="ER18" s="5">
        <v>174589.68</v>
      </c>
      <c r="ES18" s="5">
        <v>0</v>
      </c>
      <c r="ET18" s="5">
        <f>SUM(ER18:ES18)</f>
        <v>174589.68</v>
      </c>
      <c r="EU18" s="5">
        <v>132644.94</v>
      </c>
      <c r="EV18" s="5">
        <v>980.17</v>
      </c>
      <c r="EW18" s="5">
        <f>SUM(EU18:EV18)</f>
        <v>133625.11000000002</v>
      </c>
      <c r="EX18" s="5">
        <v>84825.84</v>
      </c>
      <c r="EY18" s="5">
        <v>1110.29</v>
      </c>
      <c r="EZ18" s="5">
        <f>SUM(EX18:EY18)</f>
        <v>85936.12999999999</v>
      </c>
      <c r="FA18" s="5">
        <v>123316.13</v>
      </c>
      <c r="FB18" s="5">
        <v>0</v>
      </c>
      <c r="FC18" s="5">
        <f>SUM(FA18:FB18)</f>
        <v>123316.13</v>
      </c>
      <c r="FD18" s="5">
        <v>153257.85</v>
      </c>
      <c r="FE18" s="5">
        <v>16.600000000000001</v>
      </c>
      <c r="FF18" s="5">
        <f>SUM(FD18:FE18)</f>
        <v>153274.45000000001</v>
      </c>
      <c r="FG18" s="5">
        <v>77474.78</v>
      </c>
      <c r="FH18" s="5">
        <v>18.02</v>
      </c>
      <c r="FI18" s="5">
        <f>SUM(FG18:FH18)</f>
        <v>77492.800000000003</v>
      </c>
      <c r="FJ18" s="5">
        <v>152669.26999999999</v>
      </c>
      <c r="FK18" s="5">
        <v>21.36</v>
      </c>
      <c r="FL18" s="5">
        <f>SUM(FJ18:FK18)</f>
        <v>152690.62999999998</v>
      </c>
      <c r="FM18" s="5">
        <v>103839.83</v>
      </c>
      <c r="FN18" s="5">
        <v>0</v>
      </c>
      <c r="FO18" s="5">
        <f>SUM(FM18:FN18)</f>
        <v>103839.83</v>
      </c>
      <c r="FP18" s="5">
        <v>220173.69</v>
      </c>
      <c r="FQ18" s="5">
        <v>319.27999999999997</v>
      </c>
      <c r="FR18" s="5">
        <f>SUM(FP18:FQ18)</f>
        <v>220492.97</v>
      </c>
      <c r="FS18" s="5">
        <v>61986.13</v>
      </c>
      <c r="FT18" s="5">
        <v>16.899999999999999</v>
      </c>
      <c r="FU18" s="5">
        <f>SUM(FS18:FT18)</f>
        <v>62003.03</v>
      </c>
      <c r="FV18" s="5">
        <v>114981.04</v>
      </c>
      <c r="FW18" s="5">
        <v>3694.32</v>
      </c>
      <c r="FX18" s="5">
        <f>SUM(FV18:FW18)</f>
        <v>118675.36</v>
      </c>
      <c r="FY18" s="5">
        <v>78787.23</v>
      </c>
      <c r="FZ18" s="5">
        <v>0</v>
      </c>
      <c r="GA18" s="5">
        <f>SUM(FY18:FZ18)</f>
        <v>78787.23</v>
      </c>
      <c r="GB18" s="5">
        <v>77831.960000000006</v>
      </c>
      <c r="GC18" s="5">
        <v>0</v>
      </c>
      <c r="GD18" s="5">
        <f>SUM(GB18:GC18)</f>
        <v>77831.960000000006</v>
      </c>
      <c r="GE18" s="5">
        <v>69570.929999999993</v>
      </c>
      <c r="GF18" s="5">
        <v>0</v>
      </c>
      <c r="GG18" s="5">
        <f>SUM(GE18:GF18)</f>
        <v>69570.929999999993</v>
      </c>
      <c r="GH18" s="5">
        <v>90875.81</v>
      </c>
      <c r="GI18" s="5">
        <v>2056.65</v>
      </c>
      <c r="GJ18" s="5">
        <f>SUM(GH18:GI18)</f>
        <v>92932.459999999992</v>
      </c>
      <c r="GK18" s="5">
        <v>61193.73</v>
      </c>
      <c r="GL18" s="5">
        <v>7425.42</v>
      </c>
      <c r="GM18" s="5">
        <f>SUM(GK18:GL18)</f>
        <v>68619.150000000009</v>
      </c>
      <c r="GN18" s="5">
        <v>83391.55</v>
      </c>
      <c r="GO18" s="5">
        <v>0</v>
      </c>
      <c r="GP18" s="5">
        <f>SUM(GN18:GO18)</f>
        <v>83391.55</v>
      </c>
      <c r="GQ18" s="5">
        <v>82842.28</v>
      </c>
      <c r="GR18" s="5">
        <v>8173.75</v>
      </c>
      <c r="GS18" s="5">
        <f>SUM(GQ18:GR18)</f>
        <v>91016.03</v>
      </c>
      <c r="GT18" s="5">
        <v>83330.2</v>
      </c>
      <c r="GU18" s="5">
        <v>28.65</v>
      </c>
      <c r="GV18" s="5">
        <f>SUM(GT18:GU18)</f>
        <v>83358.849999999991</v>
      </c>
      <c r="GW18" s="5">
        <v>70422.740000000005</v>
      </c>
      <c r="GX18" s="5">
        <v>200.62</v>
      </c>
      <c r="GY18" s="5">
        <f>SUM(GW18:GX18)</f>
        <v>70623.360000000001</v>
      </c>
      <c r="GZ18" s="5">
        <v>112787.07</v>
      </c>
      <c r="HA18" s="5">
        <v>0</v>
      </c>
      <c r="HB18" s="5">
        <f>SUM(GZ18:HA18)</f>
        <v>112787.07</v>
      </c>
      <c r="HC18" s="5">
        <v>240696.07</v>
      </c>
      <c r="HD18" s="5">
        <v>7370.97</v>
      </c>
      <c r="HE18" s="5">
        <f>SUM(HC18:HD18)</f>
        <v>248067.04</v>
      </c>
      <c r="HF18" s="5">
        <v>77400.14</v>
      </c>
      <c r="HG18" s="5">
        <v>0</v>
      </c>
      <c r="HH18" s="5">
        <f>SUM(HF18:HG18)</f>
        <v>77400.14</v>
      </c>
      <c r="HI18" s="5">
        <v>136883.79999999999</v>
      </c>
      <c r="HJ18" s="5">
        <v>15684.86</v>
      </c>
      <c r="HK18" s="5">
        <f>SUM(HI18:HJ18)</f>
        <v>152568.65999999997</v>
      </c>
      <c r="HL18" s="68">
        <v>163518.45000000004</v>
      </c>
      <c r="HM18" s="5"/>
      <c r="HN18" s="5">
        <f t="shared" ref="HN18:HN25" si="40">HM18+HL18</f>
        <v>163518.45000000004</v>
      </c>
      <c r="HO18" s="68">
        <v>118100.15</v>
      </c>
      <c r="HP18" s="68">
        <v>225.7</v>
      </c>
      <c r="HQ18" s="5">
        <f t="shared" si="39"/>
        <v>118325.84999999999</v>
      </c>
      <c r="HR18" s="68">
        <v>181039.88999999998</v>
      </c>
      <c r="HS18" s="5"/>
      <c r="HT18" s="70">
        <f t="shared" si="36"/>
        <v>181039.88999999998</v>
      </c>
      <c r="HU18" s="75">
        <v>115386.78</v>
      </c>
      <c r="HV18" s="5"/>
      <c r="HW18" s="56">
        <f t="shared" si="37"/>
        <v>115386.78</v>
      </c>
      <c r="HX18" s="75">
        <v>117220.32</v>
      </c>
      <c r="HY18" s="68">
        <v>55086.92</v>
      </c>
      <c r="HZ18" s="56">
        <f t="shared" si="38"/>
        <v>172307.24</v>
      </c>
      <c r="IA18" s="104"/>
      <c r="IB18" s="5"/>
      <c r="IC18" s="102">
        <f t="shared" ref="IC18:IC20" si="41">+IA18+IB18</f>
        <v>0</v>
      </c>
    </row>
    <row r="19" spans="2:237" ht="15.75" thickBot="1" x14ac:dyDescent="0.3">
      <c r="B19" s="147"/>
      <c r="C19" s="19" t="s">
        <v>21</v>
      </c>
      <c r="D19" s="42">
        <v>16237.88</v>
      </c>
      <c r="E19" s="42">
        <v>0</v>
      </c>
      <c r="F19" s="43">
        <f t="shared" si="0"/>
        <v>16237.88</v>
      </c>
      <c r="G19" s="42">
        <v>29142.18</v>
      </c>
      <c r="H19" s="42">
        <v>0</v>
      </c>
      <c r="I19" s="43">
        <f t="shared" si="1"/>
        <v>29142.18</v>
      </c>
      <c r="J19" s="42">
        <v>20044.080000000002</v>
      </c>
      <c r="K19" s="42">
        <v>0</v>
      </c>
      <c r="L19" s="43">
        <f t="shared" si="2"/>
        <v>20044.080000000002</v>
      </c>
      <c r="M19" s="42">
        <v>22781.3</v>
      </c>
      <c r="N19" s="42">
        <v>0</v>
      </c>
      <c r="O19" s="43">
        <f t="shared" si="3"/>
        <v>22781.3</v>
      </c>
      <c r="P19" s="42">
        <v>40274.17</v>
      </c>
      <c r="Q19" s="42">
        <v>0</v>
      </c>
      <c r="R19" s="43">
        <f t="shared" si="4"/>
        <v>40274.17</v>
      </c>
      <c r="S19" s="42">
        <v>29757.15</v>
      </c>
      <c r="T19" s="42">
        <v>0</v>
      </c>
      <c r="U19" s="43">
        <f t="shared" si="5"/>
        <v>29757.15</v>
      </c>
      <c r="V19" s="42">
        <v>47813.21</v>
      </c>
      <c r="W19" s="42">
        <v>0</v>
      </c>
      <c r="X19" s="43">
        <f t="shared" si="6"/>
        <v>47813.21</v>
      </c>
      <c r="Y19" s="42">
        <v>47955.8</v>
      </c>
      <c r="Z19" s="42">
        <v>0</v>
      </c>
      <c r="AA19" s="43">
        <f t="shared" si="7"/>
        <v>47955.8</v>
      </c>
      <c r="AB19" s="42">
        <v>471661.46</v>
      </c>
      <c r="AC19" s="42">
        <v>0</v>
      </c>
      <c r="AD19" s="43">
        <f t="shared" si="8"/>
        <v>471661.46</v>
      </c>
      <c r="AE19" s="42">
        <v>56803.49</v>
      </c>
      <c r="AF19" s="42">
        <v>0</v>
      </c>
      <c r="AG19" s="43">
        <f t="shared" si="9"/>
        <v>56803.49</v>
      </c>
      <c r="AH19" s="42">
        <v>44057.47</v>
      </c>
      <c r="AI19" s="42">
        <v>0</v>
      </c>
      <c r="AJ19" s="43">
        <f t="shared" si="10"/>
        <v>44057.47</v>
      </c>
      <c r="AK19" s="42">
        <v>36917.050000000003</v>
      </c>
      <c r="AL19" s="42">
        <v>0</v>
      </c>
      <c r="AM19" s="43">
        <f t="shared" si="11"/>
        <v>36917.050000000003</v>
      </c>
      <c r="AN19" s="5">
        <v>34670.379999999997</v>
      </c>
      <c r="AO19" s="5">
        <v>0</v>
      </c>
      <c r="AP19" s="5">
        <v>34670.379999999997</v>
      </c>
      <c r="AQ19" s="5">
        <v>25338.26</v>
      </c>
      <c r="AR19" s="5">
        <v>0</v>
      </c>
      <c r="AS19" s="5">
        <v>25338.26</v>
      </c>
      <c r="AT19" s="5">
        <v>34770.44</v>
      </c>
      <c r="AU19" s="5">
        <v>0</v>
      </c>
      <c r="AV19" s="5">
        <v>34770.44</v>
      </c>
      <c r="AW19" s="5">
        <v>48622.47</v>
      </c>
      <c r="AX19" s="5">
        <v>1512</v>
      </c>
      <c r="AY19" s="5">
        <v>50134.47</v>
      </c>
      <c r="AZ19" s="5">
        <v>24053.41</v>
      </c>
      <c r="BA19" s="5">
        <v>0</v>
      </c>
      <c r="BB19" s="5">
        <v>24053.41</v>
      </c>
      <c r="BC19" s="5">
        <v>75466.8</v>
      </c>
      <c r="BD19" s="5">
        <v>0</v>
      </c>
      <c r="BE19" s="5">
        <v>75466.8</v>
      </c>
      <c r="BF19" s="5">
        <v>37102.769999999997</v>
      </c>
      <c r="BG19" s="5">
        <v>0</v>
      </c>
      <c r="BH19" s="5">
        <v>37102.769999999997</v>
      </c>
      <c r="BI19" s="5">
        <v>64752.959999999999</v>
      </c>
      <c r="BJ19" s="5">
        <v>0</v>
      </c>
      <c r="BK19" s="5">
        <v>64752.959999999999</v>
      </c>
      <c r="BL19" s="5">
        <v>42736.47</v>
      </c>
      <c r="BM19" s="5">
        <v>0</v>
      </c>
      <c r="BN19" s="5">
        <v>42736.47</v>
      </c>
      <c r="BO19" s="5">
        <v>46684.27</v>
      </c>
      <c r="BP19" s="5">
        <v>0</v>
      </c>
      <c r="BQ19" s="5">
        <v>46684.27</v>
      </c>
      <c r="BR19" s="5">
        <v>62409.95</v>
      </c>
      <c r="BS19" s="5">
        <v>0</v>
      </c>
      <c r="BT19" s="5">
        <v>62409.95</v>
      </c>
      <c r="BU19" s="5">
        <v>47499.86</v>
      </c>
      <c r="BV19" s="5">
        <v>0</v>
      </c>
      <c r="BW19" s="5">
        <v>47499.86</v>
      </c>
      <c r="BX19" s="5">
        <v>19747.689999999999</v>
      </c>
      <c r="BY19" s="5">
        <v>5947.69</v>
      </c>
      <c r="BZ19" s="11">
        <f t="shared" si="12"/>
        <v>25695.379999999997</v>
      </c>
      <c r="CA19" s="5">
        <v>28758.82</v>
      </c>
      <c r="CB19" s="5">
        <v>0</v>
      </c>
      <c r="CC19" s="11">
        <f t="shared" si="13"/>
        <v>28758.82</v>
      </c>
      <c r="CD19" s="5">
        <v>43429.53</v>
      </c>
      <c r="CE19" s="5">
        <v>0</v>
      </c>
      <c r="CF19" s="11">
        <f t="shared" si="14"/>
        <v>43429.53</v>
      </c>
      <c r="CG19" s="5">
        <v>48667.7</v>
      </c>
      <c r="CH19" s="5">
        <v>5106.08</v>
      </c>
      <c r="CI19" s="11">
        <f t="shared" si="15"/>
        <v>53773.78</v>
      </c>
      <c r="CJ19" s="5">
        <v>77823.240000000005</v>
      </c>
      <c r="CK19" s="5">
        <v>5944.66</v>
      </c>
      <c r="CL19" s="11">
        <f t="shared" si="16"/>
        <v>83767.900000000009</v>
      </c>
      <c r="CM19" s="5">
        <v>41471.31</v>
      </c>
      <c r="CN19" s="5">
        <v>0</v>
      </c>
      <c r="CO19" s="11">
        <f t="shared" si="17"/>
        <v>41471.31</v>
      </c>
      <c r="CP19" s="5">
        <v>52617.93</v>
      </c>
      <c r="CQ19" s="5">
        <v>0</v>
      </c>
      <c r="CR19" s="11">
        <f t="shared" si="18"/>
        <v>52617.93</v>
      </c>
      <c r="CS19" s="5">
        <v>58803.44</v>
      </c>
      <c r="CT19" s="5">
        <v>2408</v>
      </c>
      <c r="CU19" s="11">
        <f t="shared" si="19"/>
        <v>61211.44</v>
      </c>
      <c r="CV19" s="5">
        <v>34291.99</v>
      </c>
      <c r="CW19" s="5">
        <v>0</v>
      </c>
      <c r="CX19" s="11">
        <f t="shared" si="20"/>
        <v>34291.99</v>
      </c>
      <c r="CY19" s="5">
        <v>40423.06</v>
      </c>
      <c r="CZ19" s="5">
        <v>5249.21</v>
      </c>
      <c r="DA19" s="11">
        <f t="shared" si="21"/>
        <v>45672.27</v>
      </c>
      <c r="DB19" s="5">
        <v>30878.47</v>
      </c>
      <c r="DC19" s="5">
        <v>0</v>
      </c>
      <c r="DD19" s="11">
        <f t="shared" si="22"/>
        <v>30878.47</v>
      </c>
      <c r="DE19" s="5">
        <v>41062.160000000003</v>
      </c>
      <c r="DF19" s="5">
        <v>14502.87</v>
      </c>
      <c r="DG19" s="11">
        <f t="shared" si="23"/>
        <v>55565.030000000006</v>
      </c>
      <c r="DH19" s="5">
        <v>29213.21</v>
      </c>
      <c r="DI19" s="5">
        <v>0</v>
      </c>
      <c r="DJ19" s="11">
        <f t="shared" si="24"/>
        <v>29213.21</v>
      </c>
      <c r="DK19" s="5">
        <v>34789.129999999997</v>
      </c>
      <c r="DL19" s="5">
        <v>0</v>
      </c>
      <c r="DM19" s="11">
        <f t="shared" si="25"/>
        <v>34789.129999999997</v>
      </c>
      <c r="DN19" s="5">
        <v>7954.36</v>
      </c>
      <c r="DO19" s="5">
        <v>0</v>
      </c>
      <c r="DP19" s="11">
        <f t="shared" si="26"/>
        <v>7954.36</v>
      </c>
      <c r="DQ19" s="5">
        <v>32969.589999999997</v>
      </c>
      <c r="DR19" s="5">
        <v>0</v>
      </c>
      <c r="DS19" s="11">
        <f t="shared" si="27"/>
        <v>32969.589999999997</v>
      </c>
      <c r="DT19" s="5">
        <v>45953.18</v>
      </c>
      <c r="DU19" s="5">
        <v>0</v>
      </c>
      <c r="DV19" s="11">
        <f t="shared" si="28"/>
        <v>45953.18</v>
      </c>
      <c r="DW19" s="5">
        <v>15278.76</v>
      </c>
      <c r="DX19" s="5">
        <v>0</v>
      </c>
      <c r="DY19" s="11">
        <f t="shared" si="29"/>
        <v>15278.76</v>
      </c>
      <c r="DZ19" s="5">
        <v>39563.74</v>
      </c>
      <c r="EA19" s="5">
        <v>0</v>
      </c>
      <c r="EB19" s="11">
        <f t="shared" si="30"/>
        <v>39563.74</v>
      </c>
      <c r="EC19" s="5">
        <v>38000.339999999997</v>
      </c>
      <c r="ED19" s="5">
        <v>13138.76</v>
      </c>
      <c r="EE19" s="11">
        <f t="shared" si="31"/>
        <v>51139.1</v>
      </c>
      <c r="EF19" s="5">
        <v>36340.959999999999</v>
      </c>
      <c r="EG19" s="5">
        <v>0</v>
      </c>
      <c r="EH19" s="11">
        <f t="shared" si="32"/>
        <v>36340.959999999999</v>
      </c>
      <c r="EI19" s="5">
        <v>39718.300000000003</v>
      </c>
      <c r="EJ19" s="5">
        <v>0</v>
      </c>
      <c r="EK19" s="11">
        <f t="shared" si="33"/>
        <v>39718.300000000003</v>
      </c>
      <c r="EL19" s="5">
        <v>38220.99</v>
      </c>
      <c r="EM19" s="5">
        <v>6669.09</v>
      </c>
      <c r="EN19" s="11">
        <f t="shared" si="34"/>
        <v>44890.080000000002</v>
      </c>
      <c r="EO19" s="5">
        <v>41283.440000000002</v>
      </c>
      <c r="EP19" s="5">
        <v>0</v>
      </c>
      <c r="EQ19" s="11">
        <f t="shared" si="35"/>
        <v>41283.440000000002</v>
      </c>
      <c r="ER19" s="5">
        <v>55551.88</v>
      </c>
      <c r="ES19" s="5">
        <v>0</v>
      </c>
      <c r="ET19" s="5">
        <f>SUM(ER19:ES19)</f>
        <v>55551.88</v>
      </c>
      <c r="EU19" s="5">
        <v>72933.5</v>
      </c>
      <c r="EV19" s="5">
        <v>0</v>
      </c>
      <c r="EW19" s="5">
        <f>SUM(EU19:EV19)</f>
        <v>72933.5</v>
      </c>
      <c r="EX19" s="5">
        <v>84306.22</v>
      </c>
      <c r="EY19" s="5">
        <v>0</v>
      </c>
      <c r="EZ19" s="5">
        <f>SUM(EX19:EY19)</f>
        <v>84306.22</v>
      </c>
      <c r="FA19" s="5">
        <v>38685.800000000003</v>
      </c>
      <c r="FB19" s="5">
        <v>1492.8</v>
      </c>
      <c r="FC19" s="5">
        <f>SUM(FA19:FB19)</f>
        <v>40178.600000000006</v>
      </c>
      <c r="FD19" s="5">
        <v>23924.22</v>
      </c>
      <c r="FE19" s="5">
        <v>0</v>
      </c>
      <c r="FF19" s="5">
        <f>SUM(FD19:FE19)</f>
        <v>23924.22</v>
      </c>
      <c r="FG19" s="5">
        <v>18936.689999999999</v>
      </c>
      <c r="FH19" s="5">
        <v>0</v>
      </c>
      <c r="FI19" s="5">
        <f>SUM(FG19:FH19)</f>
        <v>18936.689999999999</v>
      </c>
      <c r="FJ19" s="5">
        <v>45837.31</v>
      </c>
      <c r="FK19" s="5">
        <v>0</v>
      </c>
      <c r="FL19" s="5">
        <f>SUM(FJ19:FK19)</f>
        <v>45837.31</v>
      </c>
      <c r="FM19" s="5">
        <v>13624.24</v>
      </c>
      <c r="FN19" s="5">
        <v>0</v>
      </c>
      <c r="FO19" s="5">
        <f>SUM(FM19:FN19)</f>
        <v>13624.24</v>
      </c>
      <c r="FP19" s="5">
        <v>28619.68</v>
      </c>
      <c r="FQ19" s="5">
        <v>0</v>
      </c>
      <c r="FR19" s="5">
        <f>SUM(FP19:FQ19)</f>
        <v>28619.68</v>
      </c>
      <c r="FS19" s="5">
        <v>7471.51</v>
      </c>
      <c r="FT19" s="5">
        <v>0</v>
      </c>
      <c r="FU19" s="5">
        <f>SUM(FS19:FT19)</f>
        <v>7471.51</v>
      </c>
      <c r="FV19" s="5">
        <v>10456.799999999999</v>
      </c>
      <c r="FW19" s="5">
        <v>1494.5</v>
      </c>
      <c r="FX19" s="5">
        <f>SUM(FV19:FW19)</f>
        <v>11951.3</v>
      </c>
      <c r="FY19" s="5">
        <v>16750.87</v>
      </c>
      <c r="FZ19" s="5">
        <v>0</v>
      </c>
      <c r="GA19" s="5">
        <f>SUM(FY19:FZ19)</f>
        <v>16750.87</v>
      </c>
      <c r="GB19" s="5">
        <v>19673.48</v>
      </c>
      <c r="GC19" s="5">
        <v>0</v>
      </c>
      <c r="GD19" s="5">
        <f>SUM(GB19:GC19)</f>
        <v>19673.48</v>
      </c>
      <c r="GE19" s="5">
        <v>32242.58</v>
      </c>
      <c r="GF19" s="5">
        <v>17420</v>
      </c>
      <c r="GG19" s="5">
        <f>SUM(GE19:GF19)</f>
        <v>49662.58</v>
      </c>
      <c r="GH19" s="5">
        <v>47008.95</v>
      </c>
      <c r="GI19" s="5">
        <v>8564.2999999999993</v>
      </c>
      <c r="GJ19" s="5">
        <f>SUM(GH19:GI19)</f>
        <v>55573.25</v>
      </c>
      <c r="GK19" s="5">
        <v>12455.06</v>
      </c>
      <c r="GL19" s="5">
        <v>16971</v>
      </c>
      <c r="GM19" s="5">
        <f>SUM(GK19:GL19)</f>
        <v>29426.059999999998</v>
      </c>
      <c r="GN19" s="5">
        <v>38507.629999999997</v>
      </c>
      <c r="GO19" s="5">
        <v>25014</v>
      </c>
      <c r="GP19" s="5">
        <f>SUM(GN19:GO19)</f>
        <v>63521.63</v>
      </c>
      <c r="GQ19" s="5">
        <v>31642.82</v>
      </c>
      <c r="GR19" s="5">
        <v>4044.38</v>
      </c>
      <c r="GS19" s="5">
        <f>SUM(GQ19:GR19)</f>
        <v>35687.199999999997</v>
      </c>
      <c r="GT19" s="5">
        <v>37950.629999999997</v>
      </c>
      <c r="GU19" s="5">
        <v>5131</v>
      </c>
      <c r="GV19" s="5">
        <f>SUM(GT19:GU19)</f>
        <v>43081.63</v>
      </c>
      <c r="GW19" s="5">
        <v>31863.61</v>
      </c>
      <c r="GX19" s="5">
        <v>0</v>
      </c>
      <c r="GY19" s="5">
        <f>SUM(GW19:GX19)</f>
        <v>31863.61</v>
      </c>
      <c r="GZ19" s="5">
        <v>464</v>
      </c>
      <c r="HA19" s="5">
        <v>0</v>
      </c>
      <c r="HB19" s="5">
        <f>SUM(GZ19:HA19)</f>
        <v>464</v>
      </c>
      <c r="HC19" s="5">
        <v>28958.22</v>
      </c>
      <c r="HD19" s="5">
        <v>0</v>
      </c>
      <c r="HE19" s="5">
        <f>SUM(HC19:HD19)</f>
        <v>28958.22</v>
      </c>
      <c r="HF19" s="5">
        <v>50473.3</v>
      </c>
      <c r="HG19" s="5">
        <v>9343.09</v>
      </c>
      <c r="HH19" s="5">
        <f>SUM(HF19:HG19)</f>
        <v>59816.39</v>
      </c>
      <c r="HI19" s="5">
        <v>21679.27</v>
      </c>
      <c r="HJ19" s="5">
        <v>0</v>
      </c>
      <c r="HK19" s="5">
        <f>SUM(HI19:HJ19)</f>
        <v>21679.27</v>
      </c>
      <c r="HL19" s="68">
        <v>14540.93</v>
      </c>
      <c r="HM19" s="5"/>
      <c r="HN19" s="5">
        <f t="shared" si="40"/>
        <v>14540.93</v>
      </c>
      <c r="HO19" s="68">
        <v>40621.39</v>
      </c>
      <c r="HP19" s="5"/>
      <c r="HQ19" s="5">
        <f t="shared" si="39"/>
        <v>40621.39</v>
      </c>
      <c r="HR19" s="68">
        <v>34197.480000000003</v>
      </c>
      <c r="HS19" s="5"/>
      <c r="HT19" s="70">
        <f t="shared" si="36"/>
        <v>34197.480000000003</v>
      </c>
      <c r="HU19" s="75">
        <v>35559.699999999997</v>
      </c>
      <c r="HV19" s="68">
        <v>9457.76</v>
      </c>
      <c r="HW19" s="56">
        <f t="shared" si="37"/>
        <v>45017.46</v>
      </c>
      <c r="HX19" s="75">
        <v>77262.460000000006</v>
      </c>
      <c r="HY19" s="5"/>
      <c r="HZ19" s="56">
        <f t="shared" si="38"/>
        <v>77262.460000000006</v>
      </c>
      <c r="IA19" s="104"/>
      <c r="IB19" s="5"/>
      <c r="IC19" s="102">
        <f t="shared" si="41"/>
        <v>0</v>
      </c>
    </row>
    <row r="20" spans="2:237" x14ac:dyDescent="0.25">
      <c r="B20" s="147"/>
      <c r="C20" s="19" t="s">
        <v>22</v>
      </c>
      <c r="D20" s="42">
        <v>388046.68</v>
      </c>
      <c r="E20" s="42">
        <v>65802.7</v>
      </c>
      <c r="F20" s="43">
        <f t="shared" si="0"/>
        <v>453849.38</v>
      </c>
      <c r="G20" s="42">
        <v>382271.93</v>
      </c>
      <c r="H20" s="42">
        <v>87121</v>
      </c>
      <c r="I20" s="43">
        <f t="shared" si="1"/>
        <v>469392.93</v>
      </c>
      <c r="J20" s="42">
        <v>542411.02</v>
      </c>
      <c r="K20" s="42">
        <v>180762.1</v>
      </c>
      <c r="L20" s="43">
        <f t="shared" si="2"/>
        <v>723173.12</v>
      </c>
      <c r="M20" s="42">
        <v>1248220.01</v>
      </c>
      <c r="N20" s="42">
        <v>131165.44</v>
      </c>
      <c r="O20" s="43">
        <f t="shared" si="3"/>
        <v>1379385.45</v>
      </c>
      <c r="P20" s="42">
        <v>378034.39</v>
      </c>
      <c r="Q20" s="42">
        <v>33901.51</v>
      </c>
      <c r="R20" s="43">
        <f t="shared" si="4"/>
        <v>411935.9</v>
      </c>
      <c r="S20" s="42">
        <v>367766.12</v>
      </c>
      <c r="T20" s="42">
        <v>0</v>
      </c>
      <c r="U20" s="43">
        <f t="shared" si="5"/>
        <v>367766.12</v>
      </c>
      <c r="V20" s="42">
        <v>546335.42000000004</v>
      </c>
      <c r="W20" s="42">
        <v>116181.13</v>
      </c>
      <c r="X20" s="43">
        <f t="shared" si="6"/>
        <v>662516.55000000005</v>
      </c>
      <c r="Y20" s="42">
        <v>459928.96</v>
      </c>
      <c r="Z20" s="42">
        <v>43804.93</v>
      </c>
      <c r="AA20" s="43">
        <f t="shared" si="7"/>
        <v>503733.89</v>
      </c>
      <c r="AB20" s="42">
        <v>470045.23</v>
      </c>
      <c r="AC20" s="42">
        <v>139010</v>
      </c>
      <c r="AD20" s="43">
        <f t="shared" si="8"/>
        <v>609055.23</v>
      </c>
      <c r="AE20" s="42">
        <v>407895.21</v>
      </c>
      <c r="AF20" s="42">
        <v>55000</v>
      </c>
      <c r="AG20" s="43">
        <f t="shared" si="9"/>
        <v>462895.21</v>
      </c>
      <c r="AH20" s="42">
        <v>535022.84</v>
      </c>
      <c r="AI20" s="42">
        <v>67800</v>
      </c>
      <c r="AJ20" s="43">
        <f t="shared" si="10"/>
        <v>602822.84</v>
      </c>
      <c r="AK20" s="42">
        <v>432048.63</v>
      </c>
      <c r="AL20" s="42">
        <v>129664.05</v>
      </c>
      <c r="AM20" s="43">
        <f t="shared" si="11"/>
        <v>561712.68000000005</v>
      </c>
      <c r="AN20" s="5">
        <v>549263.01</v>
      </c>
      <c r="AO20" s="5">
        <v>114124.62</v>
      </c>
      <c r="AP20" s="27">
        <v>663387.63</v>
      </c>
      <c r="AQ20" s="5">
        <v>297007.39</v>
      </c>
      <c r="AR20" s="5">
        <v>38774.910000000003</v>
      </c>
      <c r="AS20" s="27">
        <v>335782.30000000005</v>
      </c>
      <c r="AT20" s="5">
        <v>394719.74</v>
      </c>
      <c r="AU20" s="5">
        <v>194011.01</v>
      </c>
      <c r="AV20" s="27">
        <v>588730.75</v>
      </c>
      <c r="AW20" s="5">
        <v>446568.98</v>
      </c>
      <c r="AX20" s="5">
        <v>0</v>
      </c>
      <c r="AY20" s="27">
        <v>446568.98</v>
      </c>
      <c r="AZ20" s="5">
        <v>473679.02</v>
      </c>
      <c r="BA20" s="5">
        <v>44042.879999999997</v>
      </c>
      <c r="BB20" s="27">
        <v>517721.9</v>
      </c>
      <c r="BC20" s="5">
        <v>447715.37</v>
      </c>
      <c r="BD20" s="5">
        <v>193559.92</v>
      </c>
      <c r="BE20" s="27">
        <v>641275.29</v>
      </c>
      <c r="BF20" s="5">
        <v>311186.90000000002</v>
      </c>
      <c r="BG20" s="5">
        <v>71500</v>
      </c>
      <c r="BH20" s="27">
        <v>382686.9</v>
      </c>
      <c r="BI20" s="5">
        <v>739842.67</v>
      </c>
      <c r="BJ20" s="5">
        <v>0</v>
      </c>
      <c r="BK20" s="27">
        <v>739842.67</v>
      </c>
      <c r="BL20" s="5">
        <v>521019.72</v>
      </c>
      <c r="BM20" s="5">
        <v>177570.17</v>
      </c>
      <c r="BN20" s="27">
        <v>698589.89</v>
      </c>
      <c r="BO20" s="5">
        <v>464914.48</v>
      </c>
      <c r="BP20" s="5">
        <v>0</v>
      </c>
      <c r="BQ20" s="27">
        <v>464914.48</v>
      </c>
      <c r="BR20" s="5">
        <v>529263.64</v>
      </c>
      <c r="BS20" s="5">
        <v>80500</v>
      </c>
      <c r="BT20" s="27">
        <v>609763.64</v>
      </c>
      <c r="BU20" s="5">
        <v>386403.87</v>
      </c>
      <c r="BV20" s="5">
        <v>83172.86</v>
      </c>
      <c r="BW20" s="27">
        <v>469576.73</v>
      </c>
      <c r="BX20" s="5">
        <v>549982.25</v>
      </c>
      <c r="BY20" s="5">
        <v>24200</v>
      </c>
      <c r="BZ20" s="11">
        <f t="shared" si="12"/>
        <v>574182.25</v>
      </c>
      <c r="CA20" s="5">
        <v>429240.83</v>
      </c>
      <c r="CB20" s="5">
        <v>73857</v>
      </c>
      <c r="CC20" s="11">
        <f t="shared" si="13"/>
        <v>503097.83</v>
      </c>
      <c r="CD20" s="5">
        <v>325125.83</v>
      </c>
      <c r="CE20" s="5">
        <v>27239.16</v>
      </c>
      <c r="CF20" s="11">
        <f t="shared" si="14"/>
        <v>352364.99</v>
      </c>
      <c r="CG20" s="5">
        <v>443038.74</v>
      </c>
      <c r="CH20" s="5">
        <v>61300</v>
      </c>
      <c r="CI20" s="11">
        <f t="shared" si="15"/>
        <v>504338.74</v>
      </c>
      <c r="CJ20" s="5">
        <v>577158.24</v>
      </c>
      <c r="CK20" s="5">
        <v>153618.1</v>
      </c>
      <c r="CL20" s="11">
        <f t="shared" si="16"/>
        <v>730776.34</v>
      </c>
      <c r="CM20" s="5">
        <v>461449.28</v>
      </c>
      <c r="CN20" s="5">
        <v>112785</v>
      </c>
      <c r="CO20" s="11">
        <f t="shared" si="17"/>
        <v>574234.28</v>
      </c>
      <c r="CP20" s="5">
        <v>283317.64</v>
      </c>
      <c r="CQ20" s="5">
        <v>35784</v>
      </c>
      <c r="CR20" s="11">
        <f t="shared" si="18"/>
        <v>319101.64</v>
      </c>
      <c r="CS20" s="5">
        <v>515102.8</v>
      </c>
      <c r="CT20" s="5">
        <v>78112.63</v>
      </c>
      <c r="CU20" s="11">
        <f t="shared" si="19"/>
        <v>593215.42999999993</v>
      </c>
      <c r="CV20" s="5">
        <v>368799.28</v>
      </c>
      <c r="CW20" s="5">
        <v>122118.67</v>
      </c>
      <c r="CX20" s="11">
        <f t="shared" si="20"/>
        <v>490917.95</v>
      </c>
      <c r="CY20" s="5">
        <v>459692.34</v>
      </c>
      <c r="CZ20" s="5">
        <v>115854</v>
      </c>
      <c r="DA20" s="11">
        <f t="shared" si="21"/>
        <v>575546.34000000008</v>
      </c>
      <c r="DB20" s="5">
        <v>279412.74</v>
      </c>
      <c r="DC20" s="5">
        <v>70500.45</v>
      </c>
      <c r="DD20" s="11">
        <f t="shared" si="22"/>
        <v>349913.19</v>
      </c>
      <c r="DE20" s="5">
        <v>442260.24</v>
      </c>
      <c r="DF20" s="5">
        <v>31046.78</v>
      </c>
      <c r="DG20" s="11">
        <f t="shared" si="23"/>
        <v>473307.02</v>
      </c>
      <c r="DH20" s="5">
        <v>459909.2</v>
      </c>
      <c r="DI20" s="5">
        <v>103987.76</v>
      </c>
      <c r="DJ20" s="11">
        <f t="shared" si="24"/>
        <v>563896.96</v>
      </c>
      <c r="DK20" s="5">
        <v>321405.33</v>
      </c>
      <c r="DL20" s="5">
        <v>92924.69</v>
      </c>
      <c r="DM20" s="11">
        <f t="shared" si="25"/>
        <v>414330.02</v>
      </c>
      <c r="DN20" s="5">
        <v>612215.57999999996</v>
      </c>
      <c r="DO20" s="5">
        <v>34489</v>
      </c>
      <c r="DP20" s="11">
        <f t="shared" si="26"/>
        <v>646704.57999999996</v>
      </c>
      <c r="DQ20" s="5">
        <v>491550.63</v>
      </c>
      <c r="DR20" s="5">
        <v>0</v>
      </c>
      <c r="DS20" s="11">
        <f t="shared" si="27"/>
        <v>491550.63</v>
      </c>
      <c r="DT20" s="5">
        <v>273679.76</v>
      </c>
      <c r="DU20" s="5">
        <v>200324.62</v>
      </c>
      <c r="DV20" s="11">
        <f t="shared" si="28"/>
        <v>474004.38</v>
      </c>
      <c r="DW20" s="5">
        <v>412008.17</v>
      </c>
      <c r="DX20" s="5">
        <v>6380.46</v>
      </c>
      <c r="DY20" s="11">
        <f t="shared" si="29"/>
        <v>418388.63</v>
      </c>
      <c r="DZ20" s="5">
        <v>322726.51</v>
      </c>
      <c r="EA20" s="5">
        <v>96470.12</v>
      </c>
      <c r="EB20" s="11">
        <f t="shared" si="30"/>
        <v>419196.63</v>
      </c>
      <c r="EC20" s="5">
        <v>329636.67</v>
      </c>
      <c r="ED20" s="5">
        <v>98617.53</v>
      </c>
      <c r="EE20" s="11">
        <f t="shared" si="31"/>
        <v>428254.19999999995</v>
      </c>
      <c r="EF20" s="5">
        <v>419492.91</v>
      </c>
      <c r="EG20" s="5">
        <v>7350</v>
      </c>
      <c r="EH20" s="11">
        <f t="shared" si="32"/>
        <v>426842.91</v>
      </c>
      <c r="EI20" s="5">
        <v>461784.89</v>
      </c>
      <c r="EJ20" s="5">
        <v>138778.43</v>
      </c>
      <c r="EK20" s="11">
        <f t="shared" si="33"/>
        <v>600563.32000000007</v>
      </c>
      <c r="EL20" s="5">
        <v>429253.51</v>
      </c>
      <c r="EM20" s="5">
        <v>211705.82</v>
      </c>
      <c r="EN20" s="11">
        <f t="shared" si="34"/>
        <v>640959.33000000007</v>
      </c>
      <c r="EO20" s="5">
        <v>393598.62</v>
      </c>
      <c r="EP20" s="5">
        <v>79423.649999999994</v>
      </c>
      <c r="EQ20" s="11">
        <f t="shared" si="35"/>
        <v>473022.27</v>
      </c>
      <c r="ER20" s="5">
        <v>395392.54</v>
      </c>
      <c r="ES20" s="5">
        <v>34134</v>
      </c>
      <c r="ET20" s="27">
        <f>SUM(ER20:ES20)</f>
        <v>429526.54</v>
      </c>
      <c r="EU20" s="5">
        <v>360518.71</v>
      </c>
      <c r="EV20" s="5">
        <v>44078</v>
      </c>
      <c r="EW20" s="27">
        <f>SUM(EU20:EV20)</f>
        <v>404596.71</v>
      </c>
      <c r="EX20" s="5">
        <v>539650.46</v>
      </c>
      <c r="EY20" s="5">
        <v>156829</v>
      </c>
      <c r="EZ20" s="27">
        <f>SUM(EX20:EY20)</f>
        <v>696479.46</v>
      </c>
      <c r="FA20" s="5">
        <v>450738.59</v>
      </c>
      <c r="FB20" s="5">
        <v>94362.79</v>
      </c>
      <c r="FC20" s="27">
        <f>SUM(FA20:FB20)</f>
        <v>545101.38</v>
      </c>
      <c r="FD20" s="5">
        <v>365647.84</v>
      </c>
      <c r="FE20" s="5">
        <v>127750</v>
      </c>
      <c r="FF20" s="27">
        <f>SUM(FD20:FE20)</f>
        <v>493397.84</v>
      </c>
      <c r="FG20" s="5">
        <v>413946.74</v>
      </c>
      <c r="FH20" s="5">
        <v>10300</v>
      </c>
      <c r="FI20" s="27">
        <f>SUM(FG20:FH20)</f>
        <v>424246.74</v>
      </c>
      <c r="FJ20" s="5">
        <v>267756.53999999998</v>
      </c>
      <c r="FK20" s="5">
        <v>86144.48</v>
      </c>
      <c r="FL20" s="27">
        <f>SUM(FJ20:FK20)</f>
        <v>353901.01999999996</v>
      </c>
      <c r="FM20" s="5">
        <v>322334.27</v>
      </c>
      <c r="FN20" s="5">
        <v>180298.41</v>
      </c>
      <c r="FO20" s="27">
        <f>SUM(FM20:FN20)</f>
        <v>502632.68000000005</v>
      </c>
      <c r="FP20" s="5">
        <v>255232.59</v>
      </c>
      <c r="FQ20" s="5">
        <v>10145.67</v>
      </c>
      <c r="FR20" s="27">
        <f>SUM(FP20:FQ20)</f>
        <v>265378.26</v>
      </c>
      <c r="FS20" s="5">
        <v>309542.05</v>
      </c>
      <c r="FT20" s="5">
        <v>195668.08</v>
      </c>
      <c r="FU20" s="27">
        <f>SUM(FS20:FT20)</f>
        <v>505210.13</v>
      </c>
      <c r="FV20" s="5">
        <v>316534.57</v>
      </c>
      <c r="FW20" s="5">
        <v>109053.51</v>
      </c>
      <c r="FX20" s="27">
        <f>SUM(FV20:FW20)</f>
        <v>425588.08</v>
      </c>
      <c r="FY20" s="5">
        <v>373652.57</v>
      </c>
      <c r="FZ20" s="5">
        <v>116450</v>
      </c>
      <c r="GA20" s="27">
        <f>SUM(FY20:FZ20)</f>
        <v>490102.57</v>
      </c>
      <c r="GB20" s="5">
        <v>241883.06</v>
      </c>
      <c r="GC20" s="5">
        <v>36928.620000000003</v>
      </c>
      <c r="GD20" s="27">
        <f>SUM(GB20:GC20)</f>
        <v>278811.68</v>
      </c>
      <c r="GE20" s="5">
        <v>335716.32</v>
      </c>
      <c r="GF20" s="5">
        <v>294887.09999999998</v>
      </c>
      <c r="GG20" s="27">
        <f>SUM(GE20:GF20)</f>
        <v>630603.41999999993</v>
      </c>
      <c r="GH20" s="5">
        <v>537130.6</v>
      </c>
      <c r="GI20" s="5">
        <v>247083.73</v>
      </c>
      <c r="GJ20" s="27">
        <f>SUM(GH20:GI20)</f>
        <v>784214.33</v>
      </c>
      <c r="GK20" s="5">
        <v>639905.43000000005</v>
      </c>
      <c r="GL20" s="5">
        <v>80343.399999999994</v>
      </c>
      <c r="GM20" s="27">
        <f>SUM(GK20:GL20)</f>
        <v>720248.83000000007</v>
      </c>
      <c r="GN20" s="5">
        <v>481499.17</v>
      </c>
      <c r="GO20" s="5">
        <v>63649.26</v>
      </c>
      <c r="GP20" s="27">
        <f>SUM(GN20:GO20)</f>
        <v>545148.42999999993</v>
      </c>
      <c r="GQ20" s="5">
        <v>235681.74</v>
      </c>
      <c r="GR20" s="5">
        <v>261601.54</v>
      </c>
      <c r="GS20" s="27">
        <f>SUM(GQ20:GR20)</f>
        <v>497283.28</v>
      </c>
      <c r="GT20" s="5">
        <v>346572.05</v>
      </c>
      <c r="GU20" s="5">
        <v>71500</v>
      </c>
      <c r="GV20" s="27">
        <f>SUM(GT20:GU20)</f>
        <v>418072.05</v>
      </c>
      <c r="GW20" s="5">
        <v>366486.57</v>
      </c>
      <c r="GX20" s="5">
        <v>87162</v>
      </c>
      <c r="GY20" s="27">
        <f>SUM(GW20:GX20)</f>
        <v>453648.57</v>
      </c>
      <c r="GZ20" s="5">
        <v>608634.99</v>
      </c>
      <c r="HA20" s="5">
        <v>157465.22</v>
      </c>
      <c r="HB20" s="27">
        <f>SUM(GZ20:HA20)</f>
        <v>766100.21</v>
      </c>
      <c r="HC20" s="5">
        <v>333623.71999999997</v>
      </c>
      <c r="HD20" s="5">
        <v>52022</v>
      </c>
      <c r="HE20" s="27">
        <f>SUM(HC20:HD20)</f>
        <v>385645.72</v>
      </c>
      <c r="HF20" s="5">
        <v>247729.84</v>
      </c>
      <c r="HG20" s="5">
        <v>115831.4</v>
      </c>
      <c r="HH20" s="27">
        <f>SUM(HF20:HG20)</f>
        <v>363561.24</v>
      </c>
      <c r="HI20" s="5">
        <v>351585.13</v>
      </c>
      <c r="HJ20" s="5">
        <v>102928</v>
      </c>
      <c r="HK20" s="27">
        <f>SUM(HI20:HJ20)</f>
        <v>454513.13</v>
      </c>
      <c r="HL20" s="68">
        <v>397526.57000000007</v>
      </c>
      <c r="HM20" s="5"/>
      <c r="HN20" s="5">
        <f t="shared" si="40"/>
        <v>397526.57000000007</v>
      </c>
      <c r="HO20" s="68">
        <v>374207.34999999992</v>
      </c>
      <c r="HP20" s="68">
        <v>68268</v>
      </c>
      <c r="HQ20" s="5">
        <f t="shared" si="39"/>
        <v>442475.34999999992</v>
      </c>
      <c r="HR20" s="68">
        <v>545646.03</v>
      </c>
      <c r="HS20" s="68">
        <v>10300</v>
      </c>
      <c r="HT20" s="70">
        <f t="shared" si="36"/>
        <v>555946.03</v>
      </c>
      <c r="HU20" s="75">
        <v>305793.67</v>
      </c>
      <c r="HV20" s="5"/>
      <c r="HW20" s="56">
        <f t="shared" si="37"/>
        <v>305793.67</v>
      </c>
      <c r="HX20" s="75">
        <v>426634.94</v>
      </c>
      <c r="HY20" s="68">
        <v>71910</v>
      </c>
      <c r="HZ20" s="56">
        <f t="shared" si="38"/>
        <v>498544.94</v>
      </c>
      <c r="IA20" s="104"/>
      <c r="IB20" s="100"/>
      <c r="IC20" s="102">
        <f t="shared" si="41"/>
        <v>0</v>
      </c>
    </row>
    <row r="21" spans="2:237" x14ac:dyDescent="0.25">
      <c r="B21" s="147"/>
      <c r="C21" s="25" t="s">
        <v>2</v>
      </c>
      <c r="D21" s="5">
        <f>+D22+D23+D24+D25+D26</f>
        <v>0</v>
      </c>
      <c r="E21" s="5">
        <f>+E22+E23+E24+E25+E26</f>
        <v>60208.99</v>
      </c>
      <c r="F21" s="5">
        <f>+D21+E21</f>
        <v>60208.99</v>
      </c>
      <c r="G21" s="5">
        <f>+G22+G23+G24+G25+G26</f>
        <v>0</v>
      </c>
      <c r="H21" s="5">
        <f>+H22+H23+H24+H25+H26</f>
        <v>50539</v>
      </c>
      <c r="I21" s="5">
        <f>+G21+H21</f>
        <v>50539</v>
      </c>
      <c r="J21" s="5">
        <f>+J22+J23+J24+J25+J26</f>
        <v>0</v>
      </c>
      <c r="K21" s="5">
        <f>+K22+K23+K24+K25+K26</f>
        <v>55875.53</v>
      </c>
      <c r="L21" s="5">
        <f>+J21+K21</f>
        <v>55875.53</v>
      </c>
      <c r="M21" s="5">
        <f>+M22+M23+M24+M25+M26</f>
        <v>0</v>
      </c>
      <c r="N21" s="5">
        <f>+N22+N23+N24+N25+N26</f>
        <v>38023</v>
      </c>
      <c r="O21" s="5">
        <f>+M21+N21</f>
        <v>38023</v>
      </c>
      <c r="P21" s="5">
        <f>+P22+P23+P24+P25+P26</f>
        <v>0</v>
      </c>
      <c r="Q21" s="5">
        <f>+Q22+Q23+Q24+Q25+Q26</f>
        <v>7505.73</v>
      </c>
      <c r="R21" s="5">
        <f>+P21+Q21</f>
        <v>7505.73</v>
      </c>
      <c r="S21" s="5">
        <f>+S22+S23+S24+S25+S26</f>
        <v>0</v>
      </c>
      <c r="T21" s="5">
        <f>+T22+T23+T24+T25+T26</f>
        <v>45775</v>
      </c>
      <c r="U21" s="5">
        <f>+S21+T21</f>
        <v>45775</v>
      </c>
      <c r="V21" s="5">
        <f>+V22+V23+V24+V25+V26</f>
        <v>0</v>
      </c>
      <c r="W21" s="5">
        <f>+W22+W23+W24+W25+W26</f>
        <v>57826.879999999997</v>
      </c>
      <c r="X21" s="5">
        <f>+V21+W21</f>
        <v>57826.879999999997</v>
      </c>
      <c r="Y21" s="5">
        <f>+Y22+Y23+Y24+Y25+Y26</f>
        <v>0</v>
      </c>
      <c r="Z21" s="5">
        <f>+Z22+Z23+Z24+Z25+Z26</f>
        <v>59720</v>
      </c>
      <c r="AA21" s="5">
        <f>+Y21+Z21</f>
        <v>59720</v>
      </c>
      <c r="AB21" s="5">
        <f>+AB22+AB23+AB24+AB25+AB26</f>
        <v>0</v>
      </c>
      <c r="AC21" s="5">
        <f>+AC22+AC23+AC24+AC25+AC26</f>
        <v>57618.12</v>
      </c>
      <c r="AD21" s="5">
        <f>+AB21+AC21</f>
        <v>57618.12</v>
      </c>
      <c r="AE21" s="5">
        <f>+AE22+AE23+AE24+AE25+AE26</f>
        <v>0</v>
      </c>
      <c r="AF21" s="5">
        <f>+AF22+AF23+AF24+AF25+AF26</f>
        <v>53035.56</v>
      </c>
      <c r="AG21" s="5">
        <f>+AE21+AF21</f>
        <v>53035.56</v>
      </c>
      <c r="AH21" s="5">
        <f>+AH22+AH23+AH24+AH25+AH26</f>
        <v>0</v>
      </c>
      <c r="AI21" s="5">
        <f>+AI22+AI23+AI24+AI25+AI26</f>
        <v>57994.95</v>
      </c>
      <c r="AJ21" s="5">
        <f>+AH21+AI21</f>
        <v>57994.95</v>
      </c>
      <c r="AK21" s="5">
        <f>+AK22+AK23+AK24+AK25+AK26</f>
        <v>0</v>
      </c>
      <c r="AL21" s="5">
        <f>+AL22+AL23+AL24+AL25+AL26</f>
        <v>49071</v>
      </c>
      <c r="AM21" s="5">
        <f>+AK21+AL21</f>
        <v>49071</v>
      </c>
      <c r="AN21" s="5">
        <f>+AN22+AN23+AN24+AN25+AN26</f>
        <v>0</v>
      </c>
      <c r="AO21" s="5">
        <f>+AO22+AO23+AO24+AO25+AO26</f>
        <v>155</v>
      </c>
      <c r="AP21" s="5">
        <f>+AN21+AO21</f>
        <v>155</v>
      </c>
      <c r="AQ21" s="5">
        <f>+AQ22+AQ23+AQ24+AQ25+AQ26</f>
        <v>0</v>
      </c>
      <c r="AR21" s="5">
        <f>+AR22+AR23+AR24+AR25+AR26</f>
        <v>49369.71</v>
      </c>
      <c r="AS21" s="5">
        <f>+AQ21+AR21</f>
        <v>49369.71</v>
      </c>
      <c r="AT21" s="5">
        <f>+AT22+AT23+AT24+AT25+AT26</f>
        <v>0</v>
      </c>
      <c r="AU21" s="5">
        <f>+AU22+AU23+AU24+AU25+AU26</f>
        <v>6608.58</v>
      </c>
      <c r="AV21" s="5">
        <f>+AT21+AU21</f>
        <v>6608.58</v>
      </c>
      <c r="AW21" s="5">
        <f>+AW22+AW23+AW24+AW25+AW26</f>
        <v>0</v>
      </c>
      <c r="AX21" s="5">
        <f>+AX22+AX23+AX24+AX25+AX26</f>
        <v>0</v>
      </c>
      <c r="AY21" s="5">
        <f>+AW21+AX21</f>
        <v>0</v>
      </c>
      <c r="AZ21" s="5">
        <f>+AZ22+AZ23+AZ24+AZ25+AZ26</f>
        <v>0</v>
      </c>
      <c r="BA21" s="5">
        <f>+BA22+BA23+BA24+BA25+BA26</f>
        <v>8252.84</v>
      </c>
      <c r="BB21" s="5">
        <f>+AZ21+BA21</f>
        <v>8252.84</v>
      </c>
      <c r="BC21" s="5">
        <f>+BC22+BC23+BC24+BC25+BC26</f>
        <v>0</v>
      </c>
      <c r="BD21" s="5">
        <f>+BD22+BD23+BD24+BD25+BD26</f>
        <v>0</v>
      </c>
      <c r="BE21" s="5">
        <f>+BC21+BD21</f>
        <v>0</v>
      </c>
      <c r="BF21" s="5">
        <f>+BF22+BF23+BF24+BF25+BF26</f>
        <v>0</v>
      </c>
      <c r="BG21" s="5">
        <f>+BG22+BG23+BG24+BG25+BG26</f>
        <v>6693.22</v>
      </c>
      <c r="BH21" s="5">
        <f>+BF21+BG21</f>
        <v>6693.22</v>
      </c>
      <c r="BI21" s="5">
        <f>+BI22+BI23+BI24+BI25+BI26</f>
        <v>174</v>
      </c>
      <c r="BJ21" s="5">
        <f>+BJ22+BJ23+BJ24+BJ25+BJ26</f>
        <v>2243.12</v>
      </c>
      <c r="BK21" s="5">
        <f>+BI21+BJ21</f>
        <v>2417.12</v>
      </c>
      <c r="BL21" s="5">
        <f>+BL22+BL23+BL24+BL25+BL26</f>
        <v>1397</v>
      </c>
      <c r="BM21" s="5">
        <f>+BM22+BM23+BM24+BM25+BM26</f>
        <v>0</v>
      </c>
      <c r="BN21" s="5">
        <f>+BL21+BM21</f>
        <v>1397</v>
      </c>
      <c r="BO21" s="5">
        <f>+BO22+BO23+BO24+BO25+BO26</f>
        <v>0</v>
      </c>
      <c r="BP21" s="5">
        <f>+BP22+BP23+BP24+BP25+BP26</f>
        <v>55456.86</v>
      </c>
      <c r="BQ21" s="5">
        <f>+BO21+BP21</f>
        <v>55456.86</v>
      </c>
      <c r="BR21" s="5">
        <f>+BR22+BR23+BR24+BR25+BR26</f>
        <v>0</v>
      </c>
      <c r="BS21" s="5">
        <f>+BS22+BS23+BS24+BS25+BS26</f>
        <v>2120</v>
      </c>
      <c r="BT21" s="5">
        <f>+BR21+BS21</f>
        <v>2120</v>
      </c>
      <c r="BU21" s="5">
        <f>+BU22+BU23+BU24+BU25+BU26</f>
        <v>0</v>
      </c>
      <c r="BV21" s="5">
        <f>+BV22+BV23+BV24+BV25+BV26</f>
        <v>50637</v>
      </c>
      <c r="BW21" s="5">
        <f>+BU21+BV21</f>
        <v>50637</v>
      </c>
      <c r="BX21" s="5">
        <f>+BX22+BX23+BX24+BX25+BX26</f>
        <v>0</v>
      </c>
      <c r="BY21" s="5">
        <f>+BY22+BY23+BY24+BY25+BY26</f>
        <v>0</v>
      </c>
      <c r="BZ21" s="5">
        <f>+BX21+BY21</f>
        <v>0</v>
      </c>
      <c r="CA21" s="5">
        <f>+CA22+CA23+CA24+CA25+CA26</f>
        <v>0</v>
      </c>
      <c r="CB21" s="5">
        <f>+CB22+CB23+CB24+CB25+CB26</f>
        <v>1500.98</v>
      </c>
      <c r="CC21" s="5">
        <f>+CA21+CB21</f>
        <v>1500.98</v>
      </c>
      <c r="CD21" s="5">
        <f>+CD22+CD23+CD24+CD25+CD26</f>
        <v>0</v>
      </c>
      <c r="CE21" s="5">
        <f>+CE22+CE23+CE24+CE25+CE26</f>
        <v>0</v>
      </c>
      <c r="CF21" s="5">
        <f>+CD21+CE21</f>
        <v>0</v>
      </c>
      <c r="CG21" s="5">
        <f>+CG22+CG23+CG24+CG25+CG26</f>
        <v>0</v>
      </c>
      <c r="CH21" s="5">
        <f>+CH22+CH23+CH24+CH25+CH26</f>
        <v>5310.73</v>
      </c>
      <c r="CI21" s="5">
        <f>+CG21+CH21</f>
        <v>5310.73</v>
      </c>
      <c r="CJ21" s="5">
        <f>+CJ22+CJ23+CJ24+CJ25+CJ26</f>
        <v>0</v>
      </c>
      <c r="CK21" s="5">
        <f>+CK22+CK23+CK24+CK25+CK26</f>
        <v>1501.43</v>
      </c>
      <c r="CL21" s="5">
        <f>+CJ21+CK21</f>
        <v>1501.43</v>
      </c>
      <c r="CM21" s="5">
        <f>+CM22+CM23+CM24+CM25+CM26</f>
        <v>0</v>
      </c>
      <c r="CN21" s="5">
        <f>+CN22+CN23+CN24+CN25+CN26</f>
        <v>5683.5</v>
      </c>
      <c r="CO21" s="5">
        <f>+CM21+CN21</f>
        <v>5683.5</v>
      </c>
      <c r="CP21" s="5">
        <f>+CP22+CP23+CP24+CP25+CP26</f>
        <v>0</v>
      </c>
      <c r="CQ21" s="5">
        <f>+CQ22+CQ23+CQ24+CQ25+CQ26</f>
        <v>0</v>
      </c>
      <c r="CR21" s="5">
        <f>+CP21+CQ21</f>
        <v>0</v>
      </c>
      <c r="CS21" s="5">
        <f>+CS22+CS23+CS24+CS25+CS26</f>
        <v>0</v>
      </c>
      <c r="CT21" s="5">
        <f>+CT22+CT23+CT24+CT25+CT26</f>
        <v>2199.98</v>
      </c>
      <c r="CU21" s="5">
        <f>+CS21+CT21</f>
        <v>2199.98</v>
      </c>
      <c r="CV21" s="5">
        <f>+CV22+CV23+CV24+CV25+CV26</f>
        <v>0</v>
      </c>
      <c r="CW21" s="5">
        <f>+CW22+CW23+CW24+CW25+CW26</f>
        <v>7642.53</v>
      </c>
      <c r="CX21" s="5">
        <f>+CV21+CW21</f>
        <v>7642.53</v>
      </c>
      <c r="CY21" s="5">
        <f>+CY22+CY23+CY24+CY25+CY26</f>
        <v>0</v>
      </c>
      <c r="CZ21" s="5">
        <f>+CZ22+CZ23+CZ24+CZ25+CZ26</f>
        <v>2537.37</v>
      </c>
      <c r="DA21" s="5">
        <f>+CY21+CZ21</f>
        <v>2537.37</v>
      </c>
      <c r="DB21" s="5">
        <f>+DB22+DB23+DB24+DB25+DB26</f>
        <v>0</v>
      </c>
      <c r="DC21" s="5">
        <f>+DC22+DC23+DC24+DC25+DC26</f>
        <v>0</v>
      </c>
      <c r="DD21" s="5">
        <f>+DB21+DC21</f>
        <v>0</v>
      </c>
      <c r="DE21" s="5">
        <f>+DE22+DE23+DE24+DE25+DE26</f>
        <v>0</v>
      </c>
      <c r="DF21" s="5">
        <f>+DF22+DF23+DF24+DF25+DF26</f>
        <v>0</v>
      </c>
      <c r="DG21" s="5">
        <f>+DE21+DF21</f>
        <v>0</v>
      </c>
      <c r="DH21" s="5">
        <f>+DH22+DH23+DH24+DH25+DH26</f>
        <v>0</v>
      </c>
      <c r="DI21" s="5">
        <f>+DI22+DI23+DI24+DI25+DI26</f>
        <v>3905.97</v>
      </c>
      <c r="DJ21" s="5">
        <f>+DH21+DI21</f>
        <v>3905.97</v>
      </c>
      <c r="DK21" s="5">
        <f>+DK22+DK23+DK24+DK25+DK26</f>
        <v>0</v>
      </c>
      <c r="DL21" s="5">
        <f>+DL22+DL23+DL24+DL25+DL26</f>
        <v>0</v>
      </c>
      <c r="DM21" s="5">
        <f>+DK21+DL21</f>
        <v>0</v>
      </c>
      <c r="DN21" s="5">
        <f>+DN22+DN23+DN24+DN25+DN26</f>
        <v>0</v>
      </c>
      <c r="DO21" s="5">
        <f>+DO22+DO23+DO24+DO25+DO26</f>
        <v>56205.69</v>
      </c>
      <c r="DP21" s="5">
        <f>+DN21+DO21</f>
        <v>56205.69</v>
      </c>
      <c r="DQ21" s="5">
        <f>+DQ22+DQ23+DQ24+DQ25+DQ26</f>
        <v>0</v>
      </c>
      <c r="DR21" s="5">
        <f>+DR22+DR23+DR24+DR25+DR26</f>
        <v>0</v>
      </c>
      <c r="DS21" s="5">
        <f>+DQ21+DR21</f>
        <v>0</v>
      </c>
      <c r="DT21" s="5">
        <f>+DT22+DT23+DT24+DT25+DT26</f>
        <v>0</v>
      </c>
      <c r="DU21" s="5">
        <f>+DU22+DU23+DU24+DU25+DU26</f>
        <v>55325.15</v>
      </c>
      <c r="DV21" s="5">
        <f>+DT21+DU21</f>
        <v>55325.15</v>
      </c>
      <c r="DW21" s="5">
        <f>+DW22+DW23+DW24+DW25+DW26</f>
        <v>0</v>
      </c>
      <c r="DX21" s="5">
        <f>+DX22+DX23+DX24+DX25+DX26</f>
        <v>0</v>
      </c>
      <c r="DY21" s="5">
        <f>+DW21+DX21</f>
        <v>0</v>
      </c>
      <c r="DZ21" s="5">
        <f>+DZ22+DZ23+DZ24+DZ25+DZ26</f>
        <v>0</v>
      </c>
      <c r="EA21" s="5">
        <f>+EA22+EA23+EA24+EA25+EA26</f>
        <v>56054.04</v>
      </c>
      <c r="EB21" s="5">
        <f>+DZ21+EA21</f>
        <v>56054.04</v>
      </c>
      <c r="EC21" s="5">
        <f>+EC22+EC23+EC24+EC25+EC26</f>
        <v>0</v>
      </c>
      <c r="ED21" s="5">
        <f>+ED22+ED23+ED24+ED25+ED26</f>
        <v>6296.26</v>
      </c>
      <c r="EE21" s="5">
        <f>+EC21+ED21</f>
        <v>6296.26</v>
      </c>
      <c r="EF21" s="5">
        <f>+EF22+EF23+EF24+EF25+EF26</f>
        <v>0</v>
      </c>
      <c r="EG21" s="5">
        <f>+EG22+EG23+EG24+EG25+EG26</f>
        <v>47820</v>
      </c>
      <c r="EH21" s="5">
        <f>+EF21+EG21</f>
        <v>47820</v>
      </c>
      <c r="EI21" s="5">
        <f>+EI22+EI23+EI24+EI25+EI26</f>
        <v>0</v>
      </c>
      <c r="EJ21" s="5">
        <f>+EJ22+EJ23+EJ24+EJ25+EJ26</f>
        <v>49443</v>
      </c>
      <c r="EK21" s="5">
        <f>+EI21+EJ21</f>
        <v>49443</v>
      </c>
      <c r="EL21" s="5">
        <f>+EL22+EL23+EL24+EL25+EL26</f>
        <v>0</v>
      </c>
      <c r="EM21" s="5">
        <f>+EM22+EM23+EM24+EM25+EM26</f>
        <v>3501.13</v>
      </c>
      <c r="EN21" s="5">
        <f>+EL21+EM21</f>
        <v>3501.13</v>
      </c>
      <c r="EO21" s="5">
        <f>+EO22+EO23+EO24+EO25+EO26</f>
        <v>0</v>
      </c>
      <c r="EP21" s="5">
        <f>+EP22+EP23+EP24+EP25+EP26</f>
        <v>49462.26</v>
      </c>
      <c r="EQ21" s="5">
        <f>+EO21+EP21</f>
        <v>49462.26</v>
      </c>
      <c r="ER21" s="5">
        <f>+ER22+ER23+ER24+ER25+ER26</f>
        <v>0</v>
      </c>
      <c r="ES21" s="5">
        <f>+ES22+ES23+ES24+ES25+ES26</f>
        <v>1500.95</v>
      </c>
      <c r="ET21" s="5">
        <f>+ER21+ES21</f>
        <v>1500.95</v>
      </c>
      <c r="EU21" s="5">
        <f>+EU22+EU23+EU24+EU25+EU26</f>
        <v>0</v>
      </c>
      <c r="EV21" s="5">
        <f>+EV22+EV23+EV24+EV25+EV26</f>
        <v>53564.7</v>
      </c>
      <c r="EW21" s="5">
        <f>+EU21+EV21</f>
        <v>53564.7</v>
      </c>
      <c r="EX21" s="5">
        <f>+EX22+EX23+EX24+EX25+EX26</f>
        <v>0</v>
      </c>
      <c r="EY21" s="5">
        <f>+EY22+EY23+EY24+EY25+EY26</f>
        <v>48165</v>
      </c>
      <c r="EZ21" s="5">
        <f>+EX21+EY21</f>
        <v>48165</v>
      </c>
      <c r="FA21" s="5">
        <f>+FA22+FA23+FA24+FA25+FA26</f>
        <v>0</v>
      </c>
      <c r="FB21" s="5">
        <f>+FB22+FB23+FB24+FB25+FB26</f>
        <v>1493.15</v>
      </c>
      <c r="FC21" s="5">
        <f>+FA21+FB21</f>
        <v>1493.15</v>
      </c>
      <c r="FD21" s="5">
        <f>+FD22+FD23+FD24+FD25+FD26</f>
        <v>0</v>
      </c>
      <c r="FE21" s="5">
        <f>+FE22+FE23+FE24+FE25+FE26</f>
        <v>6000.3</v>
      </c>
      <c r="FF21" s="5">
        <f>+FD21+FE21</f>
        <v>6000.3</v>
      </c>
      <c r="FG21" s="5">
        <f>+FG22+FG23+FG24+FG25+FG26</f>
        <v>0</v>
      </c>
      <c r="FH21" s="5">
        <f>+FH22+FH23+FH24+FH25+FH26</f>
        <v>85354</v>
      </c>
      <c r="FI21" s="5">
        <f>+FG21+FH21</f>
        <v>85354</v>
      </c>
      <c r="FJ21" s="5">
        <f>+FJ22+FJ23+FJ24+FJ25+FJ26</f>
        <v>0</v>
      </c>
      <c r="FK21" s="5">
        <f>+FK22+FK23+FK24+FK25+FK26</f>
        <v>4735.3100000000004</v>
      </c>
      <c r="FL21" s="5">
        <f>+FJ21+FK21</f>
        <v>4735.3100000000004</v>
      </c>
      <c r="FM21" s="5">
        <f>+FM22+FM23+FM24+FM25+FM26</f>
        <v>0</v>
      </c>
      <c r="FN21" s="5">
        <f>+FN22+FN23+FN24+FN25+FN26</f>
        <v>0</v>
      </c>
      <c r="FO21" s="5">
        <f>+FM21+FN21</f>
        <v>0</v>
      </c>
      <c r="FP21" s="5">
        <f>+FP22+FP23+FP24+FP25+FP26</f>
        <v>0</v>
      </c>
      <c r="FQ21" s="5">
        <f>+FQ22+FQ23+FQ24+FQ25+FQ26</f>
        <v>1697.58</v>
      </c>
      <c r="FR21" s="5">
        <f>+FP21+FQ21</f>
        <v>1697.58</v>
      </c>
      <c r="FS21" s="5">
        <f>+FS22+FS23+FS24+FS25+FS26</f>
        <v>0</v>
      </c>
      <c r="FT21" s="5">
        <f>+FT22+FT23+FT24+FT25+FT26</f>
        <v>0</v>
      </c>
      <c r="FU21" s="5">
        <f>+FS21+FT21</f>
        <v>0</v>
      </c>
      <c r="FV21" s="5">
        <f>+FV22+FV23+FV24+FV25+FV26</f>
        <v>0</v>
      </c>
      <c r="FW21" s="5">
        <f>+FW22+FW23+FW24+FW25+FW26</f>
        <v>71229</v>
      </c>
      <c r="FX21" s="5">
        <f>+FV21+FW21</f>
        <v>71229</v>
      </c>
      <c r="FY21" s="5">
        <f>+FY22+FY23+FY24+FY25+FY26</f>
        <v>0</v>
      </c>
      <c r="FZ21" s="5">
        <f>+FZ22+FZ23+FZ24+FZ25+FZ26</f>
        <v>5830.13</v>
      </c>
      <c r="GA21" s="5">
        <f>+FY21+FZ21</f>
        <v>5830.13</v>
      </c>
      <c r="GB21" s="5">
        <f>+GB22+GB23+GB24+GB25+GB26</f>
        <v>0</v>
      </c>
      <c r="GC21" s="5">
        <f>+GC22+GC23+GC24+GC25+GC26</f>
        <v>0</v>
      </c>
      <c r="GD21" s="5">
        <f>+GB21+GC21</f>
        <v>0</v>
      </c>
      <c r="GE21" s="5">
        <f>+GE22+GE23+GE24+GE25+GE26</f>
        <v>0</v>
      </c>
      <c r="GF21" s="5">
        <f>+GF22+GF23+GF24+GF25+GF26</f>
        <v>73355.64</v>
      </c>
      <c r="GG21" s="5">
        <f>+GE21+GF21</f>
        <v>73355.64</v>
      </c>
      <c r="GH21" s="5">
        <f>+GH22+GH23+GH24+GH25+GH26</f>
        <v>0</v>
      </c>
      <c r="GI21" s="5">
        <f>+GI22+GI23+GI24+GI25+GI26</f>
        <v>71550</v>
      </c>
      <c r="GJ21" s="5">
        <f>+GH21+GI21</f>
        <v>71550</v>
      </c>
      <c r="GK21" s="5">
        <f>+GK22+GK23+GK24+GK25+GK26</f>
        <v>0</v>
      </c>
      <c r="GL21" s="5">
        <f>+GL22+GL23+GL24+GL25+GL26</f>
        <v>75233</v>
      </c>
      <c r="GM21" s="5">
        <f>+GK21+GL21</f>
        <v>75233</v>
      </c>
      <c r="GN21" s="5">
        <f>+GN22+GN23+GN24+GN25+GN26</f>
        <v>0</v>
      </c>
      <c r="GO21" s="5">
        <f>+GO22+GO23+GO24+GO25+GO26</f>
        <v>1013.65</v>
      </c>
      <c r="GP21" s="5">
        <f>+GN21+GO21</f>
        <v>1013.65</v>
      </c>
      <c r="GQ21" s="5">
        <f>+GQ22+GQ23+GQ24+GQ25+GQ26</f>
        <v>0</v>
      </c>
      <c r="GR21" s="5">
        <f>+GR22+GR23+GR24+GR25+GR26</f>
        <v>67864</v>
      </c>
      <c r="GS21" s="5">
        <f>+GQ21+GR21</f>
        <v>67864</v>
      </c>
      <c r="GT21" s="5">
        <f>+GT22+GT23+GT24+GT25+GT26</f>
        <v>0</v>
      </c>
      <c r="GU21" s="5">
        <f>+GU22+GU23+GU24+GU25+GU26</f>
        <v>5202.42</v>
      </c>
      <c r="GV21" s="5">
        <f>+GT21+GU21</f>
        <v>5202.42</v>
      </c>
      <c r="GW21" s="5">
        <f>+GW22+GW23+GW24+GW25+GW26</f>
        <v>0</v>
      </c>
      <c r="GX21" s="5">
        <f>+GX22+GX23+GX24+GX25+GX26</f>
        <v>0</v>
      </c>
      <c r="GY21" s="5">
        <f>+GW21+GX21</f>
        <v>0</v>
      </c>
      <c r="GZ21" s="5">
        <f>+GZ22+GZ23+GZ24+GZ25+GZ26</f>
        <v>0</v>
      </c>
      <c r="HA21" s="5">
        <f>+HA22+HA23+HA24+HA25+HA26</f>
        <v>72017.55</v>
      </c>
      <c r="HB21" s="5">
        <f>+GZ21+HA21</f>
        <v>72017.55</v>
      </c>
      <c r="HC21" s="5">
        <f>+HC22+HC23+HC24+HC25+HC26</f>
        <v>0</v>
      </c>
      <c r="HD21" s="5">
        <f>+HD22+HD23+HD24+HD25+HD26</f>
        <v>0</v>
      </c>
      <c r="HE21" s="5">
        <f>+HC21+HD21</f>
        <v>0</v>
      </c>
      <c r="HF21" s="5">
        <f>+HF22+HF23+HF24+HF25+HF26</f>
        <v>0</v>
      </c>
      <c r="HG21" s="5">
        <f>+HG22+HG23+HG24+HG25+HG26</f>
        <v>5844.7</v>
      </c>
      <c r="HH21" s="5">
        <f>+HF21+HG21</f>
        <v>5844.7</v>
      </c>
      <c r="HI21" s="5">
        <f>+HI22+HI23+HI24+HI25+HI26</f>
        <v>0</v>
      </c>
      <c r="HJ21" s="5">
        <f>+HJ22+HJ23+HJ24+HJ25+HJ26</f>
        <v>58246.74</v>
      </c>
      <c r="HK21" s="5">
        <f>+HI21+HJ21</f>
        <v>58246.74</v>
      </c>
      <c r="HL21" s="5">
        <f>+HL22+HL23+HL24+HL25+HL26</f>
        <v>0</v>
      </c>
      <c r="HM21" s="5">
        <f>+HM22+HM23+HM24+HM25+HM26</f>
        <v>2696.76</v>
      </c>
      <c r="HN21" s="5">
        <f t="shared" si="40"/>
        <v>2696.76</v>
      </c>
      <c r="HO21" s="5">
        <f>+HO22+HO23+HO24+HO25+HO26</f>
        <v>0</v>
      </c>
      <c r="HP21" s="5">
        <f>+HP22+HP23+HP24+HP25+HP26</f>
        <v>1506.26</v>
      </c>
      <c r="HQ21" s="5">
        <f t="shared" si="39"/>
        <v>1506.26</v>
      </c>
      <c r="HR21" s="5">
        <f>+HR22+HR23+HR24+HR25+HR26</f>
        <v>0</v>
      </c>
      <c r="HS21" s="5">
        <f>+HS22+HS23+HS24+HS25+HS26</f>
        <v>1500.38</v>
      </c>
      <c r="HT21" s="70">
        <f t="shared" si="36"/>
        <v>1500.38</v>
      </c>
      <c r="HU21" s="8"/>
      <c r="HV21" s="5"/>
      <c r="HW21" s="56"/>
      <c r="HX21" s="8">
        <f>+HX22+HX23+HX24+HX25+HX26</f>
        <v>0</v>
      </c>
      <c r="HY21" s="5">
        <f>+HY22+HY23+HY24+HY25+HY26</f>
        <v>6170.9</v>
      </c>
      <c r="HZ21" s="56">
        <f t="shared" si="38"/>
        <v>6170.9</v>
      </c>
      <c r="IA21" s="8"/>
      <c r="IB21" s="5"/>
      <c r="IC21" s="56"/>
    </row>
    <row r="22" spans="2:237" x14ac:dyDescent="0.25">
      <c r="B22" s="147"/>
      <c r="C22" s="19" t="s">
        <v>18</v>
      </c>
      <c r="D22" s="42">
        <v>0</v>
      </c>
      <c r="E22" s="42">
        <v>0</v>
      </c>
      <c r="F22" s="42">
        <v>0</v>
      </c>
      <c r="G22" s="42">
        <v>0</v>
      </c>
      <c r="H22" s="42">
        <v>0</v>
      </c>
      <c r="I22" s="42">
        <f t="shared" ref="I22:I26" si="42">+G22+H22</f>
        <v>0</v>
      </c>
      <c r="J22" s="42">
        <v>0</v>
      </c>
      <c r="K22" s="42">
        <v>0</v>
      </c>
      <c r="L22" s="42">
        <f t="shared" ref="L22:L26" si="43">+J22+K22</f>
        <v>0</v>
      </c>
      <c r="M22" s="42">
        <v>0</v>
      </c>
      <c r="N22" s="42">
        <v>0</v>
      </c>
      <c r="O22" s="42">
        <f t="shared" ref="O22:O26" si="44">+M22+N22</f>
        <v>0</v>
      </c>
      <c r="P22" s="42">
        <v>0</v>
      </c>
      <c r="Q22" s="42">
        <v>0</v>
      </c>
      <c r="R22" s="42">
        <f t="shared" ref="R22:R26" si="45">+P22+Q22</f>
        <v>0</v>
      </c>
      <c r="S22" s="42">
        <v>0</v>
      </c>
      <c r="T22" s="42">
        <v>0</v>
      </c>
      <c r="U22" s="42">
        <f t="shared" ref="U22:U26" si="46">+S22+T22</f>
        <v>0</v>
      </c>
      <c r="V22" s="42">
        <v>0</v>
      </c>
      <c r="W22" s="42">
        <v>0</v>
      </c>
      <c r="X22" s="42">
        <f t="shared" ref="X22:X26" si="47">+V22+W22</f>
        <v>0</v>
      </c>
      <c r="Y22" s="42">
        <v>0</v>
      </c>
      <c r="Z22" s="42">
        <v>0</v>
      </c>
      <c r="AA22" s="42">
        <f t="shared" ref="AA22:AA26" si="48">+Y22+Z22</f>
        <v>0</v>
      </c>
      <c r="AB22" s="42">
        <v>0</v>
      </c>
      <c r="AC22" s="42">
        <v>0</v>
      </c>
      <c r="AD22" s="42">
        <f t="shared" ref="AD22:AD26" si="49">+AB22+AC22</f>
        <v>0</v>
      </c>
      <c r="AE22" s="42">
        <v>0</v>
      </c>
      <c r="AF22" s="42">
        <v>0</v>
      </c>
      <c r="AG22" s="42">
        <f t="shared" ref="AG22:AG26" si="50">+AE22+AF22</f>
        <v>0</v>
      </c>
      <c r="AH22" s="42">
        <v>0</v>
      </c>
      <c r="AI22" s="42">
        <v>0</v>
      </c>
      <c r="AJ22" s="42">
        <f t="shared" ref="AJ22:AJ26" si="51">+AH22+AI22</f>
        <v>0</v>
      </c>
      <c r="AK22" s="42">
        <v>0</v>
      </c>
      <c r="AL22" s="42">
        <v>0</v>
      </c>
      <c r="AM22" s="42">
        <f t="shared" ref="AM22:AM26" si="52">+AK22+AL22</f>
        <v>0</v>
      </c>
      <c r="AN22" s="5">
        <v>0</v>
      </c>
      <c r="AO22" s="5">
        <v>0</v>
      </c>
      <c r="AP22" s="5">
        <f t="shared" ref="AP22:AP26" si="53">+AN22+AO22</f>
        <v>0</v>
      </c>
      <c r="AQ22" s="42">
        <v>0</v>
      </c>
      <c r="AR22" s="42">
        <v>0</v>
      </c>
      <c r="AS22" s="42">
        <f t="shared" ref="AS22:AS26" si="54">+AQ22+AR22</f>
        <v>0</v>
      </c>
      <c r="AT22" s="42">
        <v>0</v>
      </c>
      <c r="AU22" s="42">
        <v>0</v>
      </c>
      <c r="AV22" s="42">
        <f t="shared" ref="AV22:AV26" si="55">+AT22+AU22</f>
        <v>0</v>
      </c>
      <c r="AW22" s="5">
        <v>0</v>
      </c>
      <c r="AX22" s="5">
        <v>0</v>
      </c>
      <c r="AY22" s="5">
        <v>0</v>
      </c>
      <c r="AZ22" s="42">
        <v>0</v>
      </c>
      <c r="BA22" s="42">
        <v>0</v>
      </c>
      <c r="BB22" s="42">
        <f t="shared" ref="BB22:BB26" si="56">+AZ22+BA22</f>
        <v>0</v>
      </c>
      <c r="BC22" s="5">
        <v>0</v>
      </c>
      <c r="BD22" s="5">
        <v>0</v>
      </c>
      <c r="BE22" s="5">
        <v>0</v>
      </c>
      <c r="BF22" s="42">
        <v>0</v>
      </c>
      <c r="BG22" s="42">
        <v>0</v>
      </c>
      <c r="BH22" s="42">
        <f t="shared" ref="BH22:BH26" si="57">+BF22+BG22</f>
        <v>0</v>
      </c>
      <c r="BI22" s="42">
        <v>0</v>
      </c>
      <c r="BJ22" s="42">
        <v>0</v>
      </c>
      <c r="BK22" s="42">
        <f t="shared" ref="BK22:BK26" si="58">+BI22+BJ22</f>
        <v>0</v>
      </c>
      <c r="BL22" s="42">
        <v>0</v>
      </c>
      <c r="BM22" s="42">
        <v>0</v>
      </c>
      <c r="BN22" s="42">
        <f t="shared" ref="BN22:BN26" si="59">+BL22+BM22</f>
        <v>0</v>
      </c>
      <c r="BO22" s="42">
        <v>0</v>
      </c>
      <c r="BP22" s="42">
        <v>0</v>
      </c>
      <c r="BQ22" s="42">
        <f t="shared" ref="BQ22:BQ26" si="60">+BO22+BP22</f>
        <v>0</v>
      </c>
      <c r="BR22" s="42">
        <v>0</v>
      </c>
      <c r="BS22" s="42">
        <v>0</v>
      </c>
      <c r="BT22" s="42">
        <f t="shared" ref="BT22:BT26" si="61">+BR22+BS22</f>
        <v>0</v>
      </c>
      <c r="BU22" s="42">
        <v>0</v>
      </c>
      <c r="BV22" s="42">
        <v>0</v>
      </c>
      <c r="BW22" s="42">
        <f t="shared" ref="BW22:BW26" si="62">+BU22+BV22</f>
        <v>0</v>
      </c>
      <c r="BX22" s="5">
        <v>0</v>
      </c>
      <c r="BY22" s="5">
        <v>0</v>
      </c>
      <c r="BZ22" s="5">
        <f t="shared" ref="BZ22:BZ26" si="63">+BX22+BY22</f>
        <v>0</v>
      </c>
      <c r="CA22" s="5">
        <v>0</v>
      </c>
      <c r="CB22" s="5">
        <v>0</v>
      </c>
      <c r="CC22" s="5">
        <f t="shared" ref="CC22:CC26" si="64">+CA22+CB22</f>
        <v>0</v>
      </c>
      <c r="CD22" s="5">
        <v>0</v>
      </c>
      <c r="CE22" s="5">
        <v>0</v>
      </c>
      <c r="CF22" s="5">
        <f t="shared" ref="CF22:CF26" si="65">+CD22+CE22</f>
        <v>0</v>
      </c>
      <c r="CG22" s="5">
        <v>0</v>
      </c>
      <c r="CH22" s="5">
        <v>0</v>
      </c>
      <c r="CI22" s="5">
        <f t="shared" ref="CI22:CI26" si="66">+CG22+CH22</f>
        <v>0</v>
      </c>
      <c r="CJ22" s="5">
        <v>0</v>
      </c>
      <c r="CK22" s="5">
        <v>0</v>
      </c>
      <c r="CL22" s="5">
        <f t="shared" ref="CL22:CL26" si="67">+CJ22+CK22</f>
        <v>0</v>
      </c>
      <c r="CM22" s="5">
        <v>0</v>
      </c>
      <c r="CN22" s="5">
        <v>0</v>
      </c>
      <c r="CO22" s="5">
        <f t="shared" ref="CO22:CO26" si="68">+CM22+CN22</f>
        <v>0</v>
      </c>
      <c r="CP22" s="5">
        <v>0</v>
      </c>
      <c r="CQ22" s="5">
        <v>0</v>
      </c>
      <c r="CR22" s="5">
        <f t="shared" ref="CR22:CR26" si="69">+CP22+CQ22</f>
        <v>0</v>
      </c>
      <c r="CS22" s="5">
        <v>0</v>
      </c>
      <c r="CT22" s="5">
        <v>0</v>
      </c>
      <c r="CU22" s="5">
        <f t="shared" ref="CU22:CU26" si="70">+CS22+CT22</f>
        <v>0</v>
      </c>
      <c r="CV22" s="5">
        <v>0</v>
      </c>
      <c r="CW22" s="5">
        <v>0</v>
      </c>
      <c r="CX22" s="5">
        <f t="shared" ref="CX22:CX26" si="71">+CV22+CW22</f>
        <v>0</v>
      </c>
      <c r="CY22" s="5">
        <v>0</v>
      </c>
      <c r="CZ22" s="5">
        <v>0</v>
      </c>
      <c r="DA22" s="5">
        <f t="shared" ref="DA22:DA26" si="72">+CY22+CZ22</f>
        <v>0</v>
      </c>
      <c r="DB22" s="5">
        <v>0</v>
      </c>
      <c r="DC22" s="5">
        <v>0</v>
      </c>
      <c r="DD22" s="5">
        <f t="shared" ref="DD22:DD26" si="73">+DB22+DC22</f>
        <v>0</v>
      </c>
      <c r="DE22" s="5">
        <v>0</v>
      </c>
      <c r="DF22" s="5">
        <v>0</v>
      </c>
      <c r="DG22" s="5">
        <f t="shared" ref="DG22:DG26" si="74">+DE22+DF22</f>
        <v>0</v>
      </c>
      <c r="DH22" s="5">
        <v>0</v>
      </c>
      <c r="DI22" s="5">
        <v>0</v>
      </c>
      <c r="DJ22" s="5">
        <f t="shared" ref="DJ22:DJ26" si="75">+DH22+DI22</f>
        <v>0</v>
      </c>
      <c r="DK22" s="5">
        <v>0</v>
      </c>
      <c r="DL22" s="5">
        <v>0</v>
      </c>
      <c r="DM22" s="5">
        <f t="shared" ref="DM22:DM26" si="76">+DK22+DL22</f>
        <v>0</v>
      </c>
      <c r="DN22" s="5">
        <v>0</v>
      </c>
      <c r="DO22" s="5">
        <v>0</v>
      </c>
      <c r="DP22" s="5">
        <f t="shared" ref="DP22:DP26" si="77">+DN22+DO22</f>
        <v>0</v>
      </c>
      <c r="DQ22" s="5">
        <v>0</v>
      </c>
      <c r="DR22" s="5">
        <v>0</v>
      </c>
      <c r="DS22" s="5">
        <f t="shared" ref="DS22:DS26" si="78">+DQ22+DR22</f>
        <v>0</v>
      </c>
      <c r="DT22" s="5">
        <v>0</v>
      </c>
      <c r="DU22" s="5">
        <v>0</v>
      </c>
      <c r="DV22" s="5">
        <f t="shared" ref="DV22:DV26" si="79">+DT22+DU22</f>
        <v>0</v>
      </c>
      <c r="DW22" s="5">
        <v>0</v>
      </c>
      <c r="DX22" s="5">
        <v>0</v>
      </c>
      <c r="DY22" s="5">
        <f t="shared" ref="DY22:DY26" si="80">+DW22+DX22</f>
        <v>0</v>
      </c>
      <c r="DZ22" s="5">
        <v>0</v>
      </c>
      <c r="EA22" s="5">
        <v>0</v>
      </c>
      <c r="EB22" s="5">
        <f t="shared" ref="EB22:EB26" si="81">+DZ22+EA22</f>
        <v>0</v>
      </c>
      <c r="EC22" s="5">
        <v>0</v>
      </c>
      <c r="ED22" s="5">
        <v>0</v>
      </c>
      <c r="EE22" s="5">
        <f t="shared" ref="EE22:EE26" si="82">+EC22+ED22</f>
        <v>0</v>
      </c>
      <c r="EF22" s="5">
        <v>0</v>
      </c>
      <c r="EG22" s="5">
        <v>0</v>
      </c>
      <c r="EH22" s="5">
        <f t="shared" ref="EH22:EH26" si="83">+EF22+EG22</f>
        <v>0</v>
      </c>
      <c r="EI22" s="5">
        <v>0</v>
      </c>
      <c r="EJ22" s="5">
        <v>0</v>
      </c>
      <c r="EK22" s="5">
        <f t="shared" ref="EK22:EK26" si="84">+EI22+EJ22</f>
        <v>0</v>
      </c>
      <c r="EL22" s="5">
        <v>0</v>
      </c>
      <c r="EM22" s="5">
        <v>0</v>
      </c>
      <c r="EN22" s="5">
        <f t="shared" ref="EN22:EN26" si="85">+EL22+EM22</f>
        <v>0</v>
      </c>
      <c r="EO22" s="5">
        <v>0</v>
      </c>
      <c r="EP22" s="5">
        <v>0</v>
      </c>
      <c r="EQ22" s="5">
        <f t="shared" ref="EQ22:EQ26" si="86">+EO22+EP22</f>
        <v>0</v>
      </c>
      <c r="ER22" s="5">
        <v>0</v>
      </c>
      <c r="ES22" s="5">
        <v>0</v>
      </c>
      <c r="ET22" s="5">
        <f>SUM(ER22:ES22)</f>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c r="GA22" s="5">
        <v>0</v>
      </c>
      <c r="GB22" s="5">
        <v>0</v>
      </c>
      <c r="GC22" s="5">
        <v>0</v>
      </c>
      <c r="GD22" s="5">
        <f>SUM(GB22:GC22)</f>
        <v>0</v>
      </c>
      <c r="GE22" s="5">
        <v>0</v>
      </c>
      <c r="GF22" s="5">
        <v>0</v>
      </c>
      <c r="GG22" s="5">
        <f>SUM(GE22:GF22)</f>
        <v>0</v>
      </c>
      <c r="GH22" s="5">
        <v>0</v>
      </c>
      <c r="GI22" s="5">
        <v>0</v>
      </c>
      <c r="GJ22" s="5">
        <f>SUM(GH22:GI22)</f>
        <v>0</v>
      </c>
      <c r="GK22" s="5">
        <v>0</v>
      </c>
      <c r="GL22" s="5">
        <v>0</v>
      </c>
      <c r="GM22" s="5">
        <f>SUM(GK22:GL22)</f>
        <v>0</v>
      </c>
      <c r="GN22" s="5">
        <v>0</v>
      </c>
      <c r="GO22" s="5">
        <v>0</v>
      </c>
      <c r="GP22" s="5">
        <f>SUM(GN22:GO22)</f>
        <v>0</v>
      </c>
      <c r="GQ22" s="5">
        <v>0</v>
      </c>
      <c r="GR22" s="5">
        <v>0</v>
      </c>
      <c r="GS22" s="5">
        <f>SUM(GQ22:GR22)</f>
        <v>0</v>
      </c>
      <c r="GT22" s="5">
        <v>0</v>
      </c>
      <c r="GU22" s="5">
        <v>0</v>
      </c>
      <c r="GV22" s="5">
        <f>SUM(GT22:GU22)</f>
        <v>0</v>
      </c>
      <c r="GW22" s="5">
        <v>0</v>
      </c>
      <c r="GX22" s="5">
        <v>0</v>
      </c>
      <c r="GY22" s="5">
        <f>SUM(GW22:GX22)</f>
        <v>0</v>
      </c>
      <c r="GZ22" s="5">
        <v>0</v>
      </c>
      <c r="HA22" s="5">
        <v>0</v>
      </c>
      <c r="HB22" s="5">
        <f>SUM(GZ22:HA22)</f>
        <v>0</v>
      </c>
      <c r="HC22" s="5">
        <v>0</v>
      </c>
      <c r="HD22" s="5">
        <v>0</v>
      </c>
      <c r="HE22" s="5">
        <f>SUM(HC22:HD22)</f>
        <v>0</v>
      </c>
      <c r="HF22" s="5">
        <v>0</v>
      </c>
      <c r="HG22" s="5">
        <v>0</v>
      </c>
      <c r="HH22" s="5">
        <f>SUM(HF22:HG22)</f>
        <v>0</v>
      </c>
      <c r="HI22" s="5">
        <v>0</v>
      </c>
      <c r="HJ22" s="5">
        <v>0</v>
      </c>
      <c r="HK22" s="5">
        <f>SUM(HI22:HJ22)</f>
        <v>0</v>
      </c>
      <c r="HL22" s="5"/>
      <c r="HM22" s="5"/>
      <c r="HN22" s="5"/>
      <c r="HO22" s="5"/>
      <c r="HP22" s="5"/>
      <c r="HQ22" s="5">
        <f t="shared" si="39"/>
        <v>0</v>
      </c>
      <c r="HR22" s="5"/>
      <c r="HS22" s="5"/>
      <c r="HT22" s="70">
        <f t="shared" si="36"/>
        <v>0</v>
      </c>
      <c r="HU22" s="8"/>
      <c r="HV22" s="5"/>
      <c r="HW22" s="56"/>
      <c r="HX22" s="8"/>
      <c r="HY22" s="5"/>
      <c r="HZ22" s="56"/>
      <c r="IA22" s="8"/>
      <c r="IB22" s="5"/>
      <c r="IC22" s="56"/>
    </row>
    <row r="23" spans="2:237" x14ac:dyDescent="0.25">
      <c r="B23" s="147"/>
      <c r="C23" s="19" t="s">
        <v>19</v>
      </c>
      <c r="D23" s="42">
        <v>0</v>
      </c>
      <c r="E23" s="42">
        <v>0</v>
      </c>
      <c r="F23" s="42">
        <v>0</v>
      </c>
      <c r="G23" s="42">
        <v>0</v>
      </c>
      <c r="H23" s="42">
        <v>140</v>
      </c>
      <c r="I23" s="42">
        <f t="shared" si="42"/>
        <v>140</v>
      </c>
      <c r="J23" s="42">
        <v>0</v>
      </c>
      <c r="K23" s="42">
        <v>283</v>
      </c>
      <c r="L23" s="42">
        <f t="shared" si="43"/>
        <v>283</v>
      </c>
      <c r="M23" s="42">
        <v>0</v>
      </c>
      <c r="N23" s="42">
        <v>0</v>
      </c>
      <c r="O23" s="42">
        <f t="shared" si="44"/>
        <v>0</v>
      </c>
      <c r="P23" s="42">
        <v>0</v>
      </c>
      <c r="Q23" s="42">
        <v>861</v>
      </c>
      <c r="R23" s="42">
        <f t="shared" si="45"/>
        <v>861</v>
      </c>
      <c r="S23" s="42">
        <v>0</v>
      </c>
      <c r="T23" s="42">
        <v>270</v>
      </c>
      <c r="U23" s="42">
        <f t="shared" si="46"/>
        <v>270</v>
      </c>
      <c r="V23" s="42">
        <v>0</v>
      </c>
      <c r="W23" s="42">
        <v>1008</v>
      </c>
      <c r="X23" s="42">
        <f t="shared" si="47"/>
        <v>1008</v>
      </c>
      <c r="Y23" s="42">
        <v>0</v>
      </c>
      <c r="Z23" s="42">
        <v>778</v>
      </c>
      <c r="AA23" s="42">
        <f t="shared" si="48"/>
        <v>778</v>
      </c>
      <c r="AB23" s="42">
        <v>0</v>
      </c>
      <c r="AC23" s="42">
        <v>2331</v>
      </c>
      <c r="AD23" s="42">
        <f t="shared" si="49"/>
        <v>2331</v>
      </c>
      <c r="AE23" s="42">
        <v>0</v>
      </c>
      <c r="AF23" s="42">
        <v>1197</v>
      </c>
      <c r="AG23" s="42">
        <f t="shared" si="50"/>
        <v>1197</v>
      </c>
      <c r="AH23" s="42">
        <v>0</v>
      </c>
      <c r="AI23" s="42">
        <v>472</v>
      </c>
      <c r="AJ23" s="42">
        <f t="shared" si="51"/>
        <v>472</v>
      </c>
      <c r="AK23" s="42">
        <v>0</v>
      </c>
      <c r="AL23" s="42">
        <v>517</v>
      </c>
      <c r="AM23" s="42">
        <f t="shared" si="52"/>
        <v>517</v>
      </c>
      <c r="AN23" s="5">
        <v>0</v>
      </c>
      <c r="AO23" s="5">
        <v>155</v>
      </c>
      <c r="AP23" s="5">
        <f t="shared" si="53"/>
        <v>155</v>
      </c>
      <c r="AQ23" s="42">
        <v>0</v>
      </c>
      <c r="AR23" s="42">
        <v>0</v>
      </c>
      <c r="AS23" s="42">
        <f t="shared" si="54"/>
        <v>0</v>
      </c>
      <c r="AT23" s="42">
        <v>0</v>
      </c>
      <c r="AU23" s="42">
        <v>0</v>
      </c>
      <c r="AV23" s="42">
        <f t="shared" si="55"/>
        <v>0</v>
      </c>
      <c r="AW23" s="5">
        <v>0</v>
      </c>
      <c r="AX23" s="5">
        <v>0</v>
      </c>
      <c r="AY23" s="5">
        <v>0</v>
      </c>
      <c r="AZ23" s="42">
        <v>0</v>
      </c>
      <c r="BA23" s="42">
        <v>0</v>
      </c>
      <c r="BB23" s="42">
        <f t="shared" si="56"/>
        <v>0</v>
      </c>
      <c r="BC23" s="5">
        <v>0</v>
      </c>
      <c r="BD23" s="5">
        <v>0</v>
      </c>
      <c r="BE23" s="5">
        <v>0</v>
      </c>
      <c r="BF23" s="42">
        <v>0</v>
      </c>
      <c r="BG23" s="42">
        <v>0</v>
      </c>
      <c r="BH23" s="42">
        <f t="shared" si="57"/>
        <v>0</v>
      </c>
      <c r="BI23" s="42">
        <v>174</v>
      </c>
      <c r="BJ23" s="42">
        <v>444</v>
      </c>
      <c r="BK23" s="42">
        <f t="shared" si="58"/>
        <v>618</v>
      </c>
      <c r="BL23" s="42">
        <v>1397</v>
      </c>
      <c r="BM23" s="42">
        <v>0</v>
      </c>
      <c r="BN23" s="42">
        <f t="shared" si="59"/>
        <v>1397</v>
      </c>
      <c r="BO23" s="42">
        <v>0</v>
      </c>
      <c r="BP23" s="42">
        <v>3858</v>
      </c>
      <c r="BQ23" s="42">
        <f t="shared" si="60"/>
        <v>3858</v>
      </c>
      <c r="BR23" s="42">
        <v>0</v>
      </c>
      <c r="BS23" s="42">
        <v>2120</v>
      </c>
      <c r="BT23" s="42">
        <f t="shared" si="61"/>
        <v>2120</v>
      </c>
      <c r="BU23" s="42">
        <v>0</v>
      </c>
      <c r="BV23" s="42">
        <v>210</v>
      </c>
      <c r="BW23" s="42">
        <f t="shared" si="62"/>
        <v>210</v>
      </c>
      <c r="BX23" s="5">
        <v>0</v>
      </c>
      <c r="BY23" s="5">
        <v>0</v>
      </c>
      <c r="BZ23" s="5">
        <f t="shared" si="63"/>
        <v>0</v>
      </c>
      <c r="CA23" s="5">
        <v>0</v>
      </c>
      <c r="CB23" s="5">
        <v>0</v>
      </c>
      <c r="CC23" s="5">
        <f t="shared" si="64"/>
        <v>0</v>
      </c>
      <c r="CD23" s="5">
        <v>0</v>
      </c>
      <c r="CE23" s="5">
        <v>0</v>
      </c>
      <c r="CF23" s="5">
        <f t="shared" si="65"/>
        <v>0</v>
      </c>
      <c r="CG23" s="5">
        <v>0</v>
      </c>
      <c r="CH23" s="5">
        <v>0</v>
      </c>
      <c r="CI23" s="5">
        <f t="shared" si="66"/>
        <v>0</v>
      </c>
      <c r="CJ23" s="5">
        <v>0</v>
      </c>
      <c r="CK23" s="5">
        <v>0</v>
      </c>
      <c r="CL23" s="5">
        <f t="shared" si="67"/>
        <v>0</v>
      </c>
      <c r="CM23" s="5">
        <v>0</v>
      </c>
      <c r="CN23" s="5">
        <v>0</v>
      </c>
      <c r="CO23" s="5">
        <f t="shared" si="68"/>
        <v>0</v>
      </c>
      <c r="CP23" s="5">
        <v>0</v>
      </c>
      <c r="CQ23" s="5">
        <v>0</v>
      </c>
      <c r="CR23" s="5">
        <f t="shared" si="69"/>
        <v>0</v>
      </c>
      <c r="CS23" s="5">
        <v>0</v>
      </c>
      <c r="CT23" s="5">
        <v>0</v>
      </c>
      <c r="CU23" s="5">
        <f t="shared" si="70"/>
        <v>0</v>
      </c>
      <c r="CV23" s="5">
        <v>0</v>
      </c>
      <c r="CW23" s="5">
        <v>0</v>
      </c>
      <c r="CX23" s="5">
        <f t="shared" si="71"/>
        <v>0</v>
      </c>
      <c r="CY23" s="5">
        <v>0</v>
      </c>
      <c r="CZ23" s="5">
        <v>0</v>
      </c>
      <c r="DA23" s="5">
        <f t="shared" si="72"/>
        <v>0</v>
      </c>
      <c r="DB23" s="5">
        <v>0</v>
      </c>
      <c r="DC23" s="5">
        <v>0</v>
      </c>
      <c r="DD23" s="5">
        <f t="shared" si="73"/>
        <v>0</v>
      </c>
      <c r="DE23" s="5">
        <v>0</v>
      </c>
      <c r="DF23" s="5">
        <v>0</v>
      </c>
      <c r="DG23" s="5">
        <f t="shared" si="74"/>
        <v>0</v>
      </c>
      <c r="DH23" s="5">
        <v>0</v>
      </c>
      <c r="DI23" s="5">
        <v>0</v>
      </c>
      <c r="DJ23" s="5">
        <f t="shared" si="75"/>
        <v>0</v>
      </c>
      <c r="DK23" s="5">
        <v>0</v>
      </c>
      <c r="DL23" s="5">
        <v>0</v>
      </c>
      <c r="DM23" s="5">
        <f t="shared" si="76"/>
        <v>0</v>
      </c>
      <c r="DN23" s="5">
        <v>0</v>
      </c>
      <c r="DO23" s="5">
        <v>0</v>
      </c>
      <c r="DP23" s="5">
        <f t="shared" si="77"/>
        <v>0</v>
      </c>
      <c r="DQ23" s="5">
        <v>0</v>
      </c>
      <c r="DR23" s="5">
        <v>0</v>
      </c>
      <c r="DS23" s="5">
        <f t="shared" si="78"/>
        <v>0</v>
      </c>
      <c r="DT23" s="5">
        <v>0</v>
      </c>
      <c r="DU23" s="5">
        <v>0</v>
      </c>
      <c r="DV23" s="5">
        <f t="shared" si="79"/>
        <v>0</v>
      </c>
      <c r="DW23" s="5">
        <v>0</v>
      </c>
      <c r="DX23" s="5">
        <v>0</v>
      </c>
      <c r="DY23" s="5">
        <f t="shared" si="80"/>
        <v>0</v>
      </c>
      <c r="DZ23" s="5">
        <v>0</v>
      </c>
      <c r="EA23" s="5">
        <v>0</v>
      </c>
      <c r="EB23" s="5">
        <f t="shared" si="81"/>
        <v>0</v>
      </c>
      <c r="EC23" s="5">
        <v>0</v>
      </c>
      <c r="ED23" s="5">
        <v>0</v>
      </c>
      <c r="EE23" s="5">
        <f t="shared" si="82"/>
        <v>0</v>
      </c>
      <c r="EF23" s="5">
        <v>0</v>
      </c>
      <c r="EG23" s="5">
        <v>0</v>
      </c>
      <c r="EH23" s="5">
        <f t="shared" si="83"/>
        <v>0</v>
      </c>
      <c r="EI23" s="5">
        <v>0</v>
      </c>
      <c r="EJ23" s="5">
        <v>0</v>
      </c>
      <c r="EK23" s="5">
        <f t="shared" si="84"/>
        <v>0</v>
      </c>
      <c r="EL23" s="5">
        <v>0</v>
      </c>
      <c r="EM23" s="5">
        <v>0</v>
      </c>
      <c r="EN23" s="5">
        <f t="shared" si="85"/>
        <v>0</v>
      </c>
      <c r="EO23" s="5">
        <v>0</v>
      </c>
      <c r="EP23" s="5">
        <v>0</v>
      </c>
      <c r="EQ23" s="5">
        <f t="shared" si="86"/>
        <v>0</v>
      </c>
      <c r="ER23" s="5">
        <v>0</v>
      </c>
      <c r="ES23" s="5">
        <v>0</v>
      </c>
      <c r="ET23" s="5">
        <f>SUM(ER23:ES23)</f>
        <v>0</v>
      </c>
      <c r="EU23" s="5">
        <v>0</v>
      </c>
      <c r="EV23" s="5">
        <v>0</v>
      </c>
      <c r="EW23" s="5">
        <v>0</v>
      </c>
      <c r="EX23" s="5">
        <v>0</v>
      </c>
      <c r="EY23" s="5">
        <v>0</v>
      </c>
      <c r="EZ23" s="5">
        <v>0</v>
      </c>
      <c r="FA23" s="5">
        <v>0</v>
      </c>
      <c r="FB23" s="5">
        <v>0</v>
      </c>
      <c r="FC23" s="5">
        <v>0</v>
      </c>
      <c r="FD23" s="5">
        <v>0</v>
      </c>
      <c r="FE23" s="5">
        <v>0</v>
      </c>
      <c r="FF23" s="5">
        <v>0</v>
      </c>
      <c r="FG23" s="5">
        <v>0</v>
      </c>
      <c r="FH23" s="5">
        <v>0</v>
      </c>
      <c r="FI23" s="5">
        <v>0</v>
      </c>
      <c r="FJ23" s="5">
        <v>0</v>
      </c>
      <c r="FK23" s="5">
        <v>0</v>
      </c>
      <c r="FL23" s="5">
        <v>0</v>
      </c>
      <c r="FM23" s="5">
        <v>0</v>
      </c>
      <c r="FN23" s="5">
        <v>0</v>
      </c>
      <c r="FO23" s="5">
        <v>0</v>
      </c>
      <c r="FP23" s="5">
        <v>0</v>
      </c>
      <c r="FQ23" s="5">
        <v>0</v>
      </c>
      <c r="FR23" s="5">
        <v>0</v>
      </c>
      <c r="FS23" s="5">
        <v>0</v>
      </c>
      <c r="FT23" s="5">
        <v>0</v>
      </c>
      <c r="FU23" s="5">
        <v>0</v>
      </c>
      <c r="FV23" s="5">
        <v>0</v>
      </c>
      <c r="FW23" s="5">
        <v>0</v>
      </c>
      <c r="FX23" s="5">
        <v>0</v>
      </c>
      <c r="FY23" s="5">
        <v>0</v>
      </c>
      <c r="FZ23" s="5"/>
      <c r="GA23" s="5">
        <v>0</v>
      </c>
      <c r="GB23" s="5">
        <v>0</v>
      </c>
      <c r="GC23" s="5">
        <v>0</v>
      </c>
      <c r="GD23" s="5">
        <f>SUM(GB23:GC23)</f>
        <v>0</v>
      </c>
      <c r="GE23" s="5">
        <v>0</v>
      </c>
      <c r="GF23" s="5">
        <v>0</v>
      </c>
      <c r="GG23" s="5">
        <f>SUM(GE23:GF23)</f>
        <v>0</v>
      </c>
      <c r="GH23" s="5">
        <v>0</v>
      </c>
      <c r="GI23" s="5">
        <v>0</v>
      </c>
      <c r="GJ23" s="5">
        <f>SUM(GH23:GI23)</f>
        <v>0</v>
      </c>
      <c r="GK23" s="5">
        <v>0</v>
      </c>
      <c r="GL23" s="5">
        <v>0</v>
      </c>
      <c r="GM23" s="5">
        <f>SUM(GK23:GL23)</f>
        <v>0</v>
      </c>
      <c r="GN23" s="5">
        <v>0</v>
      </c>
      <c r="GO23" s="5">
        <v>0</v>
      </c>
      <c r="GP23" s="5">
        <f>SUM(GN23:GO23)</f>
        <v>0</v>
      </c>
      <c r="GQ23" s="5">
        <v>0</v>
      </c>
      <c r="GR23" s="5">
        <v>0</v>
      </c>
      <c r="GS23" s="5">
        <f>SUM(GQ23:GR23)</f>
        <v>0</v>
      </c>
      <c r="GT23" s="5">
        <v>0</v>
      </c>
      <c r="GU23" s="5">
        <v>0</v>
      </c>
      <c r="GV23" s="5">
        <f>SUM(GT23:GU23)</f>
        <v>0</v>
      </c>
      <c r="GW23" s="5">
        <v>0</v>
      </c>
      <c r="GX23" s="5">
        <v>0</v>
      </c>
      <c r="GY23" s="5">
        <f>SUM(GW23:GX23)</f>
        <v>0</v>
      </c>
      <c r="GZ23" s="5">
        <v>0</v>
      </c>
      <c r="HA23" s="5">
        <v>0</v>
      </c>
      <c r="HB23" s="5">
        <f>SUM(GZ23:HA23)</f>
        <v>0</v>
      </c>
      <c r="HC23" s="5">
        <v>0</v>
      </c>
      <c r="HD23" s="5">
        <v>0</v>
      </c>
      <c r="HE23" s="5">
        <f>SUM(HC23:HD23)</f>
        <v>0</v>
      </c>
      <c r="HF23" s="5">
        <v>0</v>
      </c>
      <c r="HG23" s="5">
        <v>0</v>
      </c>
      <c r="HH23" s="5">
        <f>SUM(HF23:HG23)</f>
        <v>0</v>
      </c>
      <c r="HI23" s="5">
        <v>0</v>
      </c>
      <c r="HJ23" s="5">
        <v>0</v>
      </c>
      <c r="HK23" s="5">
        <f>SUM(HI23:HJ23)</f>
        <v>0</v>
      </c>
      <c r="HL23" s="5"/>
      <c r="HM23" s="5"/>
      <c r="HN23" s="5"/>
      <c r="HO23" s="5"/>
      <c r="HP23" s="5"/>
      <c r="HQ23" s="5">
        <f t="shared" si="39"/>
        <v>0</v>
      </c>
      <c r="HR23" s="5"/>
      <c r="HS23" s="5"/>
      <c r="HT23" s="70">
        <f t="shared" si="36"/>
        <v>0</v>
      </c>
      <c r="HU23" s="8"/>
      <c r="HV23" s="5"/>
      <c r="HW23" s="56"/>
      <c r="HX23" s="8"/>
      <c r="HY23" s="5"/>
      <c r="HZ23" s="56"/>
      <c r="IA23" s="8"/>
      <c r="IB23" s="5"/>
      <c r="IC23" s="56"/>
    </row>
    <row r="24" spans="2:237" x14ac:dyDescent="0.25">
      <c r="B24" s="147"/>
      <c r="C24" s="19" t="s">
        <v>20</v>
      </c>
      <c r="D24" s="42">
        <v>0</v>
      </c>
      <c r="E24" s="42">
        <v>0</v>
      </c>
      <c r="F24" s="42">
        <v>0</v>
      </c>
      <c r="G24" s="42">
        <v>0</v>
      </c>
      <c r="H24" s="42">
        <v>0</v>
      </c>
      <c r="I24" s="42">
        <f t="shared" si="42"/>
        <v>0</v>
      </c>
      <c r="J24" s="42">
        <v>0</v>
      </c>
      <c r="K24" s="42">
        <v>0</v>
      </c>
      <c r="L24" s="42">
        <f t="shared" si="43"/>
        <v>0</v>
      </c>
      <c r="M24" s="42">
        <v>0</v>
      </c>
      <c r="N24" s="42">
        <v>0</v>
      </c>
      <c r="O24" s="42">
        <f t="shared" si="44"/>
        <v>0</v>
      </c>
      <c r="P24" s="42">
        <v>0</v>
      </c>
      <c r="Q24" s="42">
        <v>0</v>
      </c>
      <c r="R24" s="42">
        <f t="shared" si="45"/>
        <v>0</v>
      </c>
      <c r="S24" s="42">
        <v>0</v>
      </c>
      <c r="T24" s="42">
        <v>0</v>
      </c>
      <c r="U24" s="42">
        <f t="shared" si="46"/>
        <v>0</v>
      </c>
      <c r="V24" s="42">
        <v>0</v>
      </c>
      <c r="W24" s="42">
        <v>0</v>
      </c>
      <c r="X24" s="42">
        <f t="shared" si="47"/>
        <v>0</v>
      </c>
      <c r="Y24" s="42">
        <v>0</v>
      </c>
      <c r="Z24" s="42">
        <v>0</v>
      </c>
      <c r="AA24" s="42">
        <f t="shared" si="48"/>
        <v>0</v>
      </c>
      <c r="AB24" s="42">
        <v>0</v>
      </c>
      <c r="AC24" s="42">
        <v>0</v>
      </c>
      <c r="AD24" s="42">
        <f t="shared" si="49"/>
        <v>0</v>
      </c>
      <c r="AE24" s="42">
        <v>0</v>
      </c>
      <c r="AF24" s="42">
        <v>0</v>
      </c>
      <c r="AG24" s="42">
        <f t="shared" si="50"/>
        <v>0</v>
      </c>
      <c r="AH24" s="42">
        <v>0</v>
      </c>
      <c r="AI24" s="42">
        <v>0</v>
      </c>
      <c r="AJ24" s="42">
        <f t="shared" si="51"/>
        <v>0</v>
      </c>
      <c r="AK24" s="42">
        <v>0</v>
      </c>
      <c r="AL24" s="42">
        <v>0</v>
      </c>
      <c r="AM24" s="42">
        <f t="shared" si="52"/>
        <v>0</v>
      </c>
      <c r="AN24" s="5">
        <v>0</v>
      </c>
      <c r="AO24" s="5">
        <v>0</v>
      </c>
      <c r="AP24" s="5">
        <f t="shared" si="53"/>
        <v>0</v>
      </c>
      <c r="AQ24" s="42">
        <v>0</v>
      </c>
      <c r="AR24" s="42">
        <v>0</v>
      </c>
      <c r="AS24" s="42">
        <f t="shared" si="54"/>
        <v>0</v>
      </c>
      <c r="AT24" s="42">
        <v>0</v>
      </c>
      <c r="AU24" s="42">
        <v>0</v>
      </c>
      <c r="AV24" s="42">
        <f t="shared" si="55"/>
        <v>0</v>
      </c>
      <c r="AW24" s="5">
        <v>0</v>
      </c>
      <c r="AX24" s="5">
        <v>0</v>
      </c>
      <c r="AY24" s="5">
        <v>0</v>
      </c>
      <c r="AZ24" s="42">
        <v>0</v>
      </c>
      <c r="BA24" s="42">
        <v>0</v>
      </c>
      <c r="BB24" s="42">
        <f t="shared" si="56"/>
        <v>0</v>
      </c>
      <c r="BC24" s="5">
        <v>0</v>
      </c>
      <c r="BD24" s="5">
        <v>0</v>
      </c>
      <c r="BE24" s="5">
        <v>0</v>
      </c>
      <c r="BF24" s="42">
        <v>0</v>
      </c>
      <c r="BG24" s="42">
        <v>0</v>
      </c>
      <c r="BH24" s="42">
        <f t="shared" si="57"/>
        <v>0</v>
      </c>
      <c r="BI24" s="42">
        <v>0</v>
      </c>
      <c r="BJ24" s="42">
        <v>0</v>
      </c>
      <c r="BK24" s="42">
        <f t="shared" si="58"/>
        <v>0</v>
      </c>
      <c r="BL24" s="42">
        <v>0</v>
      </c>
      <c r="BM24" s="42">
        <v>0</v>
      </c>
      <c r="BN24" s="42">
        <f t="shared" si="59"/>
        <v>0</v>
      </c>
      <c r="BO24" s="42">
        <v>0</v>
      </c>
      <c r="BP24" s="42">
        <v>0</v>
      </c>
      <c r="BQ24" s="42">
        <f t="shared" si="60"/>
        <v>0</v>
      </c>
      <c r="BR24" s="42">
        <v>0</v>
      </c>
      <c r="BS24" s="42">
        <v>0</v>
      </c>
      <c r="BT24" s="42">
        <f t="shared" si="61"/>
        <v>0</v>
      </c>
      <c r="BU24" s="42">
        <v>0</v>
      </c>
      <c r="BV24" s="42">
        <v>0</v>
      </c>
      <c r="BW24" s="42">
        <f t="shared" si="62"/>
        <v>0</v>
      </c>
      <c r="BX24" s="5">
        <v>0</v>
      </c>
      <c r="BY24" s="5">
        <v>0</v>
      </c>
      <c r="BZ24" s="5">
        <f t="shared" si="63"/>
        <v>0</v>
      </c>
      <c r="CA24" s="5">
        <v>0</v>
      </c>
      <c r="CB24" s="5">
        <v>0</v>
      </c>
      <c r="CC24" s="5">
        <f t="shared" si="64"/>
        <v>0</v>
      </c>
      <c r="CD24" s="5">
        <v>0</v>
      </c>
      <c r="CE24" s="5">
        <v>0</v>
      </c>
      <c r="CF24" s="5">
        <f t="shared" si="65"/>
        <v>0</v>
      </c>
      <c r="CG24" s="5">
        <v>0</v>
      </c>
      <c r="CH24" s="5">
        <v>0</v>
      </c>
      <c r="CI24" s="5">
        <f t="shared" si="66"/>
        <v>0</v>
      </c>
      <c r="CJ24" s="5">
        <v>0</v>
      </c>
      <c r="CK24" s="5">
        <v>0</v>
      </c>
      <c r="CL24" s="5">
        <f t="shared" si="67"/>
        <v>0</v>
      </c>
      <c r="CM24" s="5">
        <v>0</v>
      </c>
      <c r="CN24" s="5">
        <v>0</v>
      </c>
      <c r="CO24" s="5">
        <f t="shared" si="68"/>
        <v>0</v>
      </c>
      <c r="CP24" s="5">
        <v>0</v>
      </c>
      <c r="CQ24" s="5">
        <v>0</v>
      </c>
      <c r="CR24" s="5">
        <f t="shared" si="69"/>
        <v>0</v>
      </c>
      <c r="CS24" s="5">
        <v>0</v>
      </c>
      <c r="CT24" s="5">
        <v>0</v>
      </c>
      <c r="CU24" s="5">
        <f t="shared" si="70"/>
        <v>0</v>
      </c>
      <c r="CV24" s="5">
        <v>0</v>
      </c>
      <c r="CW24" s="5">
        <v>0</v>
      </c>
      <c r="CX24" s="5">
        <f t="shared" si="71"/>
        <v>0</v>
      </c>
      <c r="CY24" s="5">
        <v>0</v>
      </c>
      <c r="CZ24" s="5">
        <v>0</v>
      </c>
      <c r="DA24" s="5">
        <f t="shared" si="72"/>
        <v>0</v>
      </c>
      <c r="DB24" s="5">
        <v>0</v>
      </c>
      <c r="DC24" s="5">
        <v>0</v>
      </c>
      <c r="DD24" s="5">
        <f t="shared" si="73"/>
        <v>0</v>
      </c>
      <c r="DE24" s="5">
        <v>0</v>
      </c>
      <c r="DF24" s="5">
        <v>0</v>
      </c>
      <c r="DG24" s="5">
        <f t="shared" si="74"/>
        <v>0</v>
      </c>
      <c r="DH24" s="5">
        <v>0</v>
      </c>
      <c r="DI24" s="5">
        <v>0</v>
      </c>
      <c r="DJ24" s="5">
        <f t="shared" si="75"/>
        <v>0</v>
      </c>
      <c r="DK24" s="5">
        <v>0</v>
      </c>
      <c r="DL24" s="5">
        <v>0</v>
      </c>
      <c r="DM24" s="5">
        <f t="shared" si="76"/>
        <v>0</v>
      </c>
      <c r="DN24" s="5">
        <v>0</v>
      </c>
      <c r="DO24" s="5">
        <v>0</v>
      </c>
      <c r="DP24" s="5">
        <f t="shared" si="77"/>
        <v>0</v>
      </c>
      <c r="DQ24" s="5">
        <v>0</v>
      </c>
      <c r="DR24" s="5">
        <v>0</v>
      </c>
      <c r="DS24" s="5">
        <f t="shared" si="78"/>
        <v>0</v>
      </c>
      <c r="DT24" s="5">
        <v>0</v>
      </c>
      <c r="DU24" s="5">
        <v>0</v>
      </c>
      <c r="DV24" s="5">
        <f t="shared" si="79"/>
        <v>0</v>
      </c>
      <c r="DW24" s="5">
        <v>0</v>
      </c>
      <c r="DX24" s="5">
        <v>0</v>
      </c>
      <c r="DY24" s="5">
        <f t="shared" si="80"/>
        <v>0</v>
      </c>
      <c r="DZ24" s="5">
        <v>0</v>
      </c>
      <c r="EA24" s="5">
        <v>0</v>
      </c>
      <c r="EB24" s="5">
        <f t="shared" si="81"/>
        <v>0</v>
      </c>
      <c r="EC24" s="5">
        <v>0</v>
      </c>
      <c r="ED24" s="5">
        <v>0</v>
      </c>
      <c r="EE24" s="5">
        <f t="shared" si="82"/>
        <v>0</v>
      </c>
      <c r="EF24" s="5">
        <v>0</v>
      </c>
      <c r="EG24" s="5">
        <v>0</v>
      </c>
      <c r="EH24" s="5">
        <f t="shared" si="83"/>
        <v>0</v>
      </c>
      <c r="EI24" s="5">
        <v>0</v>
      </c>
      <c r="EJ24" s="5">
        <v>0</v>
      </c>
      <c r="EK24" s="5">
        <f t="shared" si="84"/>
        <v>0</v>
      </c>
      <c r="EL24" s="5">
        <v>0</v>
      </c>
      <c r="EM24" s="5">
        <v>0</v>
      </c>
      <c r="EN24" s="5">
        <f t="shared" si="85"/>
        <v>0</v>
      </c>
      <c r="EO24" s="5">
        <v>0</v>
      </c>
      <c r="EP24" s="5">
        <v>0</v>
      </c>
      <c r="EQ24" s="5">
        <f t="shared" si="86"/>
        <v>0</v>
      </c>
      <c r="ER24" s="5">
        <v>0</v>
      </c>
      <c r="ES24" s="5">
        <v>0</v>
      </c>
      <c r="ET24" s="5">
        <f>SUM(ER24:ES24)</f>
        <v>0</v>
      </c>
      <c r="EU24" s="5"/>
      <c r="EV24" s="5"/>
      <c r="EW24" s="5"/>
      <c r="EX24" s="5">
        <v>0</v>
      </c>
      <c r="EY24" s="5">
        <v>0</v>
      </c>
      <c r="EZ24" s="5">
        <v>0</v>
      </c>
      <c r="FA24" s="5">
        <v>0</v>
      </c>
      <c r="FB24" s="5">
        <v>0</v>
      </c>
      <c r="FC24" s="5">
        <v>0</v>
      </c>
      <c r="FD24" s="5">
        <v>0</v>
      </c>
      <c r="FE24" s="5">
        <v>0</v>
      </c>
      <c r="FF24" s="5">
        <v>0</v>
      </c>
      <c r="FG24" s="5">
        <v>0</v>
      </c>
      <c r="FH24" s="5">
        <v>0</v>
      </c>
      <c r="FI24" s="5">
        <v>0</v>
      </c>
      <c r="FJ24" s="5">
        <v>0</v>
      </c>
      <c r="FK24" s="5">
        <v>0</v>
      </c>
      <c r="FL24" s="5">
        <v>0</v>
      </c>
      <c r="FM24" s="5">
        <v>0</v>
      </c>
      <c r="FN24" s="5">
        <v>0</v>
      </c>
      <c r="FO24" s="5">
        <v>0</v>
      </c>
      <c r="FP24" s="5">
        <v>0</v>
      </c>
      <c r="FQ24" s="5">
        <v>0</v>
      </c>
      <c r="FR24" s="5">
        <v>0</v>
      </c>
      <c r="FS24" s="5">
        <v>0</v>
      </c>
      <c r="FT24" s="5">
        <v>0</v>
      </c>
      <c r="FU24" s="5">
        <v>0</v>
      </c>
      <c r="FV24" s="5">
        <v>0</v>
      </c>
      <c r="FW24" s="5">
        <v>0</v>
      </c>
      <c r="FX24" s="5">
        <v>0</v>
      </c>
      <c r="FY24" s="5">
        <v>0</v>
      </c>
      <c r="FZ24" s="5"/>
      <c r="GA24" s="5">
        <v>0</v>
      </c>
      <c r="GB24" s="5">
        <v>0</v>
      </c>
      <c r="GC24" s="5">
        <v>0</v>
      </c>
      <c r="GD24" s="5">
        <f>SUM(GB24:GC24)</f>
        <v>0</v>
      </c>
      <c r="GE24" s="5">
        <v>0</v>
      </c>
      <c r="GF24" s="5"/>
      <c r="GG24" s="5">
        <f>SUM(GE24:GF24)</f>
        <v>0</v>
      </c>
      <c r="GH24" s="5">
        <v>0</v>
      </c>
      <c r="GI24" s="5">
        <v>0</v>
      </c>
      <c r="GJ24" s="5">
        <f>SUM(GH24:GI24)</f>
        <v>0</v>
      </c>
      <c r="GK24" s="5">
        <v>0</v>
      </c>
      <c r="GL24" s="5">
        <v>0</v>
      </c>
      <c r="GM24" s="5">
        <f>SUM(GK24:GL24)</f>
        <v>0</v>
      </c>
      <c r="GN24" s="5">
        <v>0</v>
      </c>
      <c r="GO24" s="5">
        <v>0</v>
      </c>
      <c r="GP24" s="5">
        <f>SUM(GN24:GO24)</f>
        <v>0</v>
      </c>
      <c r="GQ24" s="5">
        <v>0</v>
      </c>
      <c r="GR24" s="5">
        <v>0</v>
      </c>
      <c r="GS24" s="5">
        <f>SUM(GQ24:GR24)</f>
        <v>0</v>
      </c>
      <c r="GT24" s="5">
        <v>0</v>
      </c>
      <c r="GU24" s="5">
        <v>0</v>
      </c>
      <c r="GV24" s="5">
        <f>SUM(GT24:GU24)</f>
        <v>0</v>
      </c>
      <c r="GW24" s="5">
        <v>0</v>
      </c>
      <c r="GX24" s="5">
        <v>0</v>
      </c>
      <c r="GY24" s="5">
        <f>SUM(GW24:GX24)</f>
        <v>0</v>
      </c>
      <c r="GZ24" s="5">
        <v>0</v>
      </c>
      <c r="HA24" s="5">
        <v>0</v>
      </c>
      <c r="HB24" s="5">
        <f>SUM(GZ24:HA24)</f>
        <v>0</v>
      </c>
      <c r="HC24" s="5">
        <v>0</v>
      </c>
      <c r="HD24" s="5">
        <v>0</v>
      </c>
      <c r="HE24" s="5">
        <f>SUM(HC24:HD24)</f>
        <v>0</v>
      </c>
      <c r="HF24" s="5">
        <v>0</v>
      </c>
      <c r="HG24" s="5">
        <v>0</v>
      </c>
      <c r="HH24" s="5">
        <f>SUM(HF24:HG24)</f>
        <v>0</v>
      </c>
      <c r="HI24" s="5">
        <v>0</v>
      </c>
      <c r="HJ24" s="5">
        <v>0</v>
      </c>
      <c r="HK24" s="5">
        <f>SUM(HI24:HJ24)</f>
        <v>0</v>
      </c>
      <c r="HL24" s="5"/>
      <c r="HM24" s="5"/>
      <c r="HN24" s="5"/>
      <c r="HO24" s="5"/>
      <c r="HP24" s="5"/>
      <c r="HQ24" s="5">
        <f t="shared" si="39"/>
        <v>0</v>
      </c>
      <c r="HR24" s="5"/>
      <c r="HS24" s="5"/>
      <c r="HT24" s="70">
        <f t="shared" si="36"/>
        <v>0</v>
      </c>
      <c r="HU24" s="8"/>
      <c r="HV24" s="5"/>
      <c r="HW24" s="56"/>
      <c r="HX24" s="8"/>
      <c r="HY24" s="5"/>
      <c r="HZ24" s="56"/>
      <c r="IA24" s="8"/>
      <c r="IB24" s="5"/>
      <c r="IC24" s="56"/>
    </row>
    <row r="25" spans="2:237" x14ac:dyDescent="0.25">
      <c r="B25" s="147"/>
      <c r="C25" s="45" t="s">
        <v>21</v>
      </c>
      <c r="D25" s="42">
        <v>0</v>
      </c>
      <c r="E25" s="42">
        <v>60208.99</v>
      </c>
      <c r="F25" s="42">
        <f>+D25+E25</f>
        <v>60208.99</v>
      </c>
      <c r="G25" s="42">
        <v>0</v>
      </c>
      <c r="H25" s="42">
        <v>50399</v>
      </c>
      <c r="I25" s="42">
        <f t="shared" si="42"/>
        <v>50399</v>
      </c>
      <c r="J25" s="42">
        <v>0</v>
      </c>
      <c r="K25" s="42">
        <v>55592.53</v>
      </c>
      <c r="L25" s="42">
        <f t="shared" si="43"/>
        <v>55592.53</v>
      </c>
      <c r="M25" s="42">
        <v>0</v>
      </c>
      <c r="N25" s="42">
        <v>38023</v>
      </c>
      <c r="O25" s="42">
        <f t="shared" si="44"/>
        <v>38023</v>
      </c>
      <c r="P25" s="42">
        <v>0</v>
      </c>
      <c r="Q25" s="42">
        <v>6644.73</v>
      </c>
      <c r="R25" s="42">
        <f t="shared" si="45"/>
        <v>6644.73</v>
      </c>
      <c r="S25" s="42">
        <v>0</v>
      </c>
      <c r="T25" s="42">
        <v>45505</v>
      </c>
      <c r="U25" s="42">
        <f t="shared" si="46"/>
        <v>45505</v>
      </c>
      <c r="V25" s="42">
        <v>0</v>
      </c>
      <c r="W25" s="42">
        <v>56818.879999999997</v>
      </c>
      <c r="X25" s="42">
        <f t="shared" si="47"/>
        <v>56818.879999999997</v>
      </c>
      <c r="Y25" s="42">
        <v>0</v>
      </c>
      <c r="Z25" s="42">
        <v>58942</v>
      </c>
      <c r="AA25" s="42">
        <f t="shared" si="48"/>
        <v>58942</v>
      </c>
      <c r="AB25" s="42">
        <v>0</v>
      </c>
      <c r="AC25" s="42">
        <v>55287.12</v>
      </c>
      <c r="AD25" s="42">
        <f t="shared" si="49"/>
        <v>55287.12</v>
      </c>
      <c r="AE25" s="42">
        <v>0</v>
      </c>
      <c r="AF25" s="42">
        <v>51838.559999999998</v>
      </c>
      <c r="AG25" s="42">
        <f t="shared" si="50"/>
        <v>51838.559999999998</v>
      </c>
      <c r="AH25" s="42">
        <v>0</v>
      </c>
      <c r="AI25" s="42">
        <v>57522.95</v>
      </c>
      <c r="AJ25" s="42">
        <f t="shared" si="51"/>
        <v>57522.95</v>
      </c>
      <c r="AK25" s="42">
        <v>0</v>
      </c>
      <c r="AL25" s="42">
        <v>48554</v>
      </c>
      <c r="AM25" s="42">
        <f t="shared" si="52"/>
        <v>48554</v>
      </c>
      <c r="AN25" s="5">
        <v>0</v>
      </c>
      <c r="AO25" s="5">
        <v>0</v>
      </c>
      <c r="AP25" s="5">
        <f t="shared" si="53"/>
        <v>0</v>
      </c>
      <c r="AQ25" s="42">
        <v>0</v>
      </c>
      <c r="AR25" s="42">
        <v>49369.71</v>
      </c>
      <c r="AS25" s="42">
        <f t="shared" si="54"/>
        <v>49369.71</v>
      </c>
      <c r="AT25" s="42">
        <v>0</v>
      </c>
      <c r="AU25" s="42">
        <v>6608.58</v>
      </c>
      <c r="AV25" s="42">
        <f t="shared" si="55"/>
        <v>6608.58</v>
      </c>
      <c r="AW25" s="5">
        <v>0</v>
      </c>
      <c r="AX25" s="5">
        <v>0</v>
      </c>
      <c r="AY25" s="5">
        <v>0</v>
      </c>
      <c r="AZ25" s="42">
        <v>0</v>
      </c>
      <c r="BA25" s="42">
        <v>8252.84</v>
      </c>
      <c r="BB25" s="42">
        <f t="shared" si="56"/>
        <v>8252.84</v>
      </c>
      <c r="BC25" s="5">
        <v>0</v>
      </c>
      <c r="BD25" s="5">
        <v>0</v>
      </c>
      <c r="BE25" s="5">
        <v>0</v>
      </c>
      <c r="BF25" s="42">
        <v>0</v>
      </c>
      <c r="BG25" s="42">
        <v>6693.22</v>
      </c>
      <c r="BH25" s="42">
        <f t="shared" si="57"/>
        <v>6693.22</v>
      </c>
      <c r="BI25" s="42">
        <v>0</v>
      </c>
      <c r="BJ25" s="42">
        <v>1799.12</v>
      </c>
      <c r="BK25" s="42">
        <f t="shared" si="58"/>
        <v>1799.12</v>
      </c>
      <c r="BL25" s="42">
        <v>0</v>
      </c>
      <c r="BM25" s="42">
        <v>0</v>
      </c>
      <c r="BN25" s="42">
        <f t="shared" si="59"/>
        <v>0</v>
      </c>
      <c r="BO25" s="42">
        <v>0</v>
      </c>
      <c r="BP25" s="42">
        <v>51598.86</v>
      </c>
      <c r="BQ25" s="42">
        <f t="shared" si="60"/>
        <v>51598.86</v>
      </c>
      <c r="BR25" s="42">
        <v>0</v>
      </c>
      <c r="BS25" s="42">
        <v>0</v>
      </c>
      <c r="BT25" s="42">
        <f t="shared" si="61"/>
        <v>0</v>
      </c>
      <c r="BU25" s="42">
        <v>0</v>
      </c>
      <c r="BV25" s="42">
        <v>50427</v>
      </c>
      <c r="BW25" s="42">
        <f t="shared" si="62"/>
        <v>50427</v>
      </c>
      <c r="BX25" s="5">
        <v>0</v>
      </c>
      <c r="BY25" s="5">
        <v>0</v>
      </c>
      <c r="BZ25" s="5">
        <f t="shared" si="63"/>
        <v>0</v>
      </c>
      <c r="CA25" s="5">
        <v>0</v>
      </c>
      <c r="CB25" s="5">
        <v>1500.98</v>
      </c>
      <c r="CC25" s="5">
        <f t="shared" si="64"/>
        <v>1500.98</v>
      </c>
      <c r="CD25" s="5">
        <v>0</v>
      </c>
      <c r="CE25" s="5">
        <v>0</v>
      </c>
      <c r="CF25" s="5">
        <f t="shared" si="65"/>
        <v>0</v>
      </c>
      <c r="CG25" s="5">
        <v>0</v>
      </c>
      <c r="CH25" s="5">
        <v>5310.73</v>
      </c>
      <c r="CI25" s="5">
        <f t="shared" si="66"/>
        <v>5310.73</v>
      </c>
      <c r="CJ25" s="5">
        <v>0</v>
      </c>
      <c r="CK25" s="5">
        <v>1501.43</v>
      </c>
      <c r="CL25" s="5">
        <f t="shared" si="67"/>
        <v>1501.43</v>
      </c>
      <c r="CM25" s="5">
        <v>0</v>
      </c>
      <c r="CN25" s="5">
        <v>5683.5</v>
      </c>
      <c r="CO25" s="5">
        <f t="shared" si="68"/>
        <v>5683.5</v>
      </c>
      <c r="CP25" s="5">
        <v>0</v>
      </c>
      <c r="CQ25" s="5">
        <v>0</v>
      </c>
      <c r="CR25" s="5">
        <f t="shared" si="69"/>
        <v>0</v>
      </c>
      <c r="CS25" s="5">
        <v>0</v>
      </c>
      <c r="CT25" s="5">
        <v>2199.98</v>
      </c>
      <c r="CU25" s="5">
        <f t="shared" si="70"/>
        <v>2199.98</v>
      </c>
      <c r="CV25" s="5">
        <v>0</v>
      </c>
      <c r="CW25" s="5">
        <v>7642.53</v>
      </c>
      <c r="CX25" s="5">
        <f t="shared" si="71"/>
        <v>7642.53</v>
      </c>
      <c r="CY25" s="5">
        <v>0</v>
      </c>
      <c r="CZ25" s="5">
        <v>2537.37</v>
      </c>
      <c r="DA25" s="5">
        <f t="shared" si="72"/>
        <v>2537.37</v>
      </c>
      <c r="DB25" s="5">
        <v>0</v>
      </c>
      <c r="DC25" s="5">
        <v>0</v>
      </c>
      <c r="DD25" s="5">
        <f t="shared" si="73"/>
        <v>0</v>
      </c>
      <c r="DE25" s="5">
        <v>0</v>
      </c>
      <c r="DF25" s="5">
        <v>0</v>
      </c>
      <c r="DG25" s="5">
        <f t="shared" si="74"/>
        <v>0</v>
      </c>
      <c r="DH25" s="5">
        <v>0</v>
      </c>
      <c r="DI25" s="5">
        <v>3905.97</v>
      </c>
      <c r="DJ25" s="5">
        <f t="shared" si="75"/>
        <v>3905.97</v>
      </c>
      <c r="DK25" s="5">
        <v>0</v>
      </c>
      <c r="DL25" s="5">
        <v>0</v>
      </c>
      <c r="DM25" s="5">
        <f t="shared" si="76"/>
        <v>0</v>
      </c>
      <c r="DN25" s="5">
        <v>0</v>
      </c>
      <c r="DO25" s="5">
        <v>56205.69</v>
      </c>
      <c r="DP25" s="5">
        <f t="shared" si="77"/>
        <v>56205.69</v>
      </c>
      <c r="DQ25" s="5">
        <v>0</v>
      </c>
      <c r="DR25" s="5">
        <v>0</v>
      </c>
      <c r="DS25" s="5">
        <f t="shared" si="78"/>
        <v>0</v>
      </c>
      <c r="DT25" s="5">
        <v>0</v>
      </c>
      <c r="DU25" s="5">
        <v>55325.15</v>
      </c>
      <c r="DV25" s="5">
        <f t="shared" si="79"/>
        <v>55325.15</v>
      </c>
      <c r="DW25" s="5">
        <v>0</v>
      </c>
      <c r="DX25" s="5">
        <v>0</v>
      </c>
      <c r="DY25" s="5">
        <f t="shared" si="80"/>
        <v>0</v>
      </c>
      <c r="DZ25" s="5">
        <v>0</v>
      </c>
      <c r="EA25" s="5">
        <v>56054.04</v>
      </c>
      <c r="EB25" s="5">
        <f t="shared" si="81"/>
        <v>56054.04</v>
      </c>
      <c r="EC25" s="5">
        <v>0</v>
      </c>
      <c r="ED25" s="5">
        <v>6296.26</v>
      </c>
      <c r="EE25" s="5">
        <f t="shared" si="82"/>
        <v>6296.26</v>
      </c>
      <c r="EF25" s="5">
        <v>0</v>
      </c>
      <c r="EG25" s="5">
        <v>47820</v>
      </c>
      <c r="EH25" s="5">
        <f t="shared" si="83"/>
        <v>47820</v>
      </c>
      <c r="EI25" s="5">
        <v>0</v>
      </c>
      <c r="EJ25" s="5">
        <v>49443</v>
      </c>
      <c r="EK25" s="5">
        <f t="shared" si="84"/>
        <v>49443</v>
      </c>
      <c r="EL25" s="5">
        <v>0</v>
      </c>
      <c r="EM25" s="5">
        <v>3501.13</v>
      </c>
      <c r="EN25" s="5">
        <f t="shared" si="85"/>
        <v>3501.13</v>
      </c>
      <c r="EO25" s="5">
        <v>0</v>
      </c>
      <c r="EP25" s="5">
        <v>49462.26</v>
      </c>
      <c r="EQ25" s="5">
        <f t="shared" si="86"/>
        <v>49462.26</v>
      </c>
      <c r="ER25" s="5">
        <v>0</v>
      </c>
      <c r="ES25" s="5">
        <v>1500.95</v>
      </c>
      <c r="ET25" s="5">
        <f>SUM(ER25:ES25)</f>
        <v>1500.95</v>
      </c>
      <c r="EU25" s="5">
        <v>0</v>
      </c>
      <c r="EV25" s="5">
        <v>53564.7</v>
      </c>
      <c r="EW25" s="5">
        <f>SUM(EU25:EV25)</f>
        <v>53564.7</v>
      </c>
      <c r="EX25" s="5">
        <v>0</v>
      </c>
      <c r="EY25" s="5">
        <v>48165</v>
      </c>
      <c r="EZ25" s="5">
        <f>SUM(EX25:EY25)</f>
        <v>48165</v>
      </c>
      <c r="FA25" s="5">
        <v>0</v>
      </c>
      <c r="FB25" s="5">
        <v>1493.15</v>
      </c>
      <c r="FC25" s="5">
        <f>SUM(FA25:FB25)</f>
        <v>1493.15</v>
      </c>
      <c r="FD25" s="5">
        <v>0</v>
      </c>
      <c r="FE25" s="5">
        <v>6000.3</v>
      </c>
      <c r="FF25" s="5">
        <f>SUM(FD25:FE25)</f>
        <v>6000.3</v>
      </c>
      <c r="FG25" s="5">
        <v>0</v>
      </c>
      <c r="FH25" s="5">
        <v>85354</v>
      </c>
      <c r="FI25" s="5">
        <f>SUM(FG25:FH25)</f>
        <v>85354</v>
      </c>
      <c r="FJ25" s="5">
        <v>0</v>
      </c>
      <c r="FK25" s="5">
        <v>4735.3100000000004</v>
      </c>
      <c r="FL25" s="5">
        <f>SUM(FJ25:FK25)</f>
        <v>4735.3100000000004</v>
      </c>
      <c r="FM25" s="5">
        <v>0</v>
      </c>
      <c r="FN25" s="5">
        <v>0</v>
      </c>
      <c r="FO25" s="5">
        <v>0</v>
      </c>
      <c r="FP25" s="5">
        <v>0</v>
      </c>
      <c r="FQ25" s="5">
        <v>1697.58</v>
      </c>
      <c r="FR25" s="5">
        <f>SUM(FP25:FQ25)</f>
        <v>1697.58</v>
      </c>
      <c r="FS25" s="5">
        <v>0</v>
      </c>
      <c r="FT25" s="5">
        <v>0</v>
      </c>
      <c r="FU25" s="5">
        <f>SUM(FS25:FT25)</f>
        <v>0</v>
      </c>
      <c r="FV25" s="5">
        <v>0</v>
      </c>
      <c r="FW25" s="5">
        <v>71229</v>
      </c>
      <c r="FX25" s="5">
        <f>SUM(FV25:FW25)</f>
        <v>71229</v>
      </c>
      <c r="FY25" s="5">
        <v>0</v>
      </c>
      <c r="FZ25" s="5">
        <v>5830.13</v>
      </c>
      <c r="GA25" s="5">
        <f>SUM(FY25:FZ25)</f>
        <v>5830.13</v>
      </c>
      <c r="GB25" s="5">
        <v>0</v>
      </c>
      <c r="GC25" s="5">
        <v>0</v>
      </c>
      <c r="GD25" s="5">
        <f>SUM(GB25:GC25)</f>
        <v>0</v>
      </c>
      <c r="GE25" s="5">
        <v>0</v>
      </c>
      <c r="GF25" s="5">
        <v>73355.64</v>
      </c>
      <c r="GG25" s="5">
        <f>SUM(GE25:GF25)</f>
        <v>73355.64</v>
      </c>
      <c r="GH25" s="5">
        <v>0</v>
      </c>
      <c r="GI25" s="5">
        <v>71550</v>
      </c>
      <c r="GJ25" s="5">
        <f>SUM(GH25:GI25)</f>
        <v>71550</v>
      </c>
      <c r="GK25" s="5">
        <v>0</v>
      </c>
      <c r="GL25" s="5">
        <v>75233</v>
      </c>
      <c r="GM25" s="5">
        <f>SUM(GK25:GL25)</f>
        <v>75233</v>
      </c>
      <c r="GN25" s="5">
        <v>0</v>
      </c>
      <c r="GO25" s="5">
        <v>1013.65</v>
      </c>
      <c r="GP25" s="5">
        <f>SUM(GN25:GO25)</f>
        <v>1013.65</v>
      </c>
      <c r="GQ25" s="5">
        <v>0</v>
      </c>
      <c r="GR25" s="5">
        <v>67864</v>
      </c>
      <c r="GS25" s="5">
        <f>SUM(GQ25:GR25)</f>
        <v>67864</v>
      </c>
      <c r="GT25" s="5">
        <v>0</v>
      </c>
      <c r="GU25" s="5">
        <v>5202.42</v>
      </c>
      <c r="GV25" s="5">
        <f>SUM(GT25:GU25)</f>
        <v>5202.42</v>
      </c>
      <c r="GW25" s="5">
        <v>0</v>
      </c>
      <c r="GX25" s="5">
        <v>0</v>
      </c>
      <c r="GY25" s="5">
        <f>SUM(GW25:GX25)</f>
        <v>0</v>
      </c>
      <c r="GZ25" s="5">
        <v>0</v>
      </c>
      <c r="HA25" s="5">
        <v>72017.55</v>
      </c>
      <c r="HB25" s="5">
        <f>SUM(GZ25:HA25)</f>
        <v>72017.55</v>
      </c>
      <c r="HC25" s="5">
        <v>0</v>
      </c>
      <c r="HD25" s="5">
        <v>0</v>
      </c>
      <c r="HE25" s="5">
        <f>SUM(HC25:HD25)</f>
        <v>0</v>
      </c>
      <c r="HF25" s="5">
        <v>0</v>
      </c>
      <c r="HG25" s="5">
        <v>5844.7</v>
      </c>
      <c r="HH25" s="5">
        <f>SUM(HF25:HG25)</f>
        <v>5844.7</v>
      </c>
      <c r="HI25" s="5">
        <v>0</v>
      </c>
      <c r="HJ25" s="5">
        <v>58246.74</v>
      </c>
      <c r="HK25" s="5">
        <f>SUM(HI25:HJ25)</f>
        <v>58246.74</v>
      </c>
      <c r="HL25" s="5"/>
      <c r="HM25" s="68">
        <v>2696.76</v>
      </c>
      <c r="HN25" s="5">
        <f t="shared" si="40"/>
        <v>2696.76</v>
      </c>
      <c r="HO25" s="5"/>
      <c r="HP25" s="68">
        <v>1506.26</v>
      </c>
      <c r="HQ25" s="5">
        <f t="shared" si="39"/>
        <v>1506.26</v>
      </c>
      <c r="HR25" s="5"/>
      <c r="HS25" s="68">
        <v>1500.38</v>
      </c>
      <c r="HT25" s="70">
        <f t="shared" si="36"/>
        <v>1500.38</v>
      </c>
      <c r="HU25" s="8"/>
      <c r="HV25" s="5"/>
      <c r="HW25" s="56"/>
      <c r="HX25" s="8"/>
      <c r="HY25" s="68">
        <v>6170.9</v>
      </c>
      <c r="HZ25" s="56">
        <f t="shared" si="38"/>
        <v>6170.9</v>
      </c>
      <c r="IA25" s="8"/>
      <c r="IB25" s="5"/>
      <c r="IC25" s="56"/>
    </row>
    <row r="26" spans="2:237" x14ac:dyDescent="0.25">
      <c r="B26" s="147"/>
      <c r="C26" s="19" t="s">
        <v>22</v>
      </c>
      <c r="D26" s="42">
        <v>0</v>
      </c>
      <c r="E26" s="42">
        <v>0</v>
      </c>
      <c r="F26" s="42">
        <v>0</v>
      </c>
      <c r="G26" s="42">
        <v>0</v>
      </c>
      <c r="H26" s="42">
        <v>0</v>
      </c>
      <c r="I26" s="42">
        <f t="shared" si="42"/>
        <v>0</v>
      </c>
      <c r="J26" s="42">
        <v>0</v>
      </c>
      <c r="K26" s="42">
        <v>0</v>
      </c>
      <c r="L26" s="42">
        <f t="shared" si="43"/>
        <v>0</v>
      </c>
      <c r="M26" s="42">
        <v>0</v>
      </c>
      <c r="N26" s="42">
        <v>0</v>
      </c>
      <c r="O26" s="42">
        <f t="shared" si="44"/>
        <v>0</v>
      </c>
      <c r="P26" s="42">
        <v>0</v>
      </c>
      <c r="Q26" s="42">
        <v>0</v>
      </c>
      <c r="R26" s="42">
        <f t="shared" si="45"/>
        <v>0</v>
      </c>
      <c r="S26" s="42">
        <v>0</v>
      </c>
      <c r="T26" s="42">
        <v>0</v>
      </c>
      <c r="U26" s="42">
        <f t="shared" si="46"/>
        <v>0</v>
      </c>
      <c r="V26" s="42">
        <v>0</v>
      </c>
      <c r="W26" s="42">
        <v>0</v>
      </c>
      <c r="X26" s="42">
        <f t="shared" si="47"/>
        <v>0</v>
      </c>
      <c r="Y26" s="42">
        <v>0</v>
      </c>
      <c r="Z26" s="42">
        <v>0</v>
      </c>
      <c r="AA26" s="42">
        <f t="shared" si="48"/>
        <v>0</v>
      </c>
      <c r="AB26" s="42">
        <v>0</v>
      </c>
      <c r="AC26" s="42">
        <v>0</v>
      </c>
      <c r="AD26" s="42">
        <f t="shared" si="49"/>
        <v>0</v>
      </c>
      <c r="AE26" s="42">
        <v>0</v>
      </c>
      <c r="AF26" s="42">
        <v>0</v>
      </c>
      <c r="AG26" s="42">
        <f t="shared" si="50"/>
        <v>0</v>
      </c>
      <c r="AH26" s="42">
        <v>0</v>
      </c>
      <c r="AI26" s="42">
        <v>0</v>
      </c>
      <c r="AJ26" s="42">
        <f t="shared" si="51"/>
        <v>0</v>
      </c>
      <c r="AK26" s="42">
        <v>0</v>
      </c>
      <c r="AL26" s="42">
        <v>0</v>
      </c>
      <c r="AM26" s="42">
        <f t="shared" si="52"/>
        <v>0</v>
      </c>
      <c r="AN26" s="5">
        <v>0</v>
      </c>
      <c r="AO26" s="5">
        <v>0</v>
      </c>
      <c r="AP26" s="5">
        <f t="shared" si="53"/>
        <v>0</v>
      </c>
      <c r="AQ26" s="42">
        <v>0</v>
      </c>
      <c r="AR26" s="42">
        <v>0</v>
      </c>
      <c r="AS26" s="42">
        <f t="shared" si="54"/>
        <v>0</v>
      </c>
      <c r="AT26" s="42">
        <v>0</v>
      </c>
      <c r="AU26" s="42">
        <v>0</v>
      </c>
      <c r="AV26" s="42">
        <f t="shared" si="55"/>
        <v>0</v>
      </c>
      <c r="AW26" s="5">
        <v>0</v>
      </c>
      <c r="AX26" s="5">
        <v>0</v>
      </c>
      <c r="AY26" s="5">
        <v>0</v>
      </c>
      <c r="AZ26" s="42">
        <v>0</v>
      </c>
      <c r="BA26" s="42">
        <v>0</v>
      </c>
      <c r="BB26" s="42">
        <f t="shared" si="56"/>
        <v>0</v>
      </c>
      <c r="BC26" s="5">
        <v>0</v>
      </c>
      <c r="BD26" s="5">
        <v>0</v>
      </c>
      <c r="BE26" s="5">
        <v>0</v>
      </c>
      <c r="BF26" s="42">
        <v>0</v>
      </c>
      <c r="BG26" s="42">
        <v>0</v>
      </c>
      <c r="BH26" s="42">
        <f t="shared" si="57"/>
        <v>0</v>
      </c>
      <c r="BI26" s="42">
        <v>0</v>
      </c>
      <c r="BJ26" s="42">
        <v>0</v>
      </c>
      <c r="BK26" s="42">
        <f t="shared" si="58"/>
        <v>0</v>
      </c>
      <c r="BL26" s="42">
        <v>0</v>
      </c>
      <c r="BM26" s="42">
        <v>0</v>
      </c>
      <c r="BN26" s="42">
        <f t="shared" si="59"/>
        <v>0</v>
      </c>
      <c r="BO26" s="42">
        <v>0</v>
      </c>
      <c r="BP26" s="42">
        <v>0</v>
      </c>
      <c r="BQ26" s="42">
        <f t="shared" si="60"/>
        <v>0</v>
      </c>
      <c r="BR26" s="42">
        <v>0</v>
      </c>
      <c r="BS26" s="42">
        <v>0</v>
      </c>
      <c r="BT26" s="42">
        <f t="shared" si="61"/>
        <v>0</v>
      </c>
      <c r="BU26" s="42">
        <v>0</v>
      </c>
      <c r="BV26" s="42">
        <v>0</v>
      </c>
      <c r="BW26" s="42">
        <f t="shared" si="62"/>
        <v>0</v>
      </c>
      <c r="BX26" s="5">
        <v>0</v>
      </c>
      <c r="BY26" s="5">
        <v>0</v>
      </c>
      <c r="BZ26" s="5">
        <f t="shared" si="63"/>
        <v>0</v>
      </c>
      <c r="CA26" s="5">
        <v>0</v>
      </c>
      <c r="CB26" s="5">
        <v>0</v>
      </c>
      <c r="CC26" s="5">
        <f t="shared" si="64"/>
        <v>0</v>
      </c>
      <c r="CD26" s="5">
        <v>0</v>
      </c>
      <c r="CE26" s="5">
        <v>0</v>
      </c>
      <c r="CF26" s="5">
        <f t="shared" si="65"/>
        <v>0</v>
      </c>
      <c r="CG26" s="5">
        <v>0</v>
      </c>
      <c r="CH26" s="5">
        <v>0</v>
      </c>
      <c r="CI26" s="5">
        <f t="shared" si="66"/>
        <v>0</v>
      </c>
      <c r="CJ26" s="5">
        <v>0</v>
      </c>
      <c r="CK26" s="5">
        <v>0</v>
      </c>
      <c r="CL26" s="5">
        <f t="shared" si="67"/>
        <v>0</v>
      </c>
      <c r="CM26" s="5">
        <v>0</v>
      </c>
      <c r="CN26" s="5">
        <v>0</v>
      </c>
      <c r="CO26" s="5">
        <f t="shared" si="68"/>
        <v>0</v>
      </c>
      <c r="CP26" s="5">
        <v>0</v>
      </c>
      <c r="CQ26" s="5">
        <v>0</v>
      </c>
      <c r="CR26" s="5">
        <f t="shared" si="69"/>
        <v>0</v>
      </c>
      <c r="CS26" s="5">
        <v>0</v>
      </c>
      <c r="CT26" s="5">
        <v>0</v>
      </c>
      <c r="CU26" s="5">
        <f t="shared" si="70"/>
        <v>0</v>
      </c>
      <c r="CV26" s="5">
        <v>0</v>
      </c>
      <c r="CW26" s="5">
        <v>0</v>
      </c>
      <c r="CX26" s="5">
        <f t="shared" si="71"/>
        <v>0</v>
      </c>
      <c r="CY26" s="5">
        <v>0</v>
      </c>
      <c r="CZ26" s="5">
        <v>0</v>
      </c>
      <c r="DA26" s="5">
        <f t="shared" si="72"/>
        <v>0</v>
      </c>
      <c r="DB26" s="5">
        <v>0</v>
      </c>
      <c r="DC26" s="5">
        <v>0</v>
      </c>
      <c r="DD26" s="5">
        <f t="shared" si="73"/>
        <v>0</v>
      </c>
      <c r="DE26" s="5">
        <v>0</v>
      </c>
      <c r="DF26" s="5">
        <v>0</v>
      </c>
      <c r="DG26" s="5">
        <f t="shared" si="74"/>
        <v>0</v>
      </c>
      <c r="DH26" s="5">
        <v>0</v>
      </c>
      <c r="DI26" s="5">
        <v>0</v>
      </c>
      <c r="DJ26" s="5">
        <f t="shared" si="75"/>
        <v>0</v>
      </c>
      <c r="DK26" s="5">
        <v>0</v>
      </c>
      <c r="DL26" s="5">
        <v>0</v>
      </c>
      <c r="DM26" s="5">
        <f t="shared" si="76"/>
        <v>0</v>
      </c>
      <c r="DN26" s="5">
        <v>0</v>
      </c>
      <c r="DO26" s="5">
        <v>0</v>
      </c>
      <c r="DP26" s="5">
        <f t="shared" si="77"/>
        <v>0</v>
      </c>
      <c r="DQ26" s="5">
        <v>0</v>
      </c>
      <c r="DR26" s="5">
        <v>0</v>
      </c>
      <c r="DS26" s="5">
        <f t="shared" si="78"/>
        <v>0</v>
      </c>
      <c r="DT26" s="5">
        <v>0</v>
      </c>
      <c r="DU26" s="5">
        <v>0</v>
      </c>
      <c r="DV26" s="5">
        <f t="shared" si="79"/>
        <v>0</v>
      </c>
      <c r="DW26" s="5">
        <v>0</v>
      </c>
      <c r="DX26" s="5">
        <v>0</v>
      </c>
      <c r="DY26" s="5">
        <f t="shared" si="80"/>
        <v>0</v>
      </c>
      <c r="DZ26" s="5">
        <v>0</v>
      </c>
      <c r="EA26" s="5">
        <v>0</v>
      </c>
      <c r="EB26" s="5">
        <f t="shared" si="81"/>
        <v>0</v>
      </c>
      <c r="EC26" s="5">
        <v>0</v>
      </c>
      <c r="ED26" s="5">
        <v>0</v>
      </c>
      <c r="EE26" s="5">
        <f t="shared" si="82"/>
        <v>0</v>
      </c>
      <c r="EF26" s="5">
        <v>0</v>
      </c>
      <c r="EG26" s="5">
        <v>0</v>
      </c>
      <c r="EH26" s="5">
        <f t="shared" si="83"/>
        <v>0</v>
      </c>
      <c r="EI26" s="5">
        <v>0</v>
      </c>
      <c r="EJ26" s="5">
        <v>0</v>
      </c>
      <c r="EK26" s="5">
        <f t="shared" si="84"/>
        <v>0</v>
      </c>
      <c r="EL26" s="5">
        <v>0</v>
      </c>
      <c r="EM26" s="5">
        <v>0</v>
      </c>
      <c r="EN26" s="5">
        <f t="shared" si="85"/>
        <v>0</v>
      </c>
      <c r="EO26" s="5">
        <v>0</v>
      </c>
      <c r="EP26" s="5">
        <v>0</v>
      </c>
      <c r="EQ26" s="5">
        <f t="shared" si="86"/>
        <v>0</v>
      </c>
      <c r="ER26" s="5">
        <v>0</v>
      </c>
      <c r="ES26" s="5">
        <v>0</v>
      </c>
      <c r="ET26" s="5">
        <f>SUM(ER26:ES26)</f>
        <v>0</v>
      </c>
      <c r="EU26" s="5">
        <v>0</v>
      </c>
      <c r="EV26" s="5">
        <v>0</v>
      </c>
      <c r="EW26" s="5">
        <v>0</v>
      </c>
      <c r="EX26" s="5">
        <v>0</v>
      </c>
      <c r="EY26" s="5">
        <v>0</v>
      </c>
      <c r="EZ26" s="5">
        <v>0</v>
      </c>
      <c r="FA26" s="5">
        <v>0</v>
      </c>
      <c r="FB26" s="5">
        <v>0</v>
      </c>
      <c r="FC26" s="5">
        <v>0</v>
      </c>
      <c r="FD26" s="5">
        <v>0</v>
      </c>
      <c r="FE26" s="5">
        <v>0</v>
      </c>
      <c r="FF26" s="5">
        <v>0</v>
      </c>
      <c r="FG26" s="5">
        <v>0</v>
      </c>
      <c r="FH26" s="5">
        <v>0</v>
      </c>
      <c r="FI26" s="5">
        <v>0</v>
      </c>
      <c r="FJ26" s="5">
        <v>0</v>
      </c>
      <c r="FK26" s="5">
        <v>0</v>
      </c>
      <c r="FL26" s="5">
        <v>0</v>
      </c>
      <c r="FM26" s="5">
        <v>0</v>
      </c>
      <c r="FN26" s="5">
        <v>0</v>
      </c>
      <c r="FO26" s="5">
        <v>0</v>
      </c>
      <c r="FP26" s="5">
        <v>0</v>
      </c>
      <c r="FQ26" s="5">
        <v>0</v>
      </c>
      <c r="FR26" s="5">
        <v>0</v>
      </c>
      <c r="FS26" s="5">
        <v>0</v>
      </c>
      <c r="FT26" s="5">
        <v>0</v>
      </c>
      <c r="FU26" s="5">
        <v>0</v>
      </c>
      <c r="FV26" s="5">
        <v>0</v>
      </c>
      <c r="FW26" s="5">
        <v>0</v>
      </c>
      <c r="FX26" s="5">
        <v>0</v>
      </c>
      <c r="FY26" s="5">
        <v>0</v>
      </c>
      <c r="FZ26" s="5"/>
      <c r="GA26" s="5">
        <v>0</v>
      </c>
      <c r="GB26" s="5">
        <v>0</v>
      </c>
      <c r="GC26" s="5">
        <v>0</v>
      </c>
      <c r="GD26" s="5">
        <f>SUM(GB26:GC26)</f>
        <v>0</v>
      </c>
      <c r="GE26" s="5">
        <v>0</v>
      </c>
      <c r="GF26" s="5">
        <v>0</v>
      </c>
      <c r="GG26" s="5">
        <f>SUM(GE26:GF26)</f>
        <v>0</v>
      </c>
      <c r="GH26" s="5">
        <v>0</v>
      </c>
      <c r="GI26" s="5">
        <v>0</v>
      </c>
      <c r="GJ26" s="5">
        <f>SUM(GH26:GI26)</f>
        <v>0</v>
      </c>
      <c r="GK26" s="5">
        <v>0</v>
      </c>
      <c r="GL26" s="5">
        <v>0</v>
      </c>
      <c r="GM26" s="5">
        <f>SUM(GK26:GL26)</f>
        <v>0</v>
      </c>
      <c r="GN26" s="5">
        <f>SUM(GN22:GN25)</f>
        <v>0</v>
      </c>
      <c r="GO26" s="5">
        <v>0</v>
      </c>
      <c r="GP26" s="5">
        <f>SUM(GN26:GO26)</f>
        <v>0</v>
      </c>
      <c r="GQ26" s="5">
        <v>0</v>
      </c>
      <c r="GR26" s="5">
        <v>0</v>
      </c>
      <c r="GS26" s="5">
        <f>SUM(GQ26:GR26)</f>
        <v>0</v>
      </c>
      <c r="GT26" s="5">
        <v>0</v>
      </c>
      <c r="GU26" s="5">
        <v>0</v>
      </c>
      <c r="GV26" s="5">
        <f>SUM(GT26:GU26)</f>
        <v>0</v>
      </c>
      <c r="GW26" s="5">
        <v>0</v>
      </c>
      <c r="GX26" s="5">
        <v>0</v>
      </c>
      <c r="GY26" s="5">
        <f>SUM(GW26:GX26)</f>
        <v>0</v>
      </c>
      <c r="GZ26" s="5">
        <v>0</v>
      </c>
      <c r="HA26" s="5">
        <v>0</v>
      </c>
      <c r="HB26" s="5">
        <f>SUM(GZ26:HA26)</f>
        <v>0</v>
      </c>
      <c r="HC26" s="5">
        <v>0</v>
      </c>
      <c r="HD26" s="5">
        <v>0</v>
      </c>
      <c r="HE26" s="5">
        <f>SUM(HC26:HD26)</f>
        <v>0</v>
      </c>
      <c r="HF26" s="5">
        <v>0</v>
      </c>
      <c r="HG26" s="5">
        <v>0</v>
      </c>
      <c r="HH26" s="5">
        <f>SUM(HF26:HG26)</f>
        <v>0</v>
      </c>
      <c r="HI26" s="5">
        <v>0</v>
      </c>
      <c r="HJ26" s="5">
        <v>0</v>
      </c>
      <c r="HK26" s="5">
        <f>SUM(HI26:HJ26)</f>
        <v>0</v>
      </c>
      <c r="HL26" s="5"/>
      <c r="HM26" s="5"/>
      <c r="HN26" s="5"/>
      <c r="HO26" s="5"/>
      <c r="HP26" s="5"/>
      <c r="HQ26" s="5"/>
      <c r="HR26" s="5"/>
      <c r="HS26" s="5"/>
      <c r="HT26" s="70">
        <f t="shared" si="36"/>
        <v>0</v>
      </c>
      <c r="HU26" s="8"/>
      <c r="HV26" s="5"/>
      <c r="HW26" s="56"/>
      <c r="HX26" s="8"/>
      <c r="HY26" s="5"/>
      <c r="HZ26" s="56">
        <f t="shared" si="38"/>
        <v>0</v>
      </c>
      <c r="IA26" s="8"/>
      <c r="IB26" s="5"/>
      <c r="IC26" s="56"/>
    </row>
    <row r="27" spans="2:237" x14ac:dyDescent="0.25">
      <c r="B27" s="147"/>
      <c r="C27" s="25" t="s">
        <v>13</v>
      </c>
      <c r="D27" s="5">
        <f>+D28+D29+D30+D31+D32</f>
        <v>0</v>
      </c>
      <c r="E27" s="5">
        <f>+E28+E29+E30+E31+E32</f>
        <v>0</v>
      </c>
      <c r="F27" s="5">
        <f>+D27+E27</f>
        <v>0</v>
      </c>
      <c r="G27" s="5">
        <f>+G28+G29+G30+G31+G32</f>
        <v>0</v>
      </c>
      <c r="H27" s="5">
        <f>+H28+H29+H30+H31+H32</f>
        <v>0</v>
      </c>
      <c r="I27" s="5">
        <f>+G27+H27</f>
        <v>0</v>
      </c>
      <c r="J27" s="5">
        <f>+J28+J29+J30+J31+J32</f>
        <v>0</v>
      </c>
      <c r="K27" s="5">
        <f>+K28+K29+K30+K31+K32</f>
        <v>0</v>
      </c>
      <c r="L27" s="5">
        <f>+J27+K27</f>
        <v>0</v>
      </c>
      <c r="M27" s="5">
        <f>+M28+M29+M30+M31+M32</f>
        <v>0</v>
      </c>
      <c r="N27" s="5">
        <f>+N28+N29+N30+N31+N32</f>
        <v>0</v>
      </c>
      <c r="O27" s="5">
        <f>+M27+N27</f>
        <v>0</v>
      </c>
      <c r="P27" s="5">
        <f>+P28+P29+P30+P31+P32</f>
        <v>0</v>
      </c>
      <c r="Q27" s="5">
        <f>+Q28+Q29+Q30+Q31+Q32</f>
        <v>0</v>
      </c>
      <c r="R27" s="5">
        <f>+P27+Q27</f>
        <v>0</v>
      </c>
      <c r="S27" s="5">
        <f>+S28+S29+S30+S31+S32</f>
        <v>0</v>
      </c>
      <c r="T27" s="5">
        <f>+T28+T29+T30+T31+T32</f>
        <v>0</v>
      </c>
      <c r="U27" s="5">
        <f>+S27+T27</f>
        <v>0</v>
      </c>
      <c r="V27" s="5">
        <f>+V28+V29+V30+V31+V32</f>
        <v>0</v>
      </c>
      <c r="W27" s="5">
        <f>+W28+W29+W30+W31+W32</f>
        <v>0</v>
      </c>
      <c r="X27" s="5">
        <f>+V27+W27</f>
        <v>0</v>
      </c>
      <c r="Y27" s="5">
        <f>+Y28+Y29+Y30+Y31+Y32</f>
        <v>0</v>
      </c>
      <c r="Z27" s="5">
        <f>+Z28+Z29+Z30+Z31+Z32</f>
        <v>0</v>
      </c>
      <c r="AA27" s="5">
        <f>+Y27+Z27</f>
        <v>0</v>
      </c>
      <c r="AB27" s="5">
        <f>+AB28+AB29+AB30+AB31+AB32</f>
        <v>0</v>
      </c>
      <c r="AC27" s="5">
        <f>+AC28+AC29+AC30+AC31+AC32</f>
        <v>0</v>
      </c>
      <c r="AD27" s="5">
        <f>+AB27+AC27</f>
        <v>0</v>
      </c>
      <c r="AE27" s="5">
        <f>+AE28+AE29+AE30+AE31+AE32</f>
        <v>0</v>
      </c>
      <c r="AF27" s="5">
        <f>+AF28+AF29+AF30+AF31+AF32</f>
        <v>0</v>
      </c>
      <c r="AG27" s="5">
        <f>+AE27+AF27</f>
        <v>0</v>
      </c>
      <c r="AH27" s="5">
        <f>+AH28+AH29+AH30+AH31+AH32</f>
        <v>0</v>
      </c>
      <c r="AI27" s="5">
        <f>+AI28+AI29+AI30+AI31+AI32</f>
        <v>0</v>
      </c>
      <c r="AJ27" s="5">
        <f>+AH27+AI27</f>
        <v>0</v>
      </c>
      <c r="AK27" s="5">
        <f>+AK28+AK29+AK30+AK31+AK32</f>
        <v>0</v>
      </c>
      <c r="AL27" s="5">
        <f>+AL28+AL29+AL30+AL31+AL32</f>
        <v>0</v>
      </c>
      <c r="AM27" s="5">
        <f>+AK27+AL27</f>
        <v>0</v>
      </c>
      <c r="AN27" s="5">
        <f>+AN28+AN29+AN30+AN31+AN32</f>
        <v>0</v>
      </c>
      <c r="AO27" s="5">
        <f>+AO28+AO29+AO30+AO31+AO32</f>
        <v>0</v>
      </c>
      <c r="AP27" s="5">
        <f>+AN27+AO27</f>
        <v>0</v>
      </c>
      <c r="AQ27" s="5">
        <f>+AQ28+AQ29+AQ30+AQ31+AQ32</f>
        <v>0</v>
      </c>
      <c r="AR27" s="5">
        <f>+AR28+AR29+AR30+AR31+AR32</f>
        <v>0</v>
      </c>
      <c r="AS27" s="5">
        <f>+AQ27+AR27</f>
        <v>0</v>
      </c>
      <c r="AT27" s="5">
        <f>+AT28+AT29+AT30+AT31+AT32</f>
        <v>0</v>
      </c>
      <c r="AU27" s="5">
        <f>+AU28+AU29+AU30+AU31+AU32</f>
        <v>0</v>
      </c>
      <c r="AV27" s="5">
        <f>+AT27+AU27</f>
        <v>0</v>
      </c>
      <c r="AW27" s="5">
        <f>+AW28+AW29+AW30+AW31+AW32</f>
        <v>0</v>
      </c>
      <c r="AX27" s="5">
        <f>+AX28+AX29+AX30+AX31+AX32</f>
        <v>0</v>
      </c>
      <c r="AY27" s="5">
        <v>0</v>
      </c>
      <c r="AZ27" s="5">
        <f>+AZ28+AZ29+AZ30+AZ31+AZ32</f>
        <v>0</v>
      </c>
      <c r="BA27" s="5">
        <f>+BA28+BA29+BA30+BA31+BA32</f>
        <v>0</v>
      </c>
      <c r="BB27" s="5">
        <f>+AZ27+BA27</f>
        <v>0</v>
      </c>
      <c r="BC27" s="5">
        <f>+BC28+BC29+BC30+BC31+BC32</f>
        <v>0</v>
      </c>
      <c r="BD27" s="5">
        <f>+BD28+BD29+BD30+BD31+BD32</f>
        <v>0</v>
      </c>
      <c r="BE27" s="5">
        <f>+BC27+BD27</f>
        <v>0</v>
      </c>
      <c r="BF27" s="5">
        <f>+BF28+BF29+BF30+BF31+BF32</f>
        <v>0</v>
      </c>
      <c r="BG27" s="5">
        <f>+BG28+BG29+BG30+BG31+BG32</f>
        <v>0</v>
      </c>
      <c r="BH27" s="5">
        <f>+BF27+BG27</f>
        <v>0</v>
      </c>
      <c r="BI27" s="5">
        <f>+BI28+BI29+BI30+BI31+BI32</f>
        <v>0</v>
      </c>
      <c r="BJ27" s="5">
        <f>+BJ28+BJ29+BJ30+BJ31+BJ32</f>
        <v>0</v>
      </c>
      <c r="BK27" s="5">
        <f>+BI27+BJ27</f>
        <v>0</v>
      </c>
      <c r="BL27" s="5">
        <f>+BL28+BL29+BL30+BL31+BL32</f>
        <v>0</v>
      </c>
      <c r="BM27" s="5">
        <f>+BM28+BM29+BM30+BM31+BM32</f>
        <v>0</v>
      </c>
      <c r="BN27" s="5">
        <f>+BL27+BM27</f>
        <v>0</v>
      </c>
      <c r="BO27" s="5">
        <f>+BO28+BO29+BO30+BO31+BO32</f>
        <v>0</v>
      </c>
      <c r="BP27" s="5">
        <f>+BP28+BP29+BP30+BP31+BP32</f>
        <v>0</v>
      </c>
      <c r="BQ27" s="5">
        <f>+BO27+BP27</f>
        <v>0</v>
      </c>
      <c r="BR27" s="5">
        <f>+BR28+BR29+BR30+BR31+BR32</f>
        <v>0</v>
      </c>
      <c r="BS27" s="5">
        <f>+BS28+BS29+BS30+BS31+BS32</f>
        <v>0</v>
      </c>
      <c r="BT27" s="5">
        <f>+BR27+BS27</f>
        <v>0</v>
      </c>
      <c r="BU27" s="5">
        <f>+BU28+BU29+BU30+BU31+BU32</f>
        <v>0</v>
      </c>
      <c r="BV27" s="5">
        <f>+BV28+BV29+BV30+BV31+BV32</f>
        <v>0</v>
      </c>
      <c r="BW27" s="5">
        <f>+BU27+BV27</f>
        <v>0</v>
      </c>
      <c r="BX27" s="5">
        <f>+BX28+BX29+BX30+BX31+BX32</f>
        <v>0</v>
      </c>
      <c r="BY27" s="5">
        <f>+BY28+BY29+BY30+BY31+BY32</f>
        <v>0</v>
      </c>
      <c r="BZ27" s="5">
        <f>+BX27+BY27</f>
        <v>0</v>
      </c>
      <c r="CA27" s="5">
        <f>+CA28+CA29+CA30+CA31+CA32</f>
        <v>0</v>
      </c>
      <c r="CB27" s="5">
        <f>+CB28+CB29+CB30+CB31+CB32</f>
        <v>0</v>
      </c>
      <c r="CC27" s="5">
        <f>+CA27+CB27</f>
        <v>0</v>
      </c>
      <c r="CD27" s="5">
        <f>+CD28+CD29+CD30+CD31+CD32</f>
        <v>0</v>
      </c>
      <c r="CE27" s="5">
        <f>+CE28+CE29+CE30+CE31+CE32</f>
        <v>0</v>
      </c>
      <c r="CF27" s="5">
        <f>+CD27+CE27</f>
        <v>0</v>
      </c>
      <c r="CG27" s="5">
        <f>+CG28+CG29+CG30+CG31+CG32</f>
        <v>0</v>
      </c>
      <c r="CH27" s="5">
        <f>+CH28+CH29+CH30+CH31+CH32</f>
        <v>0</v>
      </c>
      <c r="CI27" s="5">
        <f>+CG27+CH27</f>
        <v>0</v>
      </c>
      <c r="CJ27" s="5">
        <f>+CJ28+CJ29+CJ30+CJ31+CJ32</f>
        <v>0</v>
      </c>
      <c r="CK27" s="5">
        <f>+CK28+CK29+CK30+CK31+CK32</f>
        <v>0</v>
      </c>
      <c r="CL27" s="5">
        <f>+CJ27+CK27</f>
        <v>0</v>
      </c>
      <c r="CM27" s="5">
        <f>+CM28+CM29+CM30+CM31+CM32</f>
        <v>0</v>
      </c>
      <c r="CN27" s="5">
        <f>+CN28+CN29+CN30+CN31+CN32</f>
        <v>0</v>
      </c>
      <c r="CO27" s="5">
        <f>+CM27+CN27</f>
        <v>0</v>
      </c>
      <c r="CP27" s="5">
        <f>+CP28+CP29+CP30+CP31+CP32</f>
        <v>0</v>
      </c>
      <c r="CQ27" s="5">
        <f>+CQ28+CQ29+CQ30+CQ31+CQ32</f>
        <v>0</v>
      </c>
      <c r="CR27" s="5">
        <f>+CP27+CQ27</f>
        <v>0</v>
      </c>
      <c r="CS27" s="5">
        <f>+CS28+CS29+CS30+CS31+CS32</f>
        <v>0</v>
      </c>
      <c r="CT27" s="5">
        <f>+CT28+CT29+CT30+CT31+CT32</f>
        <v>0</v>
      </c>
      <c r="CU27" s="5">
        <f>+CS27+CT27</f>
        <v>0</v>
      </c>
      <c r="CV27" s="5">
        <f>+CV28+CV29+CV30+CV31+CV32</f>
        <v>0</v>
      </c>
      <c r="CW27" s="5">
        <f>+CW28+CW29+CW30+CW31+CW32</f>
        <v>0</v>
      </c>
      <c r="CX27" s="5">
        <f>+CV27+CW27</f>
        <v>0</v>
      </c>
      <c r="CY27" s="5">
        <f>+CY28+CY29+CY30+CY31+CY32</f>
        <v>0</v>
      </c>
      <c r="CZ27" s="5">
        <f>+CZ28+CZ29+CZ30+CZ31+CZ32</f>
        <v>0</v>
      </c>
      <c r="DA27" s="5">
        <f>+CY27+CZ27</f>
        <v>0</v>
      </c>
      <c r="DB27" s="5">
        <f>+DB28+DB29+DB30+DB31+DB32</f>
        <v>0</v>
      </c>
      <c r="DC27" s="5">
        <f>+DC28+DC29+DC30+DC31+DC32</f>
        <v>0</v>
      </c>
      <c r="DD27" s="5">
        <f>+DB27+DC27</f>
        <v>0</v>
      </c>
      <c r="DE27" s="5">
        <f>+DE28+DE29+DE30+DE31+DE32</f>
        <v>0</v>
      </c>
      <c r="DF27" s="5">
        <f>+DF28+DF29+DF30+DF31+DF32</f>
        <v>0</v>
      </c>
      <c r="DG27" s="5">
        <f>+DE27+DF27</f>
        <v>0</v>
      </c>
      <c r="DH27" s="5">
        <f>+DH28+DH29+DH30+DH31+DH32</f>
        <v>0</v>
      </c>
      <c r="DI27" s="5">
        <f>+DI28+DI29+DI30+DI31+DI32</f>
        <v>0</v>
      </c>
      <c r="DJ27" s="5">
        <f>+DH27+DI27</f>
        <v>0</v>
      </c>
      <c r="DK27" s="5">
        <f>+DK28+DK29+DK30+DK31+DK32</f>
        <v>0</v>
      </c>
      <c r="DL27" s="5">
        <f>+DL28+DL29+DL30+DL31+DL32</f>
        <v>0</v>
      </c>
      <c r="DM27" s="5">
        <f>+DK27+DL27</f>
        <v>0</v>
      </c>
      <c r="DN27" s="5">
        <f>+DN28+DN29+DN30+DN31+DN32</f>
        <v>0</v>
      </c>
      <c r="DO27" s="5">
        <f>+DO28+DO29+DO30+DO31+DO32</f>
        <v>0</v>
      </c>
      <c r="DP27" s="5">
        <f>+DN27+DO27</f>
        <v>0</v>
      </c>
      <c r="DQ27" s="5">
        <f>+DQ28+DQ29+DQ30+DQ31+DQ32</f>
        <v>0</v>
      </c>
      <c r="DR27" s="5">
        <f>+DR28+DR29+DR30+DR31+DR32</f>
        <v>0</v>
      </c>
      <c r="DS27" s="5">
        <f>+DQ27+DR27</f>
        <v>0</v>
      </c>
      <c r="DT27" s="5">
        <f>+DT28+DT29+DT30+DT31+DT32</f>
        <v>0</v>
      </c>
      <c r="DU27" s="5">
        <f>+DU28+DU29+DU30+DU31+DU32</f>
        <v>0</v>
      </c>
      <c r="DV27" s="5">
        <f>+DT27+DU27</f>
        <v>0</v>
      </c>
      <c r="DW27" s="5">
        <f>+DW28+DW29+DW30+DW31+DW32</f>
        <v>0</v>
      </c>
      <c r="DX27" s="5">
        <f>+DX28+DX29+DX30+DX31+DX32</f>
        <v>0</v>
      </c>
      <c r="DY27" s="5">
        <f>+DW27+DX27</f>
        <v>0</v>
      </c>
      <c r="DZ27" s="5">
        <f>+DZ28+DZ29+DZ30+DZ31+DZ32</f>
        <v>0</v>
      </c>
      <c r="EA27" s="5">
        <f>+EA28+EA29+EA30+EA31+EA32</f>
        <v>0</v>
      </c>
      <c r="EB27" s="5">
        <f>+DZ27+EA27</f>
        <v>0</v>
      </c>
      <c r="EC27" s="5">
        <f>+EC28+EC29+EC30+EC31+EC32</f>
        <v>0</v>
      </c>
      <c r="ED27" s="5">
        <f>+ED28+ED29+ED30+ED31+ED32</f>
        <v>0</v>
      </c>
      <c r="EE27" s="5">
        <f>+EC27+ED27</f>
        <v>0</v>
      </c>
      <c r="EF27" s="5">
        <f>+EF28+EF29+EF30+EF31+EF32</f>
        <v>0</v>
      </c>
      <c r="EG27" s="5">
        <f>+EG28+EG29+EG30+EG31+EG32</f>
        <v>0</v>
      </c>
      <c r="EH27" s="5">
        <f>+EF27+EG27</f>
        <v>0</v>
      </c>
      <c r="EI27" s="5">
        <f>+EI28+EI29+EI30+EI31+EI32</f>
        <v>0</v>
      </c>
      <c r="EJ27" s="5">
        <f>+EJ28+EJ29+EJ30+EJ31+EJ32</f>
        <v>0</v>
      </c>
      <c r="EK27" s="5">
        <f>+EI27+EJ27</f>
        <v>0</v>
      </c>
      <c r="EL27" s="5">
        <f>+EL28+EL29+EL30+EL31+EL32</f>
        <v>0</v>
      </c>
      <c r="EM27" s="5">
        <f>+EM28+EM29+EM30+EM31+EM32</f>
        <v>0</v>
      </c>
      <c r="EN27" s="5">
        <f>+EL27+EM27</f>
        <v>0</v>
      </c>
      <c r="EO27" s="5">
        <f>+EO28+EO29+EO30+EO31+EO32</f>
        <v>0</v>
      </c>
      <c r="EP27" s="5">
        <f>+EP28+EP29+EP30+EP31+EP32</f>
        <v>0</v>
      </c>
      <c r="EQ27" s="5">
        <f>+EO27+EP27</f>
        <v>0</v>
      </c>
      <c r="ER27" s="5">
        <f>+ER28+ER29+ER30+ER31+ER32</f>
        <v>0</v>
      </c>
      <c r="ES27" s="5">
        <f>+ES28+ES29+ES30+ES31+ES32</f>
        <v>0</v>
      </c>
      <c r="ET27" s="5">
        <f>+ER27+ES27</f>
        <v>0</v>
      </c>
      <c r="EU27" s="5">
        <f>+EU28+EU29+EU30+EU31+EU32</f>
        <v>0</v>
      </c>
      <c r="EV27" s="5">
        <f>+EV28+EV29+EV30+EV31+EV32</f>
        <v>0</v>
      </c>
      <c r="EW27" s="5">
        <f>+EU27+EV27</f>
        <v>0</v>
      </c>
      <c r="EX27" s="5">
        <f>+EX28+EX29+EX30+EX31+EX32</f>
        <v>0</v>
      </c>
      <c r="EY27" s="5">
        <f>+EY28+EY29+EY30+EY31+EY32</f>
        <v>0</v>
      </c>
      <c r="EZ27" s="5">
        <f>+EX27+EY27</f>
        <v>0</v>
      </c>
      <c r="FA27" s="5">
        <f>+FA28+FA29+FA30+FA31+FA32</f>
        <v>0</v>
      </c>
      <c r="FB27" s="5">
        <f>+FB28+FB29+FB30+FB31+FB32</f>
        <v>0</v>
      </c>
      <c r="FC27" s="5">
        <f>+FA27+FB27</f>
        <v>0</v>
      </c>
      <c r="FD27" s="5">
        <f>+FD28+FD29+FD30+FD31+FD32</f>
        <v>0</v>
      </c>
      <c r="FE27" s="5">
        <f>+FE28+FE29+FE30+FE31+FE32</f>
        <v>0</v>
      </c>
      <c r="FF27" s="5">
        <f>+FD27+FE27</f>
        <v>0</v>
      </c>
      <c r="FG27" s="5">
        <f>+FG28+FG29+FG30+FG31+FG32</f>
        <v>0</v>
      </c>
      <c r="FH27" s="5">
        <f>+FH28+FH29+FH30+FH31+FH32</f>
        <v>0</v>
      </c>
      <c r="FI27" s="5">
        <f>+FG27+FH27</f>
        <v>0</v>
      </c>
      <c r="FJ27" s="5">
        <f>+FJ28+FJ29+FJ30+FJ31+FJ32</f>
        <v>0</v>
      </c>
      <c r="FK27" s="5">
        <f>+FK28+FK29+FK30+FK31+FK32</f>
        <v>0</v>
      </c>
      <c r="FL27" s="5">
        <f>+FJ27+FK27</f>
        <v>0</v>
      </c>
      <c r="FM27" s="5">
        <f>+FM28+FM29+FM30+FM31+FM32</f>
        <v>0</v>
      </c>
      <c r="FN27" s="5">
        <f>+FN28+FN29+FN30+FN31+FN32</f>
        <v>0</v>
      </c>
      <c r="FO27" s="5">
        <f>+FM27+FN27</f>
        <v>0</v>
      </c>
      <c r="FP27" s="5">
        <f>+FP28+FP29+FP30+FP31+FP32</f>
        <v>0</v>
      </c>
      <c r="FQ27" s="5">
        <f>+FQ28+FQ29+FQ30+FQ31+FQ32</f>
        <v>0</v>
      </c>
      <c r="FR27" s="5">
        <f>+FP27+FQ27</f>
        <v>0</v>
      </c>
      <c r="FS27" s="5">
        <f>+FS28+FS29+FS30+FS31+FS32</f>
        <v>0</v>
      </c>
      <c r="FT27" s="5">
        <f>+FT28+FT29+FT30+FT31+FT32</f>
        <v>0</v>
      </c>
      <c r="FU27" s="5">
        <f>+FS27+FT27</f>
        <v>0</v>
      </c>
      <c r="FV27" s="5">
        <f>+FV28+FV29+FV30+FV31+FV32</f>
        <v>0</v>
      </c>
      <c r="FW27" s="5">
        <f>+FW28+FW29+FW30+FW31+FW32</f>
        <v>0</v>
      </c>
      <c r="FX27" s="5">
        <f>+FV27+FW27</f>
        <v>0</v>
      </c>
      <c r="FY27" s="5">
        <f>+FY28+FY29+FY30+FY31+FY32</f>
        <v>0</v>
      </c>
      <c r="FZ27" s="5">
        <f>+FZ28+FZ29+FZ30+FZ31+FZ32</f>
        <v>0</v>
      </c>
      <c r="GA27" s="5">
        <f>+FY27+FZ27</f>
        <v>0</v>
      </c>
      <c r="GB27" s="5">
        <f>+GB28+GB29+GB30+GB31+GB32</f>
        <v>0</v>
      </c>
      <c r="GC27" s="5">
        <f>+GC28+GC29+GC30+GC31+GC32</f>
        <v>0</v>
      </c>
      <c r="GD27" s="5">
        <f>+GB27+GC27</f>
        <v>0</v>
      </c>
      <c r="GE27" s="5">
        <f>+GE28+GE29+GE30+GE31+GE32</f>
        <v>0</v>
      </c>
      <c r="GF27" s="5">
        <f>+GF28+GF29+GF30+GF31+GF32</f>
        <v>0</v>
      </c>
      <c r="GG27" s="5">
        <f>+GE27+GF27</f>
        <v>0</v>
      </c>
      <c r="GH27" s="5">
        <f>+GH28+GH29+GH30+GH31+GH32</f>
        <v>0</v>
      </c>
      <c r="GI27" s="5">
        <f>+GI28+GI29+GI30+GI31+GI32</f>
        <v>0</v>
      </c>
      <c r="GJ27" s="5">
        <f>+GH27+GI27</f>
        <v>0</v>
      </c>
      <c r="GK27" s="5">
        <f>+GK28+GK29+GK30+GK31+GK32</f>
        <v>0</v>
      </c>
      <c r="GL27" s="5">
        <f>+GL28+GL29+GL30+GL31+GL32</f>
        <v>0</v>
      </c>
      <c r="GM27" s="5">
        <f>+GK27+GL27</f>
        <v>0</v>
      </c>
      <c r="GN27" s="5">
        <f>+GN28+GN29+GN30+GN31+GN32</f>
        <v>0</v>
      </c>
      <c r="GO27" s="5">
        <f>+GO28+GO29+GO30+GO31+GO32</f>
        <v>0</v>
      </c>
      <c r="GP27" s="5">
        <f>+GN27+GO27</f>
        <v>0</v>
      </c>
      <c r="GQ27" s="5">
        <f>+GQ28+GQ29+GQ30+GQ31+GQ32</f>
        <v>0</v>
      </c>
      <c r="GR27" s="5">
        <f>+GR28+GR29+GR30+GR31+GR32</f>
        <v>0</v>
      </c>
      <c r="GS27" s="5">
        <f>+GQ27+GR27</f>
        <v>0</v>
      </c>
      <c r="GT27" s="5">
        <f>+GT28+GT29+GT30+GT31+GT32</f>
        <v>0</v>
      </c>
      <c r="GU27" s="5">
        <f>+GU28+GU29+GU30+GU31+GU32</f>
        <v>0</v>
      </c>
      <c r="GV27" s="5">
        <f>+GT27+GU27</f>
        <v>0</v>
      </c>
      <c r="GW27" s="5">
        <f>+GW28+GW29+GW30+GW31+GW32</f>
        <v>0</v>
      </c>
      <c r="GX27" s="5">
        <f>+GX28+GX29+GX30+GX31+GX32</f>
        <v>0</v>
      </c>
      <c r="GY27" s="5">
        <f>+GW27+GX27</f>
        <v>0</v>
      </c>
      <c r="GZ27" s="5">
        <f>+GZ28+GZ29+GZ30+GZ31+GZ32</f>
        <v>0</v>
      </c>
      <c r="HA27" s="5">
        <f>+HA28+HA29+HA30+HA31+HA32</f>
        <v>0</v>
      </c>
      <c r="HB27" s="5">
        <f>+GZ27+HA27</f>
        <v>0</v>
      </c>
      <c r="HC27" s="5">
        <f>+HC28+HC29+HC30+HC31+HC32</f>
        <v>0</v>
      </c>
      <c r="HD27" s="5">
        <f>+HD28+HD29+HD30+HD31+HD32</f>
        <v>0</v>
      </c>
      <c r="HE27" s="5">
        <f>+HC27+HD27</f>
        <v>0</v>
      </c>
      <c r="HF27" s="5">
        <f>+HF28+HF29+HF30+HF31+HF32</f>
        <v>0</v>
      </c>
      <c r="HG27" s="5">
        <f>+HG28+HG29+HG30+HG31+HG32</f>
        <v>0</v>
      </c>
      <c r="HH27" s="5">
        <f>+HF27+HG27</f>
        <v>0</v>
      </c>
      <c r="HI27" s="5">
        <f>+HI28+HI29+HI30+HI31+HI32</f>
        <v>0</v>
      </c>
      <c r="HJ27" s="5">
        <f>+HJ28+HJ29+HJ30+HJ31+HJ32</f>
        <v>0</v>
      </c>
      <c r="HK27" s="5">
        <f>+HI27+HJ27</f>
        <v>0</v>
      </c>
      <c r="HL27" s="5"/>
      <c r="HM27" s="5"/>
      <c r="HN27" s="5"/>
      <c r="HO27" s="5"/>
      <c r="HP27" s="5"/>
      <c r="HQ27" s="5"/>
      <c r="HR27" s="5">
        <f>+HR28+HR29+HR30+HR31+HR32</f>
        <v>0</v>
      </c>
      <c r="HS27" s="5">
        <f>+HS28+HS29+HS30+HS31+HS32</f>
        <v>0</v>
      </c>
      <c r="HT27" s="70">
        <f t="shared" si="36"/>
        <v>0</v>
      </c>
      <c r="HU27" s="8"/>
      <c r="HV27" s="5"/>
      <c r="HW27" s="56"/>
      <c r="HX27" s="8"/>
      <c r="HY27" s="5"/>
      <c r="HZ27" s="56"/>
      <c r="IA27" s="8"/>
      <c r="IB27" s="5"/>
      <c r="IC27" s="56"/>
    </row>
    <row r="28" spans="2:237" x14ac:dyDescent="0.25">
      <c r="B28" s="147"/>
      <c r="C28" s="19" t="s">
        <v>18</v>
      </c>
      <c r="D28" s="42">
        <v>0</v>
      </c>
      <c r="E28" s="42">
        <v>0</v>
      </c>
      <c r="F28" s="42">
        <v>0</v>
      </c>
      <c r="G28" s="42">
        <v>0</v>
      </c>
      <c r="H28" s="42">
        <v>0</v>
      </c>
      <c r="I28" s="42">
        <v>0</v>
      </c>
      <c r="J28" s="42">
        <v>0</v>
      </c>
      <c r="K28" s="42">
        <v>0</v>
      </c>
      <c r="L28" s="42">
        <v>0</v>
      </c>
      <c r="M28" s="42">
        <v>0</v>
      </c>
      <c r="N28" s="42">
        <v>0</v>
      </c>
      <c r="O28" s="42">
        <v>0</v>
      </c>
      <c r="P28" s="42">
        <v>0</v>
      </c>
      <c r="Q28" s="42">
        <v>0</v>
      </c>
      <c r="R28" s="42">
        <v>0</v>
      </c>
      <c r="S28" s="42">
        <v>0</v>
      </c>
      <c r="T28" s="42">
        <v>0</v>
      </c>
      <c r="U28" s="42">
        <v>0</v>
      </c>
      <c r="V28" s="42">
        <v>0</v>
      </c>
      <c r="W28" s="42">
        <v>0</v>
      </c>
      <c r="X28" s="42">
        <v>0</v>
      </c>
      <c r="Y28" s="42">
        <v>0</v>
      </c>
      <c r="Z28" s="42">
        <v>0</v>
      </c>
      <c r="AA28" s="42">
        <v>0</v>
      </c>
      <c r="AB28" s="42">
        <v>0</v>
      </c>
      <c r="AC28" s="42">
        <v>0</v>
      </c>
      <c r="AD28" s="42">
        <v>0</v>
      </c>
      <c r="AE28" s="42">
        <v>0</v>
      </c>
      <c r="AF28" s="42">
        <v>0</v>
      </c>
      <c r="AG28" s="42">
        <v>0</v>
      </c>
      <c r="AH28" s="42">
        <v>0</v>
      </c>
      <c r="AI28" s="42">
        <v>0</v>
      </c>
      <c r="AJ28" s="42">
        <v>0</v>
      </c>
      <c r="AK28" s="42">
        <v>0</v>
      </c>
      <c r="AL28" s="42">
        <v>0</v>
      </c>
      <c r="AM28" s="42">
        <v>0</v>
      </c>
      <c r="AN28" s="42">
        <v>0</v>
      </c>
      <c r="AO28" s="42">
        <v>0</v>
      </c>
      <c r="AP28" s="42">
        <v>0</v>
      </c>
      <c r="AQ28" s="42">
        <v>0</v>
      </c>
      <c r="AR28" s="42">
        <v>0</v>
      </c>
      <c r="AS28" s="42">
        <v>0</v>
      </c>
      <c r="AT28" s="42">
        <v>0</v>
      </c>
      <c r="AU28" s="42">
        <v>0</v>
      </c>
      <c r="AV28" s="42">
        <v>0</v>
      </c>
      <c r="AW28" s="42">
        <v>0</v>
      </c>
      <c r="AX28" s="42">
        <v>0</v>
      </c>
      <c r="AY28" s="42">
        <v>0</v>
      </c>
      <c r="AZ28" s="42">
        <v>0</v>
      </c>
      <c r="BA28" s="42">
        <v>0</v>
      </c>
      <c r="BB28" s="42">
        <v>0</v>
      </c>
      <c r="BC28" s="42">
        <v>0</v>
      </c>
      <c r="BD28" s="42">
        <v>0</v>
      </c>
      <c r="BE28" s="42">
        <v>0</v>
      </c>
      <c r="BF28" s="42">
        <v>0</v>
      </c>
      <c r="BG28" s="42">
        <v>0</v>
      </c>
      <c r="BH28" s="42">
        <v>0</v>
      </c>
      <c r="BI28" s="42">
        <v>0</v>
      </c>
      <c r="BJ28" s="42">
        <v>0</v>
      </c>
      <c r="BK28" s="42">
        <v>0</v>
      </c>
      <c r="BL28" s="42">
        <v>0</v>
      </c>
      <c r="BM28" s="42">
        <v>0</v>
      </c>
      <c r="BN28" s="42">
        <v>0</v>
      </c>
      <c r="BO28" s="42">
        <v>0</v>
      </c>
      <c r="BP28" s="42">
        <v>0</v>
      </c>
      <c r="BQ28" s="42">
        <v>0</v>
      </c>
      <c r="BR28" s="42">
        <v>0</v>
      </c>
      <c r="BS28" s="42">
        <v>0</v>
      </c>
      <c r="BT28" s="42">
        <v>0</v>
      </c>
      <c r="BU28" s="42">
        <v>0</v>
      </c>
      <c r="BV28" s="42">
        <v>0</v>
      </c>
      <c r="BW28" s="42">
        <v>0</v>
      </c>
      <c r="BX28" s="42">
        <v>0</v>
      </c>
      <c r="BY28" s="42">
        <v>0</v>
      </c>
      <c r="BZ28" s="42">
        <v>0</v>
      </c>
      <c r="CA28" s="42">
        <v>0</v>
      </c>
      <c r="CB28" s="42">
        <v>0</v>
      </c>
      <c r="CC28" s="42">
        <v>0</v>
      </c>
      <c r="CD28" s="42">
        <v>0</v>
      </c>
      <c r="CE28" s="42">
        <v>0</v>
      </c>
      <c r="CF28" s="42">
        <v>0</v>
      </c>
      <c r="CG28" s="42">
        <v>0</v>
      </c>
      <c r="CH28" s="42">
        <v>0</v>
      </c>
      <c r="CI28" s="42">
        <v>0</v>
      </c>
      <c r="CJ28" s="42">
        <v>0</v>
      </c>
      <c r="CK28" s="42">
        <v>0</v>
      </c>
      <c r="CL28" s="42">
        <v>0</v>
      </c>
      <c r="CM28" s="42">
        <v>0</v>
      </c>
      <c r="CN28" s="42">
        <v>0</v>
      </c>
      <c r="CO28" s="42">
        <v>0</v>
      </c>
      <c r="CP28" s="42">
        <v>0</v>
      </c>
      <c r="CQ28" s="42">
        <v>0</v>
      </c>
      <c r="CR28" s="42">
        <v>0</v>
      </c>
      <c r="CS28" s="42">
        <v>0</v>
      </c>
      <c r="CT28" s="42">
        <v>0</v>
      </c>
      <c r="CU28" s="42">
        <v>0</v>
      </c>
      <c r="CV28" s="42">
        <v>0</v>
      </c>
      <c r="CW28" s="42">
        <v>0</v>
      </c>
      <c r="CX28" s="42">
        <v>0</v>
      </c>
      <c r="CY28" s="42">
        <v>0</v>
      </c>
      <c r="CZ28" s="42">
        <v>0</v>
      </c>
      <c r="DA28" s="42">
        <v>0</v>
      </c>
      <c r="DB28" s="42">
        <v>0</v>
      </c>
      <c r="DC28" s="42">
        <v>0</v>
      </c>
      <c r="DD28" s="42">
        <v>0</v>
      </c>
      <c r="DE28" s="42">
        <v>0</v>
      </c>
      <c r="DF28" s="42">
        <v>0</v>
      </c>
      <c r="DG28" s="42">
        <v>0</v>
      </c>
      <c r="DH28" s="42">
        <v>0</v>
      </c>
      <c r="DI28" s="42">
        <v>0</v>
      </c>
      <c r="DJ28" s="42">
        <v>0</v>
      </c>
      <c r="DK28" s="42">
        <v>0</v>
      </c>
      <c r="DL28" s="42">
        <v>0</v>
      </c>
      <c r="DM28" s="42">
        <v>0</v>
      </c>
      <c r="DN28" s="42">
        <v>0</v>
      </c>
      <c r="DO28" s="42">
        <v>0</v>
      </c>
      <c r="DP28" s="42">
        <v>0</v>
      </c>
      <c r="DQ28" s="42">
        <v>0</v>
      </c>
      <c r="DR28" s="42">
        <v>0</v>
      </c>
      <c r="DS28" s="42">
        <v>0</v>
      </c>
      <c r="DT28" s="42">
        <v>0</v>
      </c>
      <c r="DU28" s="42">
        <v>0</v>
      </c>
      <c r="DV28" s="42">
        <v>0</v>
      </c>
      <c r="DW28" s="42">
        <v>0</v>
      </c>
      <c r="DX28" s="42">
        <v>0</v>
      </c>
      <c r="DY28" s="42">
        <v>0</v>
      </c>
      <c r="DZ28" s="42">
        <v>0</v>
      </c>
      <c r="EA28" s="42">
        <v>0</v>
      </c>
      <c r="EB28" s="42">
        <v>0</v>
      </c>
      <c r="EC28" s="42">
        <v>0</v>
      </c>
      <c r="ED28" s="42">
        <v>0</v>
      </c>
      <c r="EE28" s="42">
        <v>0</v>
      </c>
      <c r="EF28" s="42">
        <v>0</v>
      </c>
      <c r="EG28" s="42">
        <v>0</v>
      </c>
      <c r="EH28" s="42">
        <v>0</v>
      </c>
      <c r="EI28" s="42">
        <v>0</v>
      </c>
      <c r="EJ28" s="42">
        <v>0</v>
      </c>
      <c r="EK28" s="42">
        <v>0</v>
      </c>
      <c r="EL28" s="42">
        <v>0</v>
      </c>
      <c r="EM28" s="42">
        <v>0</v>
      </c>
      <c r="EN28" s="42">
        <v>0</v>
      </c>
      <c r="EO28" s="42">
        <v>0</v>
      </c>
      <c r="EP28" s="42">
        <v>0</v>
      </c>
      <c r="EQ28" s="42">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0</v>
      </c>
      <c r="FK28" s="5">
        <v>0</v>
      </c>
      <c r="FL28" s="5">
        <v>0</v>
      </c>
      <c r="FM28" s="5">
        <v>0</v>
      </c>
      <c r="FN28" s="5">
        <v>0</v>
      </c>
      <c r="FO28" s="5">
        <v>0</v>
      </c>
      <c r="FP28" s="5">
        <v>0</v>
      </c>
      <c r="FQ28" s="5">
        <v>0</v>
      </c>
      <c r="FR28" s="5">
        <v>0</v>
      </c>
      <c r="FS28" s="5">
        <v>0</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c r="HM28" s="5"/>
      <c r="HN28" s="5"/>
      <c r="HO28" s="5"/>
      <c r="HP28" s="5"/>
      <c r="HQ28" s="5"/>
      <c r="HR28" s="5"/>
      <c r="HS28" s="5"/>
      <c r="HT28" s="70">
        <f t="shared" si="36"/>
        <v>0</v>
      </c>
      <c r="HU28" s="8"/>
      <c r="HV28" s="5"/>
      <c r="HW28" s="56"/>
      <c r="HX28" s="8"/>
      <c r="HY28" s="5"/>
      <c r="HZ28" s="56"/>
      <c r="IA28" s="8"/>
      <c r="IB28" s="5"/>
      <c r="IC28" s="56"/>
    </row>
    <row r="29" spans="2:237" x14ac:dyDescent="0.25">
      <c r="B29" s="147"/>
      <c r="C29" s="19" t="s">
        <v>19</v>
      </c>
      <c r="D29" s="42">
        <v>0</v>
      </c>
      <c r="E29" s="42">
        <v>0</v>
      </c>
      <c r="F29" s="42">
        <v>0</v>
      </c>
      <c r="G29" s="42">
        <v>0</v>
      </c>
      <c r="H29" s="42">
        <v>0</v>
      </c>
      <c r="I29" s="42">
        <v>0</v>
      </c>
      <c r="J29" s="42">
        <v>0</v>
      </c>
      <c r="K29" s="42">
        <v>0</v>
      </c>
      <c r="L29" s="42">
        <v>0</v>
      </c>
      <c r="M29" s="42">
        <v>0</v>
      </c>
      <c r="N29" s="42">
        <v>0</v>
      </c>
      <c r="O29" s="42">
        <v>0</v>
      </c>
      <c r="P29" s="42">
        <v>0</v>
      </c>
      <c r="Q29" s="42">
        <v>0</v>
      </c>
      <c r="R29" s="42">
        <v>0</v>
      </c>
      <c r="S29" s="42">
        <v>0</v>
      </c>
      <c r="T29" s="42">
        <v>0</v>
      </c>
      <c r="U29" s="42">
        <v>0</v>
      </c>
      <c r="V29" s="42">
        <v>0</v>
      </c>
      <c r="W29" s="42">
        <v>0</v>
      </c>
      <c r="X29" s="42">
        <v>0</v>
      </c>
      <c r="Y29" s="42">
        <v>0</v>
      </c>
      <c r="Z29" s="42">
        <v>0</v>
      </c>
      <c r="AA29" s="42">
        <v>0</v>
      </c>
      <c r="AB29" s="42">
        <v>0</v>
      </c>
      <c r="AC29" s="42">
        <v>0</v>
      </c>
      <c r="AD29" s="42">
        <v>0</v>
      </c>
      <c r="AE29" s="42">
        <v>0</v>
      </c>
      <c r="AF29" s="42">
        <v>0</v>
      </c>
      <c r="AG29" s="42">
        <v>0</v>
      </c>
      <c r="AH29" s="42">
        <v>0</v>
      </c>
      <c r="AI29" s="42">
        <v>0</v>
      </c>
      <c r="AJ29" s="42">
        <v>0</v>
      </c>
      <c r="AK29" s="42">
        <v>0</v>
      </c>
      <c r="AL29" s="42">
        <v>0</v>
      </c>
      <c r="AM29" s="42">
        <v>0</v>
      </c>
      <c r="AN29" s="42">
        <v>0</v>
      </c>
      <c r="AO29" s="42">
        <v>0</v>
      </c>
      <c r="AP29" s="42">
        <v>0</v>
      </c>
      <c r="AQ29" s="42">
        <v>0</v>
      </c>
      <c r="AR29" s="42">
        <v>0</v>
      </c>
      <c r="AS29" s="42">
        <v>0</v>
      </c>
      <c r="AT29" s="42">
        <v>0</v>
      </c>
      <c r="AU29" s="42">
        <v>0</v>
      </c>
      <c r="AV29" s="42">
        <v>0</v>
      </c>
      <c r="AW29" s="42">
        <v>0</v>
      </c>
      <c r="AX29" s="42">
        <v>0</v>
      </c>
      <c r="AY29" s="42">
        <v>0</v>
      </c>
      <c r="AZ29" s="42">
        <v>0</v>
      </c>
      <c r="BA29" s="42">
        <v>0</v>
      </c>
      <c r="BB29" s="42">
        <v>0</v>
      </c>
      <c r="BC29" s="42">
        <v>0</v>
      </c>
      <c r="BD29" s="42">
        <v>0</v>
      </c>
      <c r="BE29" s="42">
        <v>0</v>
      </c>
      <c r="BF29" s="42">
        <v>0</v>
      </c>
      <c r="BG29" s="42">
        <v>0</v>
      </c>
      <c r="BH29" s="42">
        <v>0</v>
      </c>
      <c r="BI29" s="42">
        <v>0</v>
      </c>
      <c r="BJ29" s="42">
        <v>0</v>
      </c>
      <c r="BK29" s="42">
        <v>0</v>
      </c>
      <c r="BL29" s="42">
        <v>0</v>
      </c>
      <c r="BM29" s="42">
        <v>0</v>
      </c>
      <c r="BN29" s="42">
        <v>0</v>
      </c>
      <c r="BO29" s="42">
        <v>0</v>
      </c>
      <c r="BP29" s="42">
        <v>0</v>
      </c>
      <c r="BQ29" s="42">
        <v>0</v>
      </c>
      <c r="BR29" s="42">
        <v>0</v>
      </c>
      <c r="BS29" s="42">
        <v>0</v>
      </c>
      <c r="BT29" s="42">
        <v>0</v>
      </c>
      <c r="BU29" s="42">
        <v>0</v>
      </c>
      <c r="BV29" s="42">
        <v>0</v>
      </c>
      <c r="BW29" s="42">
        <v>0</v>
      </c>
      <c r="BX29" s="42">
        <v>0</v>
      </c>
      <c r="BY29" s="42">
        <v>0</v>
      </c>
      <c r="BZ29" s="42">
        <v>0</v>
      </c>
      <c r="CA29" s="42">
        <v>0</v>
      </c>
      <c r="CB29" s="42">
        <v>0</v>
      </c>
      <c r="CC29" s="42">
        <v>0</v>
      </c>
      <c r="CD29" s="42">
        <v>0</v>
      </c>
      <c r="CE29" s="42">
        <v>0</v>
      </c>
      <c r="CF29" s="42">
        <v>0</v>
      </c>
      <c r="CG29" s="42">
        <v>0</v>
      </c>
      <c r="CH29" s="42">
        <v>0</v>
      </c>
      <c r="CI29" s="42">
        <v>0</v>
      </c>
      <c r="CJ29" s="42">
        <v>0</v>
      </c>
      <c r="CK29" s="42">
        <v>0</v>
      </c>
      <c r="CL29" s="42">
        <v>0</v>
      </c>
      <c r="CM29" s="42">
        <v>0</v>
      </c>
      <c r="CN29" s="42">
        <v>0</v>
      </c>
      <c r="CO29" s="42">
        <v>0</v>
      </c>
      <c r="CP29" s="42">
        <v>0</v>
      </c>
      <c r="CQ29" s="42">
        <v>0</v>
      </c>
      <c r="CR29" s="42">
        <v>0</v>
      </c>
      <c r="CS29" s="42">
        <v>0</v>
      </c>
      <c r="CT29" s="42">
        <v>0</v>
      </c>
      <c r="CU29" s="42">
        <v>0</v>
      </c>
      <c r="CV29" s="42">
        <v>0</v>
      </c>
      <c r="CW29" s="42">
        <v>0</v>
      </c>
      <c r="CX29" s="42">
        <v>0</v>
      </c>
      <c r="CY29" s="42">
        <v>0</v>
      </c>
      <c r="CZ29" s="42">
        <v>0</v>
      </c>
      <c r="DA29" s="42">
        <v>0</v>
      </c>
      <c r="DB29" s="42">
        <v>0</v>
      </c>
      <c r="DC29" s="42">
        <v>0</v>
      </c>
      <c r="DD29" s="42">
        <v>0</v>
      </c>
      <c r="DE29" s="42">
        <v>0</v>
      </c>
      <c r="DF29" s="42">
        <v>0</v>
      </c>
      <c r="DG29" s="42">
        <v>0</v>
      </c>
      <c r="DH29" s="42">
        <v>0</v>
      </c>
      <c r="DI29" s="42">
        <v>0</v>
      </c>
      <c r="DJ29" s="42">
        <v>0</v>
      </c>
      <c r="DK29" s="42">
        <v>0</v>
      </c>
      <c r="DL29" s="42">
        <v>0</v>
      </c>
      <c r="DM29" s="42">
        <v>0</v>
      </c>
      <c r="DN29" s="42">
        <v>0</v>
      </c>
      <c r="DO29" s="42">
        <v>0</v>
      </c>
      <c r="DP29" s="42">
        <v>0</v>
      </c>
      <c r="DQ29" s="42">
        <v>0</v>
      </c>
      <c r="DR29" s="42">
        <v>0</v>
      </c>
      <c r="DS29" s="42">
        <v>0</v>
      </c>
      <c r="DT29" s="42">
        <v>0</v>
      </c>
      <c r="DU29" s="42">
        <v>0</v>
      </c>
      <c r="DV29" s="42">
        <v>0</v>
      </c>
      <c r="DW29" s="42">
        <v>0</v>
      </c>
      <c r="DX29" s="42">
        <v>0</v>
      </c>
      <c r="DY29" s="42">
        <v>0</v>
      </c>
      <c r="DZ29" s="42">
        <v>0</v>
      </c>
      <c r="EA29" s="42">
        <v>0</v>
      </c>
      <c r="EB29" s="42">
        <v>0</v>
      </c>
      <c r="EC29" s="42">
        <v>0</v>
      </c>
      <c r="ED29" s="42">
        <v>0</v>
      </c>
      <c r="EE29" s="42">
        <v>0</v>
      </c>
      <c r="EF29" s="42">
        <v>0</v>
      </c>
      <c r="EG29" s="42">
        <v>0</v>
      </c>
      <c r="EH29" s="42">
        <v>0</v>
      </c>
      <c r="EI29" s="42">
        <v>0</v>
      </c>
      <c r="EJ29" s="42">
        <v>0</v>
      </c>
      <c r="EK29" s="42">
        <v>0</v>
      </c>
      <c r="EL29" s="42">
        <v>0</v>
      </c>
      <c r="EM29" s="42">
        <v>0</v>
      </c>
      <c r="EN29" s="42">
        <v>0</v>
      </c>
      <c r="EO29" s="42">
        <v>0</v>
      </c>
      <c r="EP29" s="42">
        <v>0</v>
      </c>
      <c r="EQ29" s="42">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c r="HM29" s="5"/>
      <c r="HN29" s="5"/>
      <c r="HO29" s="5"/>
      <c r="HP29" s="5"/>
      <c r="HQ29" s="5"/>
      <c r="HR29" s="5"/>
      <c r="HS29" s="5"/>
      <c r="HT29" s="70">
        <f t="shared" si="36"/>
        <v>0</v>
      </c>
      <c r="HU29" s="8"/>
      <c r="HV29" s="5"/>
      <c r="HW29" s="56"/>
      <c r="HX29" s="8"/>
      <c r="HY29" s="5"/>
      <c r="HZ29" s="56"/>
      <c r="IA29" s="8"/>
      <c r="IB29" s="5"/>
      <c r="IC29" s="56"/>
    </row>
    <row r="30" spans="2:237" x14ac:dyDescent="0.25">
      <c r="B30" s="147"/>
      <c r="C30" s="19" t="s">
        <v>20</v>
      </c>
      <c r="D30" s="42">
        <v>0</v>
      </c>
      <c r="E30" s="42">
        <v>0</v>
      </c>
      <c r="F30" s="42">
        <v>0</v>
      </c>
      <c r="G30" s="42">
        <v>0</v>
      </c>
      <c r="H30" s="42">
        <v>0</v>
      </c>
      <c r="I30" s="42">
        <v>0</v>
      </c>
      <c r="J30" s="42">
        <v>0</v>
      </c>
      <c r="K30" s="42">
        <v>0</v>
      </c>
      <c r="L30" s="42">
        <v>0</v>
      </c>
      <c r="M30" s="42">
        <v>0</v>
      </c>
      <c r="N30" s="42">
        <v>0</v>
      </c>
      <c r="O30" s="42">
        <v>0</v>
      </c>
      <c r="P30" s="42">
        <v>0</v>
      </c>
      <c r="Q30" s="42">
        <v>0</v>
      </c>
      <c r="R30" s="42">
        <v>0</v>
      </c>
      <c r="S30" s="42">
        <v>0</v>
      </c>
      <c r="T30" s="42">
        <v>0</v>
      </c>
      <c r="U30" s="42">
        <v>0</v>
      </c>
      <c r="V30" s="42">
        <v>0</v>
      </c>
      <c r="W30" s="42">
        <v>0</v>
      </c>
      <c r="X30" s="42">
        <v>0</v>
      </c>
      <c r="Y30" s="42">
        <v>0</v>
      </c>
      <c r="Z30" s="42">
        <v>0</v>
      </c>
      <c r="AA30" s="42">
        <v>0</v>
      </c>
      <c r="AB30" s="42">
        <v>0</v>
      </c>
      <c r="AC30" s="42">
        <v>0</v>
      </c>
      <c r="AD30" s="42">
        <v>0</v>
      </c>
      <c r="AE30" s="42">
        <v>0</v>
      </c>
      <c r="AF30" s="42">
        <v>0</v>
      </c>
      <c r="AG30" s="42">
        <v>0</v>
      </c>
      <c r="AH30" s="42">
        <v>0</v>
      </c>
      <c r="AI30" s="42">
        <v>0</v>
      </c>
      <c r="AJ30" s="42">
        <v>0</v>
      </c>
      <c r="AK30" s="42">
        <v>0</v>
      </c>
      <c r="AL30" s="42">
        <v>0</v>
      </c>
      <c r="AM30" s="42">
        <v>0</v>
      </c>
      <c r="AN30" s="42">
        <v>0</v>
      </c>
      <c r="AO30" s="42">
        <v>0</v>
      </c>
      <c r="AP30" s="42">
        <v>0</v>
      </c>
      <c r="AQ30" s="42">
        <v>0</v>
      </c>
      <c r="AR30" s="42">
        <v>0</v>
      </c>
      <c r="AS30" s="42">
        <v>0</v>
      </c>
      <c r="AT30" s="42">
        <v>0</v>
      </c>
      <c r="AU30" s="42">
        <v>0</v>
      </c>
      <c r="AV30" s="42">
        <v>0</v>
      </c>
      <c r="AW30" s="42">
        <v>0</v>
      </c>
      <c r="AX30" s="42">
        <v>0</v>
      </c>
      <c r="AY30" s="42">
        <v>0</v>
      </c>
      <c r="AZ30" s="42">
        <v>0</v>
      </c>
      <c r="BA30" s="42">
        <v>0</v>
      </c>
      <c r="BB30" s="42">
        <v>0</v>
      </c>
      <c r="BC30" s="42">
        <v>0</v>
      </c>
      <c r="BD30" s="42">
        <v>0</v>
      </c>
      <c r="BE30" s="42">
        <v>0</v>
      </c>
      <c r="BF30" s="42">
        <v>0</v>
      </c>
      <c r="BG30" s="42">
        <v>0</v>
      </c>
      <c r="BH30" s="42">
        <v>0</v>
      </c>
      <c r="BI30" s="42">
        <v>0</v>
      </c>
      <c r="BJ30" s="42">
        <v>0</v>
      </c>
      <c r="BK30" s="42">
        <v>0</v>
      </c>
      <c r="BL30" s="42">
        <v>0</v>
      </c>
      <c r="BM30" s="42">
        <v>0</v>
      </c>
      <c r="BN30" s="42">
        <v>0</v>
      </c>
      <c r="BO30" s="42">
        <v>0</v>
      </c>
      <c r="BP30" s="42">
        <v>0</v>
      </c>
      <c r="BQ30" s="42">
        <v>0</v>
      </c>
      <c r="BR30" s="42">
        <v>0</v>
      </c>
      <c r="BS30" s="42">
        <v>0</v>
      </c>
      <c r="BT30" s="42">
        <v>0</v>
      </c>
      <c r="BU30" s="42">
        <v>0</v>
      </c>
      <c r="BV30" s="42">
        <v>0</v>
      </c>
      <c r="BW30" s="42">
        <v>0</v>
      </c>
      <c r="BX30" s="42">
        <v>0</v>
      </c>
      <c r="BY30" s="42">
        <v>0</v>
      </c>
      <c r="BZ30" s="42">
        <v>0</v>
      </c>
      <c r="CA30" s="42">
        <v>0</v>
      </c>
      <c r="CB30" s="42">
        <v>0</v>
      </c>
      <c r="CC30" s="42">
        <v>0</v>
      </c>
      <c r="CD30" s="42">
        <v>0</v>
      </c>
      <c r="CE30" s="42">
        <v>0</v>
      </c>
      <c r="CF30" s="42">
        <v>0</v>
      </c>
      <c r="CG30" s="42">
        <v>0</v>
      </c>
      <c r="CH30" s="42">
        <v>0</v>
      </c>
      <c r="CI30" s="42">
        <v>0</v>
      </c>
      <c r="CJ30" s="42">
        <v>0</v>
      </c>
      <c r="CK30" s="42">
        <v>0</v>
      </c>
      <c r="CL30" s="42">
        <v>0</v>
      </c>
      <c r="CM30" s="42">
        <v>0</v>
      </c>
      <c r="CN30" s="42">
        <v>0</v>
      </c>
      <c r="CO30" s="42">
        <v>0</v>
      </c>
      <c r="CP30" s="42">
        <v>0</v>
      </c>
      <c r="CQ30" s="42">
        <v>0</v>
      </c>
      <c r="CR30" s="42">
        <v>0</v>
      </c>
      <c r="CS30" s="42">
        <v>0</v>
      </c>
      <c r="CT30" s="42">
        <v>0</v>
      </c>
      <c r="CU30" s="42">
        <v>0</v>
      </c>
      <c r="CV30" s="42">
        <v>0</v>
      </c>
      <c r="CW30" s="42">
        <v>0</v>
      </c>
      <c r="CX30" s="42">
        <v>0</v>
      </c>
      <c r="CY30" s="42">
        <v>0</v>
      </c>
      <c r="CZ30" s="42">
        <v>0</v>
      </c>
      <c r="DA30" s="42">
        <v>0</v>
      </c>
      <c r="DB30" s="42">
        <v>0</v>
      </c>
      <c r="DC30" s="42">
        <v>0</v>
      </c>
      <c r="DD30" s="42">
        <v>0</v>
      </c>
      <c r="DE30" s="42">
        <v>0</v>
      </c>
      <c r="DF30" s="42">
        <v>0</v>
      </c>
      <c r="DG30" s="42">
        <v>0</v>
      </c>
      <c r="DH30" s="42">
        <v>0</v>
      </c>
      <c r="DI30" s="42">
        <v>0</v>
      </c>
      <c r="DJ30" s="42">
        <v>0</v>
      </c>
      <c r="DK30" s="42">
        <v>0</v>
      </c>
      <c r="DL30" s="42">
        <v>0</v>
      </c>
      <c r="DM30" s="42">
        <v>0</v>
      </c>
      <c r="DN30" s="42">
        <v>0</v>
      </c>
      <c r="DO30" s="42">
        <v>0</v>
      </c>
      <c r="DP30" s="42">
        <v>0</v>
      </c>
      <c r="DQ30" s="42">
        <v>0</v>
      </c>
      <c r="DR30" s="42">
        <v>0</v>
      </c>
      <c r="DS30" s="42">
        <v>0</v>
      </c>
      <c r="DT30" s="42">
        <v>0</v>
      </c>
      <c r="DU30" s="42">
        <v>0</v>
      </c>
      <c r="DV30" s="42">
        <v>0</v>
      </c>
      <c r="DW30" s="42">
        <v>0</v>
      </c>
      <c r="DX30" s="42">
        <v>0</v>
      </c>
      <c r="DY30" s="42">
        <v>0</v>
      </c>
      <c r="DZ30" s="42">
        <v>0</v>
      </c>
      <c r="EA30" s="42">
        <v>0</v>
      </c>
      <c r="EB30" s="42">
        <v>0</v>
      </c>
      <c r="EC30" s="42">
        <v>0</v>
      </c>
      <c r="ED30" s="42">
        <v>0</v>
      </c>
      <c r="EE30" s="42">
        <v>0</v>
      </c>
      <c r="EF30" s="42">
        <v>0</v>
      </c>
      <c r="EG30" s="42">
        <v>0</v>
      </c>
      <c r="EH30" s="42">
        <v>0</v>
      </c>
      <c r="EI30" s="42">
        <v>0</v>
      </c>
      <c r="EJ30" s="42">
        <v>0</v>
      </c>
      <c r="EK30" s="42">
        <v>0</v>
      </c>
      <c r="EL30" s="42">
        <v>0</v>
      </c>
      <c r="EM30" s="42">
        <v>0</v>
      </c>
      <c r="EN30" s="42">
        <v>0</v>
      </c>
      <c r="EO30" s="42">
        <v>0</v>
      </c>
      <c r="EP30" s="42">
        <v>0</v>
      </c>
      <c r="EQ30" s="42">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c r="HM30" s="5"/>
      <c r="HN30" s="5"/>
      <c r="HO30" s="5"/>
      <c r="HP30" s="5"/>
      <c r="HQ30" s="5"/>
      <c r="HR30" s="5">
        <v>0</v>
      </c>
      <c r="HS30" s="5">
        <v>0</v>
      </c>
      <c r="HT30" s="70">
        <f t="shared" si="36"/>
        <v>0</v>
      </c>
      <c r="HU30" s="8"/>
      <c r="HV30" s="5"/>
      <c r="HW30" s="56"/>
      <c r="HX30" s="8"/>
      <c r="HY30" s="5"/>
      <c r="HZ30" s="56"/>
      <c r="IA30" s="8"/>
      <c r="IB30" s="5"/>
      <c r="IC30" s="56"/>
    </row>
    <row r="31" spans="2:237" x14ac:dyDescent="0.25">
      <c r="B31" s="147"/>
      <c r="C31" s="19" t="s">
        <v>21</v>
      </c>
      <c r="D31" s="42">
        <v>0</v>
      </c>
      <c r="E31" s="42">
        <v>0</v>
      </c>
      <c r="F31" s="42">
        <v>0</v>
      </c>
      <c r="G31" s="42">
        <v>0</v>
      </c>
      <c r="H31" s="42">
        <v>0</v>
      </c>
      <c r="I31" s="42">
        <v>0</v>
      </c>
      <c r="J31" s="42">
        <v>0</v>
      </c>
      <c r="K31" s="42">
        <v>0</v>
      </c>
      <c r="L31" s="42">
        <v>0</v>
      </c>
      <c r="M31" s="42">
        <v>0</v>
      </c>
      <c r="N31" s="42">
        <v>0</v>
      </c>
      <c r="O31" s="42">
        <v>0</v>
      </c>
      <c r="P31" s="42">
        <v>0</v>
      </c>
      <c r="Q31" s="42">
        <v>0</v>
      </c>
      <c r="R31" s="42">
        <v>0</v>
      </c>
      <c r="S31" s="42">
        <v>0</v>
      </c>
      <c r="T31" s="42">
        <v>0</v>
      </c>
      <c r="U31" s="42">
        <v>0</v>
      </c>
      <c r="V31" s="42">
        <v>0</v>
      </c>
      <c r="W31" s="42">
        <v>0</v>
      </c>
      <c r="X31" s="42">
        <v>0</v>
      </c>
      <c r="Y31" s="42">
        <v>0</v>
      </c>
      <c r="Z31" s="42">
        <v>0</v>
      </c>
      <c r="AA31" s="42">
        <v>0</v>
      </c>
      <c r="AB31" s="42">
        <v>0</v>
      </c>
      <c r="AC31" s="42">
        <v>0</v>
      </c>
      <c r="AD31" s="42">
        <v>0</v>
      </c>
      <c r="AE31" s="42">
        <v>0</v>
      </c>
      <c r="AF31" s="42">
        <v>0</v>
      </c>
      <c r="AG31" s="42">
        <v>0</v>
      </c>
      <c r="AH31" s="42">
        <v>0</v>
      </c>
      <c r="AI31" s="42">
        <v>0</v>
      </c>
      <c r="AJ31" s="42">
        <v>0</v>
      </c>
      <c r="AK31" s="42">
        <v>0</v>
      </c>
      <c r="AL31" s="42">
        <v>0</v>
      </c>
      <c r="AM31" s="42">
        <v>0</v>
      </c>
      <c r="AN31" s="42">
        <v>0</v>
      </c>
      <c r="AO31" s="42">
        <v>0</v>
      </c>
      <c r="AP31" s="42">
        <v>0</v>
      </c>
      <c r="AQ31" s="42">
        <v>0</v>
      </c>
      <c r="AR31" s="42">
        <v>0</v>
      </c>
      <c r="AS31" s="42">
        <v>0</v>
      </c>
      <c r="AT31" s="42">
        <v>0</v>
      </c>
      <c r="AU31" s="42">
        <v>0</v>
      </c>
      <c r="AV31" s="42">
        <v>0</v>
      </c>
      <c r="AW31" s="42">
        <v>0</v>
      </c>
      <c r="AX31" s="42">
        <v>0</v>
      </c>
      <c r="AY31" s="42">
        <v>0</v>
      </c>
      <c r="AZ31" s="42">
        <v>0</v>
      </c>
      <c r="BA31" s="42">
        <v>0</v>
      </c>
      <c r="BB31" s="42">
        <v>0</v>
      </c>
      <c r="BC31" s="42">
        <v>0</v>
      </c>
      <c r="BD31" s="42">
        <v>0</v>
      </c>
      <c r="BE31" s="42">
        <v>0</v>
      </c>
      <c r="BF31" s="42">
        <v>0</v>
      </c>
      <c r="BG31" s="42">
        <v>0</v>
      </c>
      <c r="BH31" s="42">
        <v>0</v>
      </c>
      <c r="BI31" s="42">
        <v>0</v>
      </c>
      <c r="BJ31" s="42">
        <v>0</v>
      </c>
      <c r="BK31" s="42">
        <v>0</v>
      </c>
      <c r="BL31" s="42">
        <v>0</v>
      </c>
      <c r="BM31" s="42">
        <v>0</v>
      </c>
      <c r="BN31" s="42">
        <v>0</v>
      </c>
      <c r="BO31" s="42">
        <v>0</v>
      </c>
      <c r="BP31" s="42">
        <v>0</v>
      </c>
      <c r="BQ31" s="42">
        <v>0</v>
      </c>
      <c r="BR31" s="42">
        <v>0</v>
      </c>
      <c r="BS31" s="42">
        <v>0</v>
      </c>
      <c r="BT31" s="42">
        <v>0</v>
      </c>
      <c r="BU31" s="42">
        <v>0</v>
      </c>
      <c r="BV31" s="42">
        <v>0</v>
      </c>
      <c r="BW31" s="42">
        <v>0</v>
      </c>
      <c r="BX31" s="42">
        <v>0</v>
      </c>
      <c r="BY31" s="42">
        <v>0</v>
      </c>
      <c r="BZ31" s="42">
        <v>0</v>
      </c>
      <c r="CA31" s="42">
        <v>0</v>
      </c>
      <c r="CB31" s="42">
        <v>0</v>
      </c>
      <c r="CC31" s="42">
        <v>0</v>
      </c>
      <c r="CD31" s="42">
        <v>0</v>
      </c>
      <c r="CE31" s="42">
        <v>0</v>
      </c>
      <c r="CF31" s="42">
        <v>0</v>
      </c>
      <c r="CG31" s="42">
        <v>0</v>
      </c>
      <c r="CH31" s="42">
        <v>0</v>
      </c>
      <c r="CI31" s="42">
        <v>0</v>
      </c>
      <c r="CJ31" s="42">
        <v>0</v>
      </c>
      <c r="CK31" s="42">
        <v>0</v>
      </c>
      <c r="CL31" s="42">
        <v>0</v>
      </c>
      <c r="CM31" s="42">
        <v>0</v>
      </c>
      <c r="CN31" s="42">
        <v>0</v>
      </c>
      <c r="CO31" s="42">
        <v>0</v>
      </c>
      <c r="CP31" s="42">
        <v>0</v>
      </c>
      <c r="CQ31" s="42">
        <v>0</v>
      </c>
      <c r="CR31" s="42">
        <v>0</v>
      </c>
      <c r="CS31" s="42">
        <v>0</v>
      </c>
      <c r="CT31" s="42">
        <v>0</v>
      </c>
      <c r="CU31" s="42">
        <v>0</v>
      </c>
      <c r="CV31" s="42">
        <v>0</v>
      </c>
      <c r="CW31" s="42">
        <v>0</v>
      </c>
      <c r="CX31" s="42">
        <v>0</v>
      </c>
      <c r="CY31" s="42">
        <v>0</v>
      </c>
      <c r="CZ31" s="42">
        <v>0</v>
      </c>
      <c r="DA31" s="42">
        <v>0</v>
      </c>
      <c r="DB31" s="42">
        <v>0</v>
      </c>
      <c r="DC31" s="42">
        <v>0</v>
      </c>
      <c r="DD31" s="42">
        <v>0</v>
      </c>
      <c r="DE31" s="42">
        <v>0</v>
      </c>
      <c r="DF31" s="42">
        <v>0</v>
      </c>
      <c r="DG31" s="42">
        <v>0</v>
      </c>
      <c r="DH31" s="42">
        <v>0</v>
      </c>
      <c r="DI31" s="42">
        <v>0</v>
      </c>
      <c r="DJ31" s="42">
        <v>0</v>
      </c>
      <c r="DK31" s="42">
        <v>0</v>
      </c>
      <c r="DL31" s="42">
        <v>0</v>
      </c>
      <c r="DM31" s="42">
        <v>0</v>
      </c>
      <c r="DN31" s="42">
        <v>0</v>
      </c>
      <c r="DO31" s="42">
        <v>0</v>
      </c>
      <c r="DP31" s="42">
        <v>0</v>
      </c>
      <c r="DQ31" s="42">
        <v>0</v>
      </c>
      <c r="DR31" s="42">
        <v>0</v>
      </c>
      <c r="DS31" s="42">
        <v>0</v>
      </c>
      <c r="DT31" s="42">
        <v>0</v>
      </c>
      <c r="DU31" s="42">
        <v>0</v>
      </c>
      <c r="DV31" s="42">
        <v>0</v>
      </c>
      <c r="DW31" s="42">
        <v>0</v>
      </c>
      <c r="DX31" s="42">
        <v>0</v>
      </c>
      <c r="DY31" s="42">
        <v>0</v>
      </c>
      <c r="DZ31" s="42">
        <v>0</v>
      </c>
      <c r="EA31" s="42">
        <v>0</v>
      </c>
      <c r="EB31" s="42">
        <v>0</v>
      </c>
      <c r="EC31" s="42">
        <v>0</v>
      </c>
      <c r="ED31" s="42">
        <v>0</v>
      </c>
      <c r="EE31" s="42">
        <v>0</v>
      </c>
      <c r="EF31" s="42">
        <v>0</v>
      </c>
      <c r="EG31" s="42">
        <v>0</v>
      </c>
      <c r="EH31" s="42">
        <v>0</v>
      </c>
      <c r="EI31" s="42">
        <v>0</v>
      </c>
      <c r="EJ31" s="42">
        <v>0</v>
      </c>
      <c r="EK31" s="42">
        <v>0</v>
      </c>
      <c r="EL31" s="42">
        <v>0</v>
      </c>
      <c r="EM31" s="42">
        <v>0</v>
      </c>
      <c r="EN31" s="42">
        <v>0</v>
      </c>
      <c r="EO31" s="42">
        <v>0</v>
      </c>
      <c r="EP31" s="42">
        <v>0</v>
      </c>
      <c r="EQ31" s="42">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c r="HM31" s="5"/>
      <c r="HN31" s="5"/>
      <c r="HO31" s="5"/>
      <c r="HP31" s="5"/>
      <c r="HQ31" s="5"/>
      <c r="HR31" s="5"/>
      <c r="HS31" s="5"/>
      <c r="HT31" s="70">
        <f t="shared" si="36"/>
        <v>0</v>
      </c>
      <c r="HU31" s="8"/>
      <c r="HV31" s="5"/>
      <c r="HW31" s="56"/>
      <c r="HX31" s="8"/>
      <c r="HY31" s="5"/>
      <c r="HZ31" s="56"/>
      <c r="IA31" s="8"/>
      <c r="IB31" s="5"/>
      <c r="IC31" s="56"/>
    </row>
    <row r="32" spans="2:237" x14ac:dyDescent="0.25">
      <c r="B32" s="147"/>
      <c r="C32" s="19" t="s">
        <v>22</v>
      </c>
      <c r="D32" s="42">
        <v>0</v>
      </c>
      <c r="E32" s="42">
        <v>0</v>
      </c>
      <c r="F32" s="42">
        <v>0</v>
      </c>
      <c r="G32" s="42">
        <v>0</v>
      </c>
      <c r="H32" s="42">
        <v>0</v>
      </c>
      <c r="I32" s="42">
        <v>0</v>
      </c>
      <c r="J32" s="42">
        <v>0</v>
      </c>
      <c r="K32" s="42">
        <v>0</v>
      </c>
      <c r="L32" s="42">
        <v>0</v>
      </c>
      <c r="M32" s="42">
        <v>0</v>
      </c>
      <c r="N32" s="42">
        <v>0</v>
      </c>
      <c r="O32" s="42">
        <v>0</v>
      </c>
      <c r="P32" s="42">
        <v>0</v>
      </c>
      <c r="Q32" s="42">
        <v>0</v>
      </c>
      <c r="R32" s="42">
        <v>0</v>
      </c>
      <c r="S32" s="42">
        <v>0</v>
      </c>
      <c r="T32" s="42">
        <v>0</v>
      </c>
      <c r="U32" s="42">
        <v>0</v>
      </c>
      <c r="V32" s="42">
        <v>0</v>
      </c>
      <c r="W32" s="42">
        <v>0</v>
      </c>
      <c r="X32" s="42">
        <v>0</v>
      </c>
      <c r="Y32" s="42">
        <v>0</v>
      </c>
      <c r="Z32" s="42">
        <v>0</v>
      </c>
      <c r="AA32" s="42">
        <v>0</v>
      </c>
      <c r="AB32" s="42">
        <v>0</v>
      </c>
      <c r="AC32" s="42">
        <v>0</v>
      </c>
      <c r="AD32" s="42">
        <v>0</v>
      </c>
      <c r="AE32" s="42">
        <v>0</v>
      </c>
      <c r="AF32" s="42">
        <v>0</v>
      </c>
      <c r="AG32" s="42">
        <v>0</v>
      </c>
      <c r="AH32" s="42">
        <v>0</v>
      </c>
      <c r="AI32" s="42">
        <v>0</v>
      </c>
      <c r="AJ32" s="42">
        <v>0</v>
      </c>
      <c r="AK32" s="42">
        <v>0</v>
      </c>
      <c r="AL32" s="42">
        <v>0</v>
      </c>
      <c r="AM32" s="42">
        <v>0</v>
      </c>
      <c r="AN32" s="42">
        <v>0</v>
      </c>
      <c r="AO32" s="42">
        <v>0</v>
      </c>
      <c r="AP32" s="42">
        <v>0</v>
      </c>
      <c r="AQ32" s="42">
        <v>0</v>
      </c>
      <c r="AR32" s="42">
        <v>0</v>
      </c>
      <c r="AS32" s="42">
        <v>0</v>
      </c>
      <c r="AT32" s="42">
        <v>0</v>
      </c>
      <c r="AU32" s="42">
        <v>0</v>
      </c>
      <c r="AV32" s="42">
        <v>0</v>
      </c>
      <c r="AW32" s="42">
        <v>0</v>
      </c>
      <c r="AX32" s="42">
        <v>0</v>
      </c>
      <c r="AY32" s="42">
        <v>0</v>
      </c>
      <c r="AZ32" s="42">
        <v>0</v>
      </c>
      <c r="BA32" s="42">
        <v>0</v>
      </c>
      <c r="BB32" s="42">
        <v>0</v>
      </c>
      <c r="BC32" s="42">
        <v>0</v>
      </c>
      <c r="BD32" s="42">
        <v>0</v>
      </c>
      <c r="BE32" s="42">
        <v>0</v>
      </c>
      <c r="BF32" s="42">
        <v>0</v>
      </c>
      <c r="BG32" s="42">
        <v>0</v>
      </c>
      <c r="BH32" s="42">
        <v>0</v>
      </c>
      <c r="BI32" s="42">
        <v>0</v>
      </c>
      <c r="BJ32" s="42">
        <v>0</v>
      </c>
      <c r="BK32" s="42">
        <v>0</v>
      </c>
      <c r="BL32" s="42">
        <v>0</v>
      </c>
      <c r="BM32" s="42">
        <v>0</v>
      </c>
      <c r="BN32" s="42">
        <v>0</v>
      </c>
      <c r="BO32" s="42">
        <v>0</v>
      </c>
      <c r="BP32" s="42">
        <v>0</v>
      </c>
      <c r="BQ32" s="42">
        <v>0</v>
      </c>
      <c r="BR32" s="42">
        <v>0</v>
      </c>
      <c r="BS32" s="42">
        <v>0</v>
      </c>
      <c r="BT32" s="42">
        <v>0</v>
      </c>
      <c r="BU32" s="42">
        <v>0</v>
      </c>
      <c r="BV32" s="42">
        <v>0</v>
      </c>
      <c r="BW32" s="42">
        <v>0</v>
      </c>
      <c r="BX32" s="42">
        <v>0</v>
      </c>
      <c r="BY32" s="42">
        <v>0</v>
      </c>
      <c r="BZ32" s="42">
        <v>0</v>
      </c>
      <c r="CA32" s="42">
        <v>0</v>
      </c>
      <c r="CB32" s="42">
        <v>0</v>
      </c>
      <c r="CC32" s="42">
        <v>0</v>
      </c>
      <c r="CD32" s="42">
        <v>0</v>
      </c>
      <c r="CE32" s="42">
        <v>0</v>
      </c>
      <c r="CF32" s="42">
        <v>0</v>
      </c>
      <c r="CG32" s="42">
        <v>0</v>
      </c>
      <c r="CH32" s="42">
        <v>0</v>
      </c>
      <c r="CI32" s="42">
        <v>0</v>
      </c>
      <c r="CJ32" s="42">
        <v>0</v>
      </c>
      <c r="CK32" s="42">
        <v>0</v>
      </c>
      <c r="CL32" s="42">
        <v>0</v>
      </c>
      <c r="CM32" s="42">
        <v>0</v>
      </c>
      <c r="CN32" s="42">
        <v>0</v>
      </c>
      <c r="CO32" s="42">
        <v>0</v>
      </c>
      <c r="CP32" s="42">
        <v>0</v>
      </c>
      <c r="CQ32" s="42">
        <v>0</v>
      </c>
      <c r="CR32" s="42">
        <v>0</v>
      </c>
      <c r="CS32" s="42">
        <v>0</v>
      </c>
      <c r="CT32" s="42">
        <v>0</v>
      </c>
      <c r="CU32" s="42">
        <v>0</v>
      </c>
      <c r="CV32" s="42">
        <v>0</v>
      </c>
      <c r="CW32" s="42">
        <v>0</v>
      </c>
      <c r="CX32" s="42">
        <v>0</v>
      </c>
      <c r="CY32" s="42">
        <v>0</v>
      </c>
      <c r="CZ32" s="42">
        <v>0</v>
      </c>
      <c r="DA32" s="42">
        <v>0</v>
      </c>
      <c r="DB32" s="42">
        <v>0</v>
      </c>
      <c r="DC32" s="42">
        <v>0</v>
      </c>
      <c r="DD32" s="42">
        <v>0</v>
      </c>
      <c r="DE32" s="42">
        <v>0</v>
      </c>
      <c r="DF32" s="42">
        <v>0</v>
      </c>
      <c r="DG32" s="42">
        <v>0</v>
      </c>
      <c r="DH32" s="42">
        <v>0</v>
      </c>
      <c r="DI32" s="42">
        <v>0</v>
      </c>
      <c r="DJ32" s="42">
        <v>0</v>
      </c>
      <c r="DK32" s="42">
        <v>0</v>
      </c>
      <c r="DL32" s="42">
        <v>0</v>
      </c>
      <c r="DM32" s="42">
        <v>0</v>
      </c>
      <c r="DN32" s="42">
        <v>0</v>
      </c>
      <c r="DO32" s="42">
        <v>0</v>
      </c>
      <c r="DP32" s="42">
        <v>0</v>
      </c>
      <c r="DQ32" s="42">
        <v>0</v>
      </c>
      <c r="DR32" s="42">
        <v>0</v>
      </c>
      <c r="DS32" s="42">
        <v>0</v>
      </c>
      <c r="DT32" s="42">
        <v>0</v>
      </c>
      <c r="DU32" s="42">
        <v>0</v>
      </c>
      <c r="DV32" s="42">
        <v>0</v>
      </c>
      <c r="DW32" s="42">
        <v>0</v>
      </c>
      <c r="DX32" s="42">
        <v>0</v>
      </c>
      <c r="DY32" s="42">
        <v>0</v>
      </c>
      <c r="DZ32" s="42">
        <v>0</v>
      </c>
      <c r="EA32" s="42">
        <v>0</v>
      </c>
      <c r="EB32" s="42">
        <v>0</v>
      </c>
      <c r="EC32" s="42">
        <v>0</v>
      </c>
      <c r="ED32" s="42">
        <v>0</v>
      </c>
      <c r="EE32" s="42">
        <v>0</v>
      </c>
      <c r="EF32" s="42">
        <v>0</v>
      </c>
      <c r="EG32" s="42">
        <v>0</v>
      </c>
      <c r="EH32" s="42">
        <v>0</v>
      </c>
      <c r="EI32" s="42">
        <v>0</v>
      </c>
      <c r="EJ32" s="42">
        <v>0</v>
      </c>
      <c r="EK32" s="42">
        <v>0</v>
      </c>
      <c r="EL32" s="42">
        <v>0</v>
      </c>
      <c r="EM32" s="42">
        <v>0</v>
      </c>
      <c r="EN32" s="42">
        <v>0</v>
      </c>
      <c r="EO32" s="42">
        <v>0</v>
      </c>
      <c r="EP32" s="42">
        <v>0</v>
      </c>
      <c r="EQ32" s="42">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0</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c r="HM32" s="5"/>
      <c r="HN32" s="5"/>
      <c r="HO32" s="5"/>
      <c r="HP32" s="5"/>
      <c r="HQ32" s="5"/>
      <c r="HR32" s="5"/>
      <c r="HS32" s="5"/>
      <c r="HT32" s="70">
        <f t="shared" si="36"/>
        <v>0</v>
      </c>
      <c r="HU32" s="8"/>
      <c r="HV32" s="5"/>
      <c r="HW32" s="56"/>
      <c r="HX32" s="8"/>
      <c r="HY32" s="5"/>
      <c r="HZ32" s="56"/>
      <c r="IA32" s="8"/>
      <c r="IB32" s="5"/>
      <c r="IC32" s="56"/>
    </row>
    <row r="33" spans="2:237" x14ac:dyDescent="0.25">
      <c r="B33" s="147"/>
      <c r="C33" s="25" t="s">
        <v>14</v>
      </c>
      <c r="D33" s="5">
        <f>+D34+D35+D36+D37+D38</f>
        <v>0</v>
      </c>
      <c r="E33" s="5">
        <f>+E34+E35+E36+E37+E38</f>
        <v>0</v>
      </c>
      <c r="F33" s="5">
        <f>+D33+E33</f>
        <v>0</v>
      </c>
      <c r="G33" s="5">
        <f>+G34+G35+G36+G37+G38</f>
        <v>0</v>
      </c>
      <c r="H33" s="5">
        <f>+H34+H35+H36+H37+H38</f>
        <v>0</v>
      </c>
      <c r="I33" s="5">
        <f>+G33+H33</f>
        <v>0</v>
      </c>
      <c r="J33" s="5">
        <f>+J34+J35+J36+J37+J38</f>
        <v>0</v>
      </c>
      <c r="K33" s="5">
        <f>+K34+K35+K36+K37+K38</f>
        <v>0</v>
      </c>
      <c r="L33" s="5">
        <f>+J33+K33</f>
        <v>0</v>
      </c>
      <c r="M33" s="5">
        <f>+M34+M35+M36+M37+M38</f>
        <v>0</v>
      </c>
      <c r="N33" s="5">
        <f>+N34+N35+N36+N37+N38</f>
        <v>0</v>
      </c>
      <c r="O33" s="5">
        <f>+M33+N33</f>
        <v>0</v>
      </c>
      <c r="P33" s="5">
        <f>+P34+P35+P36+P37+P38</f>
        <v>0</v>
      </c>
      <c r="Q33" s="5">
        <f>+Q34+Q35+Q36+Q37+Q38</f>
        <v>0</v>
      </c>
      <c r="R33" s="5">
        <f>+P33+Q33</f>
        <v>0</v>
      </c>
      <c r="S33" s="5">
        <f>+S34+S35+S36+S37+S38</f>
        <v>0</v>
      </c>
      <c r="T33" s="5">
        <f>+T34+T35+T36+T37+T38</f>
        <v>0</v>
      </c>
      <c r="U33" s="5">
        <f>+S33+T33</f>
        <v>0</v>
      </c>
      <c r="V33" s="5">
        <f>+V34+V35+V36+V37+V38</f>
        <v>0</v>
      </c>
      <c r="W33" s="5">
        <f>+W34+W35+W36+W37+W38</f>
        <v>0</v>
      </c>
      <c r="X33" s="5">
        <f>+V33+W33</f>
        <v>0</v>
      </c>
      <c r="Y33" s="5">
        <f>+Y34+Y35+Y36+Y37+Y38</f>
        <v>0</v>
      </c>
      <c r="Z33" s="5">
        <f>+Z34+Z35+Z36+Z37+Z38</f>
        <v>0</v>
      </c>
      <c r="AA33" s="5">
        <f>+Y33+Z33</f>
        <v>0</v>
      </c>
      <c r="AB33" s="5">
        <f>+AB34+AB35+AB36+AB37+AB38</f>
        <v>0</v>
      </c>
      <c r="AC33" s="5">
        <f>+AC34+AC35+AC36+AC37+AC38</f>
        <v>0</v>
      </c>
      <c r="AD33" s="5">
        <f>+AB33+AC33</f>
        <v>0</v>
      </c>
      <c r="AE33" s="5">
        <f>+AE34+AE35+AE36+AE37+AE38</f>
        <v>0</v>
      </c>
      <c r="AF33" s="5">
        <f>+AF34+AF35+AF36+AF37+AF38</f>
        <v>0</v>
      </c>
      <c r="AG33" s="5">
        <f>+AE33+AF33</f>
        <v>0</v>
      </c>
      <c r="AH33" s="5">
        <f>+AH34+AH35+AH36+AH37+AH38</f>
        <v>0</v>
      </c>
      <c r="AI33" s="5">
        <f>+AI34+AI35+AI36+AI37+AI38</f>
        <v>0</v>
      </c>
      <c r="AJ33" s="5">
        <f>+AH33+AI33</f>
        <v>0</v>
      </c>
      <c r="AK33" s="5">
        <f>+AK34+AK35+AK36+AK37+AK38</f>
        <v>0</v>
      </c>
      <c r="AL33" s="5">
        <f>+AL34+AL35+AL36+AL37+AL38</f>
        <v>0</v>
      </c>
      <c r="AM33" s="5">
        <f>+AK33+AL33</f>
        <v>0</v>
      </c>
      <c r="AN33" s="5">
        <f>+AN34+AN35+AN36+AN37+AN38</f>
        <v>0</v>
      </c>
      <c r="AO33" s="5">
        <f>+AO34+AO35+AO36+AO37+AO38</f>
        <v>0</v>
      </c>
      <c r="AP33" s="5">
        <f>+AN33+AO33</f>
        <v>0</v>
      </c>
      <c r="AQ33" s="5">
        <f>+AQ34+AQ35+AQ36+AQ37+AQ38</f>
        <v>0</v>
      </c>
      <c r="AR33" s="5">
        <f>+AR34+AR35+AR36+AR37+AR38</f>
        <v>0</v>
      </c>
      <c r="AS33" s="5">
        <f>+AQ33+AR33</f>
        <v>0</v>
      </c>
      <c r="AT33" s="5">
        <f>+AT34+AT35+AT36+AT37+AT38</f>
        <v>0</v>
      </c>
      <c r="AU33" s="5">
        <f>+AU34+AU35+AU36+AU37+AU38</f>
        <v>0</v>
      </c>
      <c r="AV33" s="5">
        <f>+AT33+AU33</f>
        <v>0</v>
      </c>
      <c r="AW33" s="5">
        <f>+AW34+AW35+AW36+AW37+AW38</f>
        <v>0</v>
      </c>
      <c r="AX33" s="5">
        <f>+AX34+AX35+AX36+AX37+AX38</f>
        <v>0</v>
      </c>
      <c r="AY33" s="5">
        <f>+AW33+AX33</f>
        <v>0</v>
      </c>
      <c r="AZ33" s="5">
        <f>+AZ34+AZ35+AZ36+AZ37+AZ38</f>
        <v>0</v>
      </c>
      <c r="BA33" s="5">
        <f>+BA34+BA35+BA36+BA37+BA38</f>
        <v>0</v>
      </c>
      <c r="BB33" s="5">
        <f>+AZ33+BA33</f>
        <v>0</v>
      </c>
      <c r="BC33" s="5">
        <f>+BC34+BC35+BC36+BC37+BC38</f>
        <v>0</v>
      </c>
      <c r="BD33" s="5">
        <f>+BD34+BD35+BD36+BD37+BD38</f>
        <v>0</v>
      </c>
      <c r="BE33" s="5">
        <f>+BC33+BD33</f>
        <v>0</v>
      </c>
      <c r="BF33" s="5">
        <f>+BF34+BF35+BF36+BF37+BF38</f>
        <v>0</v>
      </c>
      <c r="BG33" s="5">
        <f>+BG34+BG35+BG36+BG37+BG38</f>
        <v>0</v>
      </c>
      <c r="BH33" s="5">
        <f>+BF33+BG33</f>
        <v>0</v>
      </c>
      <c r="BI33" s="5">
        <f>+BI34+BI35+BI36+BI37+BI38</f>
        <v>0</v>
      </c>
      <c r="BJ33" s="5">
        <f>+BJ34+BJ35+BJ36+BJ37+BJ38</f>
        <v>0</v>
      </c>
      <c r="BK33" s="5">
        <f>+BI33+BJ33</f>
        <v>0</v>
      </c>
      <c r="BL33" s="5">
        <f>+BL34+BL35+BL36+BL37+BL38</f>
        <v>0</v>
      </c>
      <c r="BM33" s="5">
        <f>+BM34+BM35+BM36+BM37+BM38</f>
        <v>0</v>
      </c>
      <c r="BN33" s="5">
        <f>+BL33+BM33</f>
        <v>0</v>
      </c>
      <c r="BO33" s="5">
        <f>+BO34+BO35+BO36+BO37+BO38</f>
        <v>0</v>
      </c>
      <c r="BP33" s="5">
        <f>+BP34+BP35+BP36+BP37+BP38</f>
        <v>0</v>
      </c>
      <c r="BQ33" s="5">
        <f>+BO33+BP33</f>
        <v>0</v>
      </c>
      <c r="BR33" s="5">
        <f>+BR34+BR35+BR36+BR37+BR38</f>
        <v>0</v>
      </c>
      <c r="BS33" s="5">
        <f>+BS34+BS35+BS36+BS37+BS38</f>
        <v>0</v>
      </c>
      <c r="BT33" s="5">
        <f>+BR33+BS33</f>
        <v>0</v>
      </c>
      <c r="BU33" s="5">
        <f>+BU34+BU35+BU36+BU37+BU38</f>
        <v>0</v>
      </c>
      <c r="BV33" s="5">
        <f>+BV34+BV35+BV36+BV37+BV38</f>
        <v>0</v>
      </c>
      <c r="BW33" s="5">
        <f>+BU33+BV33</f>
        <v>0</v>
      </c>
      <c r="BX33" s="5">
        <f>+BX34+BX35+BX36+BX37+BX38</f>
        <v>0</v>
      </c>
      <c r="BY33" s="5">
        <f>+BY34+BY35+BY36+BY37+BY38</f>
        <v>0</v>
      </c>
      <c r="BZ33" s="5">
        <f>+BX33+BY33</f>
        <v>0</v>
      </c>
      <c r="CA33" s="5">
        <f>+CA34+CA35+CA36+CA37+CA38</f>
        <v>0</v>
      </c>
      <c r="CB33" s="5">
        <f>+CB34+CB35+CB36+CB37+CB38</f>
        <v>0</v>
      </c>
      <c r="CC33" s="5">
        <f>+CA33+CB33</f>
        <v>0</v>
      </c>
      <c r="CD33" s="5">
        <f>+CD34+CD35+CD36+CD37+CD38</f>
        <v>0</v>
      </c>
      <c r="CE33" s="5">
        <f>+CE34+CE35+CE36+CE37+CE38</f>
        <v>0</v>
      </c>
      <c r="CF33" s="5">
        <f>+CD33+CE33</f>
        <v>0</v>
      </c>
      <c r="CG33" s="5">
        <f>+CG34+CG35+CG36+CG37+CG38</f>
        <v>0</v>
      </c>
      <c r="CH33" s="5">
        <f>+CH34+CH35+CH36+CH37+CH38</f>
        <v>0</v>
      </c>
      <c r="CI33" s="5">
        <f>+CG33+CH33</f>
        <v>0</v>
      </c>
      <c r="CJ33" s="5">
        <f>+CJ34+CJ35+CJ36+CJ37+CJ38</f>
        <v>0</v>
      </c>
      <c r="CK33" s="5">
        <f>+CK34+CK35+CK36+CK37+CK38</f>
        <v>0</v>
      </c>
      <c r="CL33" s="5">
        <f>+CJ33+CK33</f>
        <v>0</v>
      </c>
      <c r="CM33" s="5">
        <f>+CM34+CM35+CM36+CM37+CM38</f>
        <v>0</v>
      </c>
      <c r="CN33" s="5">
        <f>+CN34+CN35+CN36+CN37+CN38</f>
        <v>0</v>
      </c>
      <c r="CO33" s="5">
        <f>+CM33+CN33</f>
        <v>0</v>
      </c>
      <c r="CP33" s="5">
        <f>+CP34+CP35+CP36+CP37+CP38</f>
        <v>0</v>
      </c>
      <c r="CQ33" s="5">
        <f>+CQ34+CQ35+CQ36+CQ37+CQ38</f>
        <v>0</v>
      </c>
      <c r="CR33" s="5">
        <f>+CP33+CQ33</f>
        <v>0</v>
      </c>
      <c r="CS33" s="5">
        <f>+CS34+CS35+CS36+CS37+CS38</f>
        <v>0</v>
      </c>
      <c r="CT33" s="5">
        <f>+CT34+CT35+CT36+CT37+CT38</f>
        <v>0</v>
      </c>
      <c r="CU33" s="5">
        <f>+CS33+CT33</f>
        <v>0</v>
      </c>
      <c r="CV33" s="5">
        <f>+CV34+CV35+CV36+CV37+CV38</f>
        <v>0</v>
      </c>
      <c r="CW33" s="5">
        <f>+CW34+CW35+CW36+CW37+CW38</f>
        <v>0</v>
      </c>
      <c r="CX33" s="5">
        <f>+CV33+CW33</f>
        <v>0</v>
      </c>
      <c r="CY33" s="5">
        <f>+CY34+CY35+CY36+CY37+CY38</f>
        <v>0</v>
      </c>
      <c r="CZ33" s="5">
        <f>+CZ34+CZ35+CZ36+CZ37+CZ38</f>
        <v>0</v>
      </c>
      <c r="DA33" s="5">
        <f>+CY33+CZ33</f>
        <v>0</v>
      </c>
      <c r="DB33" s="5">
        <f>+DB34+DB35+DB36+DB37+DB38</f>
        <v>0</v>
      </c>
      <c r="DC33" s="5">
        <f>+DC34+DC35+DC36+DC37+DC38</f>
        <v>0</v>
      </c>
      <c r="DD33" s="5">
        <f>+DB33+DC33</f>
        <v>0</v>
      </c>
      <c r="DE33" s="5">
        <f>+DE34+DE35+DE36+DE37+DE38</f>
        <v>0</v>
      </c>
      <c r="DF33" s="5">
        <f>+DF34+DF35+DF36+DF37+DF38</f>
        <v>0</v>
      </c>
      <c r="DG33" s="5">
        <f>+DE33+DF33</f>
        <v>0</v>
      </c>
      <c r="DH33" s="5">
        <f>+DH34+DH35+DH36+DH37+DH38</f>
        <v>0</v>
      </c>
      <c r="DI33" s="5">
        <f>+DI34+DI35+DI36+DI37+DI38</f>
        <v>0</v>
      </c>
      <c r="DJ33" s="5">
        <f>+DH33+DI33</f>
        <v>0</v>
      </c>
      <c r="DK33" s="5">
        <f>+DK34+DK35+DK36+DK37+DK38</f>
        <v>0</v>
      </c>
      <c r="DL33" s="5">
        <f>+DL34+DL35+DL36+DL37+DL38</f>
        <v>0</v>
      </c>
      <c r="DM33" s="5">
        <f>+DK33+DL33</f>
        <v>0</v>
      </c>
      <c r="DN33" s="5">
        <f>+DN34+DN35+DN36+DN37+DN38</f>
        <v>0</v>
      </c>
      <c r="DO33" s="5">
        <f>+DO34+DO35+DO36+DO37+DO38</f>
        <v>0</v>
      </c>
      <c r="DP33" s="5">
        <f>+DN33+DO33</f>
        <v>0</v>
      </c>
      <c r="DQ33" s="5">
        <f>+DQ34+DQ35+DQ36+DQ37+DQ38</f>
        <v>0</v>
      </c>
      <c r="DR33" s="5">
        <f>+DR34+DR35+DR36+DR37+DR38</f>
        <v>0</v>
      </c>
      <c r="DS33" s="5">
        <f>+DQ33+DR33</f>
        <v>0</v>
      </c>
      <c r="DT33" s="5">
        <f>+DT34+DT35+DT36+DT37+DT38</f>
        <v>0</v>
      </c>
      <c r="DU33" s="5">
        <f>+DU34+DU35+DU36+DU37+DU38</f>
        <v>0</v>
      </c>
      <c r="DV33" s="5">
        <f>+DT33+DU33</f>
        <v>0</v>
      </c>
      <c r="DW33" s="5">
        <f>+DW34+DW35+DW36+DW37+DW38</f>
        <v>0</v>
      </c>
      <c r="DX33" s="5">
        <f>+DX34+DX35+DX36+DX37+DX38</f>
        <v>0</v>
      </c>
      <c r="DY33" s="5">
        <f>+DW33+DX33</f>
        <v>0</v>
      </c>
      <c r="DZ33" s="5">
        <f>+DZ34+DZ35+DZ36+DZ37+DZ38</f>
        <v>0</v>
      </c>
      <c r="EA33" s="5">
        <f>+EA34+EA35+EA36+EA37+EA38</f>
        <v>0</v>
      </c>
      <c r="EB33" s="5">
        <f>+DZ33+EA33</f>
        <v>0</v>
      </c>
      <c r="EC33" s="5">
        <f>+EC34+EC35+EC36+EC37+EC38</f>
        <v>0</v>
      </c>
      <c r="ED33" s="5">
        <f>+ED34+ED35+ED36+ED37+ED38</f>
        <v>0</v>
      </c>
      <c r="EE33" s="5">
        <f>+EC33+ED33</f>
        <v>0</v>
      </c>
      <c r="EF33" s="5">
        <f>+EF34+EF35+EF36+EF37+EF38</f>
        <v>0</v>
      </c>
      <c r="EG33" s="5">
        <f>+EG34+EG35+EG36+EG37+EG38</f>
        <v>0</v>
      </c>
      <c r="EH33" s="5">
        <f>+EF33+EG33</f>
        <v>0</v>
      </c>
      <c r="EI33" s="5">
        <f>+EI34+EI35+EI36+EI37+EI38</f>
        <v>0</v>
      </c>
      <c r="EJ33" s="5">
        <f>+EJ34+EJ35+EJ36+EJ37+EJ38</f>
        <v>0</v>
      </c>
      <c r="EK33" s="5">
        <f>+EI33+EJ33</f>
        <v>0</v>
      </c>
      <c r="EL33" s="5">
        <f>+EL34+EL35+EL36+EL37+EL38</f>
        <v>0</v>
      </c>
      <c r="EM33" s="5">
        <f>+EM34+EM35+EM36+EM37+EM38</f>
        <v>0</v>
      </c>
      <c r="EN33" s="5">
        <f>+EL33+EM33</f>
        <v>0</v>
      </c>
      <c r="EO33" s="5">
        <f>+EO34+EO35+EO36+EO37+EO38</f>
        <v>0</v>
      </c>
      <c r="EP33" s="5">
        <f>+EP34+EP35+EP36+EP37+EP38</f>
        <v>0</v>
      </c>
      <c r="EQ33" s="5">
        <f>+EO33+EP33</f>
        <v>0</v>
      </c>
      <c r="ER33" s="5">
        <f>+ER34+ER35+ER36+ER37+ER38</f>
        <v>0</v>
      </c>
      <c r="ES33" s="5">
        <f>+ES34+ES35+ES36+ES37+ES38</f>
        <v>0</v>
      </c>
      <c r="ET33" s="5">
        <f>+ER33+ES33</f>
        <v>0</v>
      </c>
      <c r="EU33" s="5">
        <f>+EU34+EU35+EU36+EU37+EU38</f>
        <v>0</v>
      </c>
      <c r="EV33" s="5">
        <f>+EV34+EV35+EV36+EV37+EV38</f>
        <v>0</v>
      </c>
      <c r="EW33" s="5">
        <f>+EU33+EV33</f>
        <v>0</v>
      </c>
      <c r="EX33" s="5">
        <f>+EX34+EX35+EX36+EX37+EX38</f>
        <v>0</v>
      </c>
      <c r="EY33" s="5">
        <f>+EY34+EY35+EY36+EY37+EY38</f>
        <v>0</v>
      </c>
      <c r="EZ33" s="5">
        <f>+EX33+EY33</f>
        <v>0</v>
      </c>
      <c r="FA33" s="5">
        <f>+FA34+FA35+FA36+FA37+FA38</f>
        <v>0</v>
      </c>
      <c r="FB33" s="5">
        <f>+FB34+FB35+FB36+FB37+FB38</f>
        <v>0</v>
      </c>
      <c r="FC33" s="5">
        <f>+FA33+FB33</f>
        <v>0</v>
      </c>
      <c r="FD33" s="5">
        <f>+FD34+FD35+FD36+FD37+FD38</f>
        <v>0</v>
      </c>
      <c r="FE33" s="5">
        <f>+FE34+FE35+FE36+FE37+FE38</f>
        <v>0</v>
      </c>
      <c r="FF33" s="5">
        <f>+FD33+FE33</f>
        <v>0</v>
      </c>
      <c r="FG33" s="5">
        <f>+FG34+FG35+FG36+FG37+FG38</f>
        <v>0</v>
      </c>
      <c r="FH33" s="5">
        <f>+FH34+FH35+FH36+FH37+FH38</f>
        <v>0</v>
      </c>
      <c r="FI33" s="5">
        <f>+FG33+FH33</f>
        <v>0</v>
      </c>
      <c r="FJ33" s="5">
        <f>+FJ34+FJ35+FJ36+FJ37+FJ38</f>
        <v>0</v>
      </c>
      <c r="FK33" s="5">
        <f>+FK34+FK35+FK36+FK37+FK38</f>
        <v>0</v>
      </c>
      <c r="FL33" s="5">
        <f>+FJ33+FK33</f>
        <v>0</v>
      </c>
      <c r="FM33" s="5">
        <f>+FM34+FM35+FM36+FM37+FM38</f>
        <v>0</v>
      </c>
      <c r="FN33" s="5">
        <f>+FN34+FN35+FN36+FN37+FN38</f>
        <v>0</v>
      </c>
      <c r="FO33" s="5">
        <f>+FM33+FN33</f>
        <v>0</v>
      </c>
      <c r="FP33" s="5">
        <f>+FP34+FP35+FP36+FP37+FP38</f>
        <v>0</v>
      </c>
      <c r="FQ33" s="5">
        <f>+FQ34+FQ35+FQ36+FQ37+FQ38</f>
        <v>0</v>
      </c>
      <c r="FR33" s="5">
        <f>+FP33+FQ33</f>
        <v>0</v>
      </c>
      <c r="FS33" s="5">
        <f>+FS34+FS35+FS36+FS37+FS38</f>
        <v>0</v>
      </c>
      <c r="FT33" s="5">
        <f>+FT34+FT35+FT36+FT37+FT38</f>
        <v>0</v>
      </c>
      <c r="FU33" s="5">
        <f>+FS33+FT33</f>
        <v>0</v>
      </c>
      <c r="FV33" s="5">
        <f>+FV34+FV35+FV36+FV37+FV38</f>
        <v>0</v>
      </c>
      <c r="FW33" s="5">
        <f>+FW34+FW35+FW36+FW37+FW38</f>
        <v>0</v>
      </c>
      <c r="FX33" s="5">
        <f>+FV33+FW33</f>
        <v>0</v>
      </c>
      <c r="FY33" s="5">
        <f>+FY34+FY35+FY36+FY37+FY38</f>
        <v>0</v>
      </c>
      <c r="FZ33" s="5">
        <f>+FZ34+FZ35+FZ36+FZ37+FZ38</f>
        <v>0</v>
      </c>
      <c r="GA33" s="5">
        <v>0</v>
      </c>
      <c r="GB33" s="5">
        <f>+GB34+GB35+GB36+GB37+GB38</f>
        <v>0</v>
      </c>
      <c r="GC33" s="5">
        <f>+GC34+GC35+GC36+GC37+GC38</f>
        <v>0</v>
      </c>
      <c r="GD33" s="5">
        <f>+GB33+GC33</f>
        <v>0</v>
      </c>
      <c r="GE33" s="5">
        <f>+GE34+GE35+GE36+GE37+GE38</f>
        <v>0</v>
      </c>
      <c r="GF33" s="5">
        <f>+GF34+GF35+GF36+GF37+GF38</f>
        <v>0</v>
      </c>
      <c r="GG33" s="5">
        <f>+GE33+GF33</f>
        <v>0</v>
      </c>
      <c r="GH33" s="5">
        <f>+GH34+GH35+GH36+GH37+GH38</f>
        <v>0</v>
      </c>
      <c r="GI33" s="5">
        <f>+GI34+GI35+GI36+GI37+GI38</f>
        <v>0</v>
      </c>
      <c r="GJ33" s="5">
        <f>+GH33+GI33</f>
        <v>0</v>
      </c>
      <c r="GK33" s="5">
        <f>+GK34+GK35+GK36+GK37+GK38</f>
        <v>0</v>
      </c>
      <c r="GL33" s="5">
        <f>+GL34+GL35+GL36+GL37+GL38</f>
        <v>0</v>
      </c>
      <c r="GM33" s="5">
        <f>+GK33+GL33</f>
        <v>0</v>
      </c>
      <c r="GN33" s="5">
        <f>+GN34+GN35+GN36+GN37+GN38</f>
        <v>0</v>
      </c>
      <c r="GO33" s="5">
        <f>+GO34+GO35+GO36+GO37+GO38</f>
        <v>0</v>
      </c>
      <c r="GP33" s="5">
        <f>+GN33+GO33</f>
        <v>0</v>
      </c>
      <c r="GQ33" s="5">
        <f>+GQ34+GQ35+GQ36+GQ37+GQ38</f>
        <v>0</v>
      </c>
      <c r="GR33" s="5">
        <f>+GR34+GR35+GR36+GR37+GR38</f>
        <v>0</v>
      </c>
      <c r="GS33" s="5">
        <f>+GQ33+GR33</f>
        <v>0</v>
      </c>
      <c r="GT33" s="5">
        <f>+GT34+GT35+GT36+GT37+GT38</f>
        <v>0</v>
      </c>
      <c r="GU33" s="5">
        <f>+GU34+GU35+GU36+GU37+GU38</f>
        <v>0</v>
      </c>
      <c r="GV33" s="5">
        <f>+GT33+GU33</f>
        <v>0</v>
      </c>
      <c r="GW33" s="5">
        <f>+GW34+GW35+GW36+GW37+GW38</f>
        <v>0</v>
      </c>
      <c r="GX33" s="5">
        <f>+GX34+GX35+GX36+GX37+GX38</f>
        <v>0</v>
      </c>
      <c r="GY33" s="5">
        <f>+GW33+GX33</f>
        <v>0</v>
      </c>
      <c r="GZ33" s="5">
        <f>+GZ34+GZ35+GZ36+GZ37+GZ38</f>
        <v>0</v>
      </c>
      <c r="HA33" s="5">
        <f>+HA34+HA35+HA36+HA37+HA38</f>
        <v>0</v>
      </c>
      <c r="HB33" s="5">
        <f>+GZ33+HA33</f>
        <v>0</v>
      </c>
      <c r="HC33" s="5">
        <f>+HC34+HC35+HC36+HC37+HC38</f>
        <v>0</v>
      </c>
      <c r="HD33" s="5">
        <f>+HD34+HD35+HD36+HD37+HD38</f>
        <v>0</v>
      </c>
      <c r="HE33" s="5">
        <f>+HC33+HD33</f>
        <v>0</v>
      </c>
      <c r="HF33" s="5">
        <f>+HF34+HF35+HF36+HF37+HF38</f>
        <v>0</v>
      </c>
      <c r="HG33" s="5">
        <f>+HG34+HG35+HG36+HG37+HG38</f>
        <v>0</v>
      </c>
      <c r="HH33" s="5">
        <f>+HF33+HG33</f>
        <v>0</v>
      </c>
      <c r="HI33" s="5">
        <f>+HI34+HI35+HI36+HI37+HI38</f>
        <v>0</v>
      </c>
      <c r="HJ33" s="5">
        <f>+HJ34+HJ35+HJ36+HJ37+HJ38</f>
        <v>0</v>
      </c>
      <c r="HK33" s="5">
        <f>+HI33+HJ33</f>
        <v>0</v>
      </c>
      <c r="HL33" s="5"/>
      <c r="HM33" s="5"/>
      <c r="HN33" s="5"/>
      <c r="HO33" s="5"/>
      <c r="HP33" s="5"/>
      <c r="HQ33" s="5"/>
      <c r="HR33" s="5">
        <f>+HR34+HR35+HR36+HR37+HR38</f>
        <v>0</v>
      </c>
      <c r="HS33" s="5">
        <f>+HS34+HS35+HS36+HS37+HS38</f>
        <v>0</v>
      </c>
      <c r="HT33" s="70">
        <f t="shared" si="36"/>
        <v>0</v>
      </c>
      <c r="HU33" s="8"/>
      <c r="HV33" s="5"/>
      <c r="HW33" s="56"/>
      <c r="HX33" s="8"/>
      <c r="HY33" s="5"/>
      <c r="HZ33" s="56"/>
      <c r="IA33" s="8"/>
      <c r="IB33" s="5"/>
      <c r="IC33" s="56"/>
    </row>
    <row r="34" spans="2:237" x14ac:dyDescent="0.25">
      <c r="B34" s="147"/>
      <c r="C34" s="19" t="s">
        <v>18</v>
      </c>
      <c r="D34" s="42">
        <v>0</v>
      </c>
      <c r="E34" s="42">
        <v>0</v>
      </c>
      <c r="F34" s="42">
        <v>0</v>
      </c>
      <c r="G34" s="42">
        <v>0</v>
      </c>
      <c r="H34" s="42">
        <v>0</v>
      </c>
      <c r="I34" s="42">
        <v>0</v>
      </c>
      <c r="J34" s="42">
        <v>0</v>
      </c>
      <c r="K34" s="42">
        <v>0</v>
      </c>
      <c r="L34" s="42">
        <v>0</v>
      </c>
      <c r="M34" s="42">
        <v>0</v>
      </c>
      <c r="N34" s="42">
        <v>0</v>
      </c>
      <c r="O34" s="42">
        <v>0</v>
      </c>
      <c r="P34" s="42">
        <v>0</v>
      </c>
      <c r="Q34" s="42">
        <v>0</v>
      </c>
      <c r="R34" s="42">
        <v>0</v>
      </c>
      <c r="S34" s="42">
        <v>0</v>
      </c>
      <c r="T34" s="42">
        <v>0</v>
      </c>
      <c r="U34" s="42">
        <v>0</v>
      </c>
      <c r="V34" s="42">
        <v>0</v>
      </c>
      <c r="W34" s="42">
        <v>0</v>
      </c>
      <c r="X34" s="42">
        <v>0</v>
      </c>
      <c r="Y34" s="42">
        <v>0</v>
      </c>
      <c r="Z34" s="42">
        <v>0</v>
      </c>
      <c r="AA34" s="42">
        <v>0</v>
      </c>
      <c r="AB34" s="42">
        <v>0</v>
      </c>
      <c r="AC34" s="42">
        <v>0</v>
      </c>
      <c r="AD34" s="42">
        <v>0</v>
      </c>
      <c r="AE34" s="42">
        <v>0</v>
      </c>
      <c r="AF34" s="42">
        <v>0</v>
      </c>
      <c r="AG34" s="42">
        <v>0</v>
      </c>
      <c r="AH34" s="42">
        <v>0</v>
      </c>
      <c r="AI34" s="42">
        <v>0</v>
      </c>
      <c r="AJ34" s="42">
        <v>0</v>
      </c>
      <c r="AK34" s="42">
        <v>0</v>
      </c>
      <c r="AL34" s="42">
        <v>0</v>
      </c>
      <c r="AM34" s="42">
        <v>0</v>
      </c>
      <c r="AN34" s="42">
        <v>0</v>
      </c>
      <c r="AO34" s="42">
        <v>0</v>
      </c>
      <c r="AP34" s="42">
        <v>0</v>
      </c>
      <c r="AQ34" s="42">
        <v>0</v>
      </c>
      <c r="AR34" s="42">
        <v>0</v>
      </c>
      <c r="AS34" s="42">
        <v>0</v>
      </c>
      <c r="AT34" s="42">
        <v>0</v>
      </c>
      <c r="AU34" s="42">
        <v>0</v>
      </c>
      <c r="AV34" s="42">
        <v>0</v>
      </c>
      <c r="AW34" s="42">
        <v>0</v>
      </c>
      <c r="AX34" s="42">
        <v>0</v>
      </c>
      <c r="AY34" s="42">
        <v>0</v>
      </c>
      <c r="AZ34" s="42">
        <v>0</v>
      </c>
      <c r="BA34" s="42">
        <v>0</v>
      </c>
      <c r="BB34" s="42">
        <v>0</v>
      </c>
      <c r="BC34" s="42">
        <v>0</v>
      </c>
      <c r="BD34" s="42">
        <v>0</v>
      </c>
      <c r="BE34" s="42">
        <v>0</v>
      </c>
      <c r="BF34" s="42">
        <v>0</v>
      </c>
      <c r="BG34" s="42">
        <v>0</v>
      </c>
      <c r="BH34" s="42">
        <v>0</v>
      </c>
      <c r="BI34" s="42">
        <v>0</v>
      </c>
      <c r="BJ34" s="42">
        <v>0</v>
      </c>
      <c r="BK34" s="42">
        <v>0</v>
      </c>
      <c r="BL34" s="42">
        <v>0</v>
      </c>
      <c r="BM34" s="42">
        <v>0</v>
      </c>
      <c r="BN34" s="42">
        <v>0</v>
      </c>
      <c r="BO34" s="42">
        <v>0</v>
      </c>
      <c r="BP34" s="42">
        <v>0</v>
      </c>
      <c r="BQ34" s="42">
        <v>0</v>
      </c>
      <c r="BR34" s="42">
        <v>0</v>
      </c>
      <c r="BS34" s="42">
        <v>0</v>
      </c>
      <c r="BT34" s="42">
        <v>0</v>
      </c>
      <c r="BU34" s="42">
        <v>0</v>
      </c>
      <c r="BV34" s="42">
        <v>0</v>
      </c>
      <c r="BW34" s="42">
        <v>0</v>
      </c>
      <c r="BX34" s="42">
        <v>0</v>
      </c>
      <c r="BY34" s="42">
        <v>0</v>
      </c>
      <c r="BZ34" s="42">
        <v>0</v>
      </c>
      <c r="CA34" s="42">
        <v>0</v>
      </c>
      <c r="CB34" s="42">
        <v>0</v>
      </c>
      <c r="CC34" s="42">
        <v>0</v>
      </c>
      <c r="CD34" s="42">
        <v>0</v>
      </c>
      <c r="CE34" s="42">
        <v>0</v>
      </c>
      <c r="CF34" s="42">
        <v>0</v>
      </c>
      <c r="CG34" s="42">
        <v>0</v>
      </c>
      <c r="CH34" s="42">
        <v>0</v>
      </c>
      <c r="CI34" s="42">
        <v>0</v>
      </c>
      <c r="CJ34" s="42">
        <v>0</v>
      </c>
      <c r="CK34" s="42">
        <v>0</v>
      </c>
      <c r="CL34" s="42">
        <v>0</v>
      </c>
      <c r="CM34" s="42">
        <v>0</v>
      </c>
      <c r="CN34" s="42">
        <v>0</v>
      </c>
      <c r="CO34" s="42">
        <v>0</v>
      </c>
      <c r="CP34" s="42">
        <v>0</v>
      </c>
      <c r="CQ34" s="42">
        <v>0</v>
      </c>
      <c r="CR34" s="42">
        <v>0</v>
      </c>
      <c r="CS34" s="42">
        <v>0</v>
      </c>
      <c r="CT34" s="42">
        <v>0</v>
      </c>
      <c r="CU34" s="42">
        <v>0</v>
      </c>
      <c r="CV34" s="42">
        <v>0</v>
      </c>
      <c r="CW34" s="42">
        <v>0</v>
      </c>
      <c r="CX34" s="42">
        <v>0</v>
      </c>
      <c r="CY34" s="42">
        <v>0</v>
      </c>
      <c r="CZ34" s="42">
        <v>0</v>
      </c>
      <c r="DA34" s="42">
        <v>0</v>
      </c>
      <c r="DB34" s="42">
        <v>0</v>
      </c>
      <c r="DC34" s="42">
        <v>0</v>
      </c>
      <c r="DD34" s="42">
        <v>0</v>
      </c>
      <c r="DE34" s="42">
        <v>0</v>
      </c>
      <c r="DF34" s="42">
        <v>0</v>
      </c>
      <c r="DG34" s="42">
        <v>0</v>
      </c>
      <c r="DH34" s="42">
        <v>0</v>
      </c>
      <c r="DI34" s="42">
        <v>0</v>
      </c>
      <c r="DJ34" s="42">
        <v>0</v>
      </c>
      <c r="DK34" s="42">
        <v>0</v>
      </c>
      <c r="DL34" s="42">
        <v>0</v>
      </c>
      <c r="DM34" s="42">
        <v>0</v>
      </c>
      <c r="DN34" s="42">
        <v>0</v>
      </c>
      <c r="DO34" s="42">
        <v>0</v>
      </c>
      <c r="DP34" s="42">
        <v>0</v>
      </c>
      <c r="DQ34" s="42">
        <v>0</v>
      </c>
      <c r="DR34" s="42">
        <v>0</v>
      </c>
      <c r="DS34" s="42">
        <v>0</v>
      </c>
      <c r="DT34" s="42">
        <v>0</v>
      </c>
      <c r="DU34" s="42">
        <v>0</v>
      </c>
      <c r="DV34" s="42">
        <v>0</v>
      </c>
      <c r="DW34" s="42">
        <v>0</v>
      </c>
      <c r="DX34" s="42">
        <v>0</v>
      </c>
      <c r="DY34" s="42">
        <v>0</v>
      </c>
      <c r="DZ34" s="42">
        <v>0</v>
      </c>
      <c r="EA34" s="42">
        <v>0</v>
      </c>
      <c r="EB34" s="42">
        <v>0</v>
      </c>
      <c r="EC34" s="42">
        <v>0</v>
      </c>
      <c r="ED34" s="42">
        <v>0</v>
      </c>
      <c r="EE34" s="42">
        <v>0</v>
      </c>
      <c r="EF34" s="42">
        <v>0</v>
      </c>
      <c r="EG34" s="42">
        <v>0</v>
      </c>
      <c r="EH34" s="42">
        <v>0</v>
      </c>
      <c r="EI34" s="42">
        <v>0</v>
      </c>
      <c r="EJ34" s="42">
        <v>0</v>
      </c>
      <c r="EK34" s="42">
        <v>0</v>
      </c>
      <c r="EL34" s="42">
        <v>0</v>
      </c>
      <c r="EM34" s="42">
        <v>0</v>
      </c>
      <c r="EN34" s="42">
        <v>0</v>
      </c>
      <c r="EO34" s="42">
        <v>0</v>
      </c>
      <c r="EP34" s="42">
        <v>0</v>
      </c>
      <c r="EQ34" s="42">
        <v>0</v>
      </c>
      <c r="ER34" s="5">
        <v>0</v>
      </c>
      <c r="ES34" s="5">
        <v>0</v>
      </c>
      <c r="ET34" s="5">
        <v>0</v>
      </c>
      <c r="EU34" s="5">
        <v>0</v>
      </c>
      <c r="EV34" s="5">
        <v>0</v>
      </c>
      <c r="EW34" s="5">
        <v>0</v>
      </c>
      <c r="EX34" s="5">
        <v>0</v>
      </c>
      <c r="EY34" s="5">
        <v>0</v>
      </c>
      <c r="EZ34" s="5">
        <v>0</v>
      </c>
      <c r="FA34" s="5">
        <v>0</v>
      </c>
      <c r="FB34" s="5">
        <v>0</v>
      </c>
      <c r="FC34" s="5">
        <v>0</v>
      </c>
      <c r="FD34" s="5">
        <v>0</v>
      </c>
      <c r="FE34" s="5">
        <v>0</v>
      </c>
      <c r="FF34" s="5">
        <v>0</v>
      </c>
      <c r="FG34" s="5">
        <v>0</v>
      </c>
      <c r="FH34" s="5">
        <v>0</v>
      </c>
      <c r="FI34" s="5">
        <v>0</v>
      </c>
      <c r="FJ34" s="5">
        <v>0</v>
      </c>
      <c r="FK34" s="5">
        <v>0</v>
      </c>
      <c r="FL34" s="5">
        <v>0</v>
      </c>
      <c r="FM34" s="5">
        <v>0</v>
      </c>
      <c r="FN34" s="5">
        <v>0</v>
      </c>
      <c r="FO34" s="5">
        <v>0</v>
      </c>
      <c r="FP34" s="5">
        <v>0</v>
      </c>
      <c r="FQ34" s="5">
        <v>0</v>
      </c>
      <c r="FR34" s="5">
        <v>0</v>
      </c>
      <c r="FS34" s="5">
        <v>0</v>
      </c>
      <c r="FT34" s="5">
        <v>0</v>
      </c>
      <c r="FU34" s="5">
        <v>0</v>
      </c>
      <c r="FV34" s="5">
        <v>0</v>
      </c>
      <c r="FW34" s="5">
        <v>0</v>
      </c>
      <c r="FX34" s="5">
        <v>0</v>
      </c>
      <c r="FY34" s="5">
        <v>0</v>
      </c>
      <c r="FZ34" s="5">
        <v>0</v>
      </c>
      <c r="GA34" s="5">
        <v>0</v>
      </c>
      <c r="GB34" s="5">
        <v>0</v>
      </c>
      <c r="GC34" s="5">
        <v>0</v>
      </c>
      <c r="GD34" s="5">
        <v>0</v>
      </c>
      <c r="GE34" s="5">
        <v>0</v>
      </c>
      <c r="GF34" s="5">
        <v>0</v>
      </c>
      <c r="GG34" s="5">
        <v>0</v>
      </c>
      <c r="GH34" s="5">
        <v>0</v>
      </c>
      <c r="GI34" s="5">
        <v>0</v>
      </c>
      <c r="GJ34" s="5">
        <v>0</v>
      </c>
      <c r="GK34" s="5">
        <v>0</v>
      </c>
      <c r="GL34" s="5">
        <v>0</v>
      </c>
      <c r="GM34" s="5">
        <v>0</v>
      </c>
      <c r="GN34" s="5">
        <v>0</v>
      </c>
      <c r="GO34" s="5">
        <v>0</v>
      </c>
      <c r="GP34" s="5">
        <v>0</v>
      </c>
      <c r="GQ34" s="5">
        <v>0</v>
      </c>
      <c r="GR34" s="5">
        <v>0</v>
      </c>
      <c r="GS34" s="5">
        <v>0</v>
      </c>
      <c r="GT34" s="5">
        <v>0</v>
      </c>
      <c r="GU34" s="5">
        <v>0</v>
      </c>
      <c r="GV34" s="5">
        <v>0</v>
      </c>
      <c r="GW34" s="5">
        <v>0</v>
      </c>
      <c r="GX34" s="5">
        <v>0</v>
      </c>
      <c r="GY34" s="5">
        <v>0</v>
      </c>
      <c r="GZ34" s="5">
        <v>0</v>
      </c>
      <c r="HA34" s="5">
        <v>0</v>
      </c>
      <c r="HB34" s="5">
        <v>0</v>
      </c>
      <c r="HC34" s="5">
        <v>0</v>
      </c>
      <c r="HD34" s="5">
        <v>0</v>
      </c>
      <c r="HE34" s="5">
        <v>0</v>
      </c>
      <c r="HF34" s="5">
        <v>0</v>
      </c>
      <c r="HG34" s="5">
        <v>0</v>
      </c>
      <c r="HH34" s="5">
        <v>0</v>
      </c>
      <c r="HI34" s="5">
        <v>0</v>
      </c>
      <c r="HJ34" s="5">
        <v>0</v>
      </c>
      <c r="HK34" s="5">
        <v>0</v>
      </c>
      <c r="HL34" s="5"/>
      <c r="HM34" s="5"/>
      <c r="HN34" s="5"/>
      <c r="HO34" s="5"/>
      <c r="HP34" s="5"/>
      <c r="HQ34" s="5"/>
      <c r="HR34" s="5"/>
      <c r="HS34" s="5"/>
      <c r="HT34" s="70">
        <f t="shared" si="36"/>
        <v>0</v>
      </c>
      <c r="HU34" s="8"/>
      <c r="HV34" s="5"/>
      <c r="HW34" s="56"/>
      <c r="HX34" s="8"/>
      <c r="HY34" s="5"/>
      <c r="HZ34" s="56"/>
      <c r="IA34" s="8"/>
      <c r="IB34" s="5"/>
      <c r="IC34" s="56"/>
    </row>
    <row r="35" spans="2:237" x14ac:dyDescent="0.25">
      <c r="B35" s="147"/>
      <c r="C35" s="19" t="s">
        <v>19</v>
      </c>
      <c r="D35" s="42">
        <v>0</v>
      </c>
      <c r="E35" s="42">
        <v>0</v>
      </c>
      <c r="F35" s="42">
        <v>0</v>
      </c>
      <c r="G35" s="42">
        <v>0</v>
      </c>
      <c r="H35" s="42">
        <v>0</v>
      </c>
      <c r="I35" s="42">
        <v>0</v>
      </c>
      <c r="J35" s="42">
        <v>0</v>
      </c>
      <c r="K35" s="42">
        <v>0</v>
      </c>
      <c r="L35" s="42">
        <v>0</v>
      </c>
      <c r="M35" s="42">
        <v>0</v>
      </c>
      <c r="N35" s="42">
        <v>0</v>
      </c>
      <c r="O35" s="42">
        <v>0</v>
      </c>
      <c r="P35" s="42">
        <v>0</v>
      </c>
      <c r="Q35" s="42">
        <v>0</v>
      </c>
      <c r="R35" s="42">
        <v>0</v>
      </c>
      <c r="S35" s="42">
        <v>0</v>
      </c>
      <c r="T35" s="42">
        <v>0</v>
      </c>
      <c r="U35" s="42">
        <v>0</v>
      </c>
      <c r="V35" s="42">
        <v>0</v>
      </c>
      <c r="W35" s="42">
        <v>0</v>
      </c>
      <c r="X35" s="42">
        <v>0</v>
      </c>
      <c r="Y35" s="42">
        <v>0</v>
      </c>
      <c r="Z35" s="42">
        <v>0</v>
      </c>
      <c r="AA35" s="42">
        <v>0</v>
      </c>
      <c r="AB35" s="42">
        <v>0</v>
      </c>
      <c r="AC35" s="42">
        <v>0</v>
      </c>
      <c r="AD35" s="42">
        <v>0</v>
      </c>
      <c r="AE35" s="42">
        <v>0</v>
      </c>
      <c r="AF35" s="42">
        <v>0</v>
      </c>
      <c r="AG35" s="42">
        <v>0</v>
      </c>
      <c r="AH35" s="42">
        <v>0</v>
      </c>
      <c r="AI35" s="42">
        <v>0</v>
      </c>
      <c r="AJ35" s="42">
        <v>0</v>
      </c>
      <c r="AK35" s="42">
        <v>0</v>
      </c>
      <c r="AL35" s="42">
        <v>0</v>
      </c>
      <c r="AM35" s="42">
        <v>0</v>
      </c>
      <c r="AN35" s="42">
        <v>0</v>
      </c>
      <c r="AO35" s="42">
        <v>0</v>
      </c>
      <c r="AP35" s="42">
        <v>0</v>
      </c>
      <c r="AQ35" s="42">
        <v>0</v>
      </c>
      <c r="AR35" s="42">
        <v>0</v>
      </c>
      <c r="AS35" s="42">
        <v>0</v>
      </c>
      <c r="AT35" s="42">
        <v>0</v>
      </c>
      <c r="AU35" s="42">
        <v>0</v>
      </c>
      <c r="AV35" s="42">
        <v>0</v>
      </c>
      <c r="AW35" s="42">
        <v>0</v>
      </c>
      <c r="AX35" s="42">
        <v>0</v>
      </c>
      <c r="AY35" s="42">
        <v>0</v>
      </c>
      <c r="AZ35" s="42">
        <v>0</v>
      </c>
      <c r="BA35" s="42">
        <v>0</v>
      </c>
      <c r="BB35" s="42">
        <v>0</v>
      </c>
      <c r="BC35" s="42">
        <v>0</v>
      </c>
      <c r="BD35" s="42">
        <v>0</v>
      </c>
      <c r="BE35" s="42">
        <v>0</v>
      </c>
      <c r="BF35" s="42">
        <v>0</v>
      </c>
      <c r="BG35" s="42">
        <v>0</v>
      </c>
      <c r="BH35" s="42">
        <v>0</v>
      </c>
      <c r="BI35" s="42">
        <v>0</v>
      </c>
      <c r="BJ35" s="42">
        <v>0</v>
      </c>
      <c r="BK35" s="42">
        <v>0</v>
      </c>
      <c r="BL35" s="42">
        <v>0</v>
      </c>
      <c r="BM35" s="42">
        <v>0</v>
      </c>
      <c r="BN35" s="42">
        <v>0</v>
      </c>
      <c r="BO35" s="42">
        <v>0</v>
      </c>
      <c r="BP35" s="42">
        <v>0</v>
      </c>
      <c r="BQ35" s="42">
        <v>0</v>
      </c>
      <c r="BR35" s="42">
        <v>0</v>
      </c>
      <c r="BS35" s="42">
        <v>0</v>
      </c>
      <c r="BT35" s="42">
        <v>0</v>
      </c>
      <c r="BU35" s="42">
        <v>0</v>
      </c>
      <c r="BV35" s="42">
        <v>0</v>
      </c>
      <c r="BW35" s="42">
        <v>0</v>
      </c>
      <c r="BX35" s="42">
        <v>0</v>
      </c>
      <c r="BY35" s="42">
        <v>0</v>
      </c>
      <c r="BZ35" s="42">
        <v>0</v>
      </c>
      <c r="CA35" s="42">
        <v>0</v>
      </c>
      <c r="CB35" s="42">
        <v>0</v>
      </c>
      <c r="CC35" s="42">
        <v>0</v>
      </c>
      <c r="CD35" s="42">
        <v>0</v>
      </c>
      <c r="CE35" s="42">
        <v>0</v>
      </c>
      <c r="CF35" s="42">
        <v>0</v>
      </c>
      <c r="CG35" s="42">
        <v>0</v>
      </c>
      <c r="CH35" s="42">
        <v>0</v>
      </c>
      <c r="CI35" s="42">
        <v>0</v>
      </c>
      <c r="CJ35" s="42">
        <v>0</v>
      </c>
      <c r="CK35" s="42">
        <v>0</v>
      </c>
      <c r="CL35" s="42">
        <v>0</v>
      </c>
      <c r="CM35" s="42">
        <v>0</v>
      </c>
      <c r="CN35" s="42">
        <v>0</v>
      </c>
      <c r="CO35" s="42">
        <v>0</v>
      </c>
      <c r="CP35" s="42">
        <v>0</v>
      </c>
      <c r="CQ35" s="42">
        <v>0</v>
      </c>
      <c r="CR35" s="42">
        <v>0</v>
      </c>
      <c r="CS35" s="42">
        <v>0</v>
      </c>
      <c r="CT35" s="42">
        <v>0</v>
      </c>
      <c r="CU35" s="42">
        <v>0</v>
      </c>
      <c r="CV35" s="42">
        <v>0</v>
      </c>
      <c r="CW35" s="42">
        <v>0</v>
      </c>
      <c r="CX35" s="42">
        <v>0</v>
      </c>
      <c r="CY35" s="42">
        <v>0</v>
      </c>
      <c r="CZ35" s="42">
        <v>0</v>
      </c>
      <c r="DA35" s="42">
        <v>0</v>
      </c>
      <c r="DB35" s="42">
        <v>0</v>
      </c>
      <c r="DC35" s="42">
        <v>0</v>
      </c>
      <c r="DD35" s="42">
        <v>0</v>
      </c>
      <c r="DE35" s="42">
        <v>0</v>
      </c>
      <c r="DF35" s="42">
        <v>0</v>
      </c>
      <c r="DG35" s="42">
        <v>0</v>
      </c>
      <c r="DH35" s="42">
        <v>0</v>
      </c>
      <c r="DI35" s="42">
        <v>0</v>
      </c>
      <c r="DJ35" s="42">
        <v>0</v>
      </c>
      <c r="DK35" s="42">
        <v>0</v>
      </c>
      <c r="DL35" s="42">
        <v>0</v>
      </c>
      <c r="DM35" s="42">
        <v>0</v>
      </c>
      <c r="DN35" s="42">
        <v>0</v>
      </c>
      <c r="DO35" s="42">
        <v>0</v>
      </c>
      <c r="DP35" s="42">
        <v>0</v>
      </c>
      <c r="DQ35" s="42">
        <v>0</v>
      </c>
      <c r="DR35" s="42">
        <v>0</v>
      </c>
      <c r="DS35" s="42">
        <v>0</v>
      </c>
      <c r="DT35" s="42">
        <v>0</v>
      </c>
      <c r="DU35" s="42">
        <v>0</v>
      </c>
      <c r="DV35" s="42">
        <v>0</v>
      </c>
      <c r="DW35" s="42">
        <v>0</v>
      </c>
      <c r="DX35" s="42">
        <v>0</v>
      </c>
      <c r="DY35" s="42">
        <v>0</v>
      </c>
      <c r="DZ35" s="42">
        <v>0</v>
      </c>
      <c r="EA35" s="42">
        <v>0</v>
      </c>
      <c r="EB35" s="42">
        <v>0</v>
      </c>
      <c r="EC35" s="42">
        <v>0</v>
      </c>
      <c r="ED35" s="42">
        <v>0</v>
      </c>
      <c r="EE35" s="42">
        <v>0</v>
      </c>
      <c r="EF35" s="42">
        <v>0</v>
      </c>
      <c r="EG35" s="42">
        <v>0</v>
      </c>
      <c r="EH35" s="42">
        <v>0</v>
      </c>
      <c r="EI35" s="42">
        <v>0</v>
      </c>
      <c r="EJ35" s="42">
        <v>0</v>
      </c>
      <c r="EK35" s="42">
        <v>0</v>
      </c>
      <c r="EL35" s="42">
        <v>0</v>
      </c>
      <c r="EM35" s="42">
        <v>0</v>
      </c>
      <c r="EN35" s="42">
        <v>0</v>
      </c>
      <c r="EO35" s="42">
        <v>0</v>
      </c>
      <c r="EP35" s="42">
        <v>0</v>
      </c>
      <c r="EQ35" s="42">
        <v>0</v>
      </c>
      <c r="ER35" s="5">
        <v>0</v>
      </c>
      <c r="ES35" s="5">
        <v>0</v>
      </c>
      <c r="ET35" s="5">
        <v>0</v>
      </c>
      <c r="EU35" s="5">
        <v>0</v>
      </c>
      <c r="EV35" s="5">
        <v>0</v>
      </c>
      <c r="EW35" s="5">
        <v>0</v>
      </c>
      <c r="EX35" s="5">
        <v>0</v>
      </c>
      <c r="EY35" s="5">
        <v>0</v>
      </c>
      <c r="EZ35" s="5">
        <v>0</v>
      </c>
      <c r="FA35" s="5">
        <v>0</v>
      </c>
      <c r="FB35" s="5">
        <v>0</v>
      </c>
      <c r="FC35" s="5">
        <v>0</v>
      </c>
      <c r="FD35" s="5">
        <v>0</v>
      </c>
      <c r="FE35" s="5">
        <v>0</v>
      </c>
      <c r="FF35" s="5">
        <v>0</v>
      </c>
      <c r="FG35" s="5">
        <v>0</v>
      </c>
      <c r="FH35" s="5">
        <v>0</v>
      </c>
      <c r="FI35" s="5">
        <v>0</v>
      </c>
      <c r="FJ35" s="5">
        <v>0</v>
      </c>
      <c r="FK35" s="5">
        <v>0</v>
      </c>
      <c r="FL35" s="5">
        <v>0</v>
      </c>
      <c r="FM35" s="5">
        <v>0</v>
      </c>
      <c r="FN35" s="5">
        <v>0</v>
      </c>
      <c r="FO35" s="5">
        <v>0</v>
      </c>
      <c r="FP35" s="5">
        <v>0</v>
      </c>
      <c r="FQ35" s="5">
        <v>0</v>
      </c>
      <c r="FR35" s="5">
        <v>0</v>
      </c>
      <c r="FS35" s="5">
        <v>0</v>
      </c>
      <c r="FT35" s="5">
        <v>0</v>
      </c>
      <c r="FU35" s="5">
        <v>0</v>
      </c>
      <c r="FV35" s="5">
        <v>0</v>
      </c>
      <c r="FW35" s="5">
        <v>0</v>
      </c>
      <c r="FX35" s="5">
        <v>0</v>
      </c>
      <c r="FY35" s="5">
        <v>0</v>
      </c>
      <c r="FZ35" s="5">
        <v>0</v>
      </c>
      <c r="GA35" s="5">
        <v>0</v>
      </c>
      <c r="GB35" s="5">
        <v>0</v>
      </c>
      <c r="GC35" s="5">
        <v>0</v>
      </c>
      <c r="GD35" s="5">
        <v>0</v>
      </c>
      <c r="GE35" s="5">
        <v>0</v>
      </c>
      <c r="GF35" s="5">
        <v>0</v>
      </c>
      <c r="GG35" s="5">
        <v>0</v>
      </c>
      <c r="GH35" s="5">
        <v>0</v>
      </c>
      <c r="GI35" s="5">
        <v>0</v>
      </c>
      <c r="GJ35" s="5">
        <v>0</v>
      </c>
      <c r="GK35" s="5">
        <v>0</v>
      </c>
      <c r="GL35" s="5">
        <v>0</v>
      </c>
      <c r="GM35" s="5">
        <v>0</v>
      </c>
      <c r="GN35" s="5">
        <v>0</v>
      </c>
      <c r="GO35" s="5">
        <v>0</v>
      </c>
      <c r="GP35" s="5">
        <v>0</v>
      </c>
      <c r="GQ35" s="5">
        <v>0</v>
      </c>
      <c r="GR35" s="5">
        <v>0</v>
      </c>
      <c r="GS35" s="5">
        <v>0</v>
      </c>
      <c r="GT35" s="5">
        <v>0</v>
      </c>
      <c r="GU35" s="5">
        <v>0</v>
      </c>
      <c r="GV35" s="5">
        <v>0</v>
      </c>
      <c r="GW35" s="5">
        <v>0</v>
      </c>
      <c r="GX35" s="5">
        <v>0</v>
      </c>
      <c r="GY35" s="5">
        <v>0</v>
      </c>
      <c r="GZ35" s="5">
        <v>0</v>
      </c>
      <c r="HA35" s="5">
        <v>0</v>
      </c>
      <c r="HB35" s="5">
        <v>0</v>
      </c>
      <c r="HC35" s="5">
        <v>0</v>
      </c>
      <c r="HD35" s="5">
        <v>0</v>
      </c>
      <c r="HE35" s="5">
        <v>0</v>
      </c>
      <c r="HF35" s="5">
        <v>0</v>
      </c>
      <c r="HG35" s="5">
        <v>0</v>
      </c>
      <c r="HH35" s="5">
        <v>0</v>
      </c>
      <c r="HI35" s="5">
        <v>0</v>
      </c>
      <c r="HJ35" s="5">
        <v>0</v>
      </c>
      <c r="HK35" s="5">
        <v>0</v>
      </c>
      <c r="HL35" s="5"/>
      <c r="HM35" s="5"/>
      <c r="HN35" s="5"/>
      <c r="HO35" s="5"/>
      <c r="HP35" s="5"/>
      <c r="HQ35" s="5"/>
      <c r="HR35" s="5"/>
      <c r="HS35" s="5"/>
      <c r="HT35" s="70">
        <f t="shared" si="36"/>
        <v>0</v>
      </c>
      <c r="HU35" s="8"/>
      <c r="HV35" s="5"/>
      <c r="HW35" s="56"/>
      <c r="HX35" s="8"/>
      <c r="HY35" s="5"/>
      <c r="HZ35" s="56"/>
      <c r="IA35" s="8"/>
      <c r="IB35" s="5"/>
      <c r="IC35" s="56"/>
    </row>
    <row r="36" spans="2:237" x14ac:dyDescent="0.25">
      <c r="B36" s="147"/>
      <c r="C36" s="19" t="s">
        <v>20</v>
      </c>
      <c r="D36" s="42">
        <v>0</v>
      </c>
      <c r="E36" s="42">
        <v>0</v>
      </c>
      <c r="F36" s="42">
        <v>0</v>
      </c>
      <c r="G36" s="42">
        <v>0</v>
      </c>
      <c r="H36" s="42">
        <v>0</v>
      </c>
      <c r="I36" s="42">
        <v>0</v>
      </c>
      <c r="J36" s="42">
        <v>0</v>
      </c>
      <c r="K36" s="42">
        <v>0</v>
      </c>
      <c r="L36" s="42">
        <v>0</v>
      </c>
      <c r="M36" s="42">
        <v>0</v>
      </c>
      <c r="N36" s="42">
        <v>0</v>
      </c>
      <c r="O36" s="42">
        <v>0</v>
      </c>
      <c r="P36" s="42">
        <v>0</v>
      </c>
      <c r="Q36" s="42">
        <v>0</v>
      </c>
      <c r="R36" s="42">
        <v>0</v>
      </c>
      <c r="S36" s="42">
        <v>0</v>
      </c>
      <c r="T36" s="42">
        <v>0</v>
      </c>
      <c r="U36" s="42">
        <v>0</v>
      </c>
      <c r="V36" s="42">
        <v>0</v>
      </c>
      <c r="W36" s="42">
        <v>0</v>
      </c>
      <c r="X36" s="42">
        <v>0</v>
      </c>
      <c r="Y36" s="42">
        <v>0</v>
      </c>
      <c r="Z36" s="42">
        <v>0</v>
      </c>
      <c r="AA36" s="42">
        <v>0</v>
      </c>
      <c r="AB36" s="42">
        <v>0</v>
      </c>
      <c r="AC36" s="42">
        <v>0</v>
      </c>
      <c r="AD36" s="42">
        <v>0</v>
      </c>
      <c r="AE36" s="42">
        <v>0</v>
      </c>
      <c r="AF36" s="42">
        <v>0</v>
      </c>
      <c r="AG36" s="42">
        <v>0</v>
      </c>
      <c r="AH36" s="42">
        <v>0</v>
      </c>
      <c r="AI36" s="42">
        <v>0</v>
      </c>
      <c r="AJ36" s="42">
        <v>0</v>
      </c>
      <c r="AK36" s="42">
        <v>0</v>
      </c>
      <c r="AL36" s="42">
        <v>0</v>
      </c>
      <c r="AM36" s="42">
        <v>0</v>
      </c>
      <c r="AN36" s="42">
        <v>0</v>
      </c>
      <c r="AO36" s="42">
        <v>0</v>
      </c>
      <c r="AP36" s="42">
        <v>0</v>
      </c>
      <c r="AQ36" s="42">
        <v>0</v>
      </c>
      <c r="AR36" s="42">
        <v>0</v>
      </c>
      <c r="AS36" s="42">
        <v>0</v>
      </c>
      <c r="AT36" s="42">
        <v>0</v>
      </c>
      <c r="AU36" s="42">
        <v>0</v>
      </c>
      <c r="AV36" s="42">
        <v>0</v>
      </c>
      <c r="AW36" s="42">
        <v>0</v>
      </c>
      <c r="AX36" s="42">
        <v>0</v>
      </c>
      <c r="AY36" s="42">
        <v>0</v>
      </c>
      <c r="AZ36" s="42">
        <v>0</v>
      </c>
      <c r="BA36" s="42">
        <v>0</v>
      </c>
      <c r="BB36" s="42">
        <v>0</v>
      </c>
      <c r="BC36" s="42">
        <v>0</v>
      </c>
      <c r="BD36" s="42">
        <v>0</v>
      </c>
      <c r="BE36" s="42">
        <v>0</v>
      </c>
      <c r="BF36" s="42">
        <v>0</v>
      </c>
      <c r="BG36" s="42">
        <v>0</v>
      </c>
      <c r="BH36" s="42">
        <v>0</v>
      </c>
      <c r="BI36" s="42">
        <v>0</v>
      </c>
      <c r="BJ36" s="42">
        <v>0</v>
      </c>
      <c r="BK36" s="42">
        <v>0</v>
      </c>
      <c r="BL36" s="42">
        <v>0</v>
      </c>
      <c r="BM36" s="42">
        <v>0</v>
      </c>
      <c r="BN36" s="42">
        <v>0</v>
      </c>
      <c r="BO36" s="42">
        <v>0</v>
      </c>
      <c r="BP36" s="42">
        <v>0</v>
      </c>
      <c r="BQ36" s="42">
        <v>0</v>
      </c>
      <c r="BR36" s="42">
        <v>0</v>
      </c>
      <c r="BS36" s="42">
        <v>0</v>
      </c>
      <c r="BT36" s="42">
        <v>0</v>
      </c>
      <c r="BU36" s="42">
        <v>0</v>
      </c>
      <c r="BV36" s="42">
        <v>0</v>
      </c>
      <c r="BW36" s="42">
        <v>0</v>
      </c>
      <c r="BX36" s="42">
        <v>0</v>
      </c>
      <c r="BY36" s="42">
        <v>0</v>
      </c>
      <c r="BZ36" s="42">
        <v>0</v>
      </c>
      <c r="CA36" s="42">
        <v>0</v>
      </c>
      <c r="CB36" s="42">
        <v>0</v>
      </c>
      <c r="CC36" s="42">
        <v>0</v>
      </c>
      <c r="CD36" s="42">
        <v>0</v>
      </c>
      <c r="CE36" s="42">
        <v>0</v>
      </c>
      <c r="CF36" s="42">
        <v>0</v>
      </c>
      <c r="CG36" s="42">
        <v>0</v>
      </c>
      <c r="CH36" s="42">
        <v>0</v>
      </c>
      <c r="CI36" s="42">
        <v>0</v>
      </c>
      <c r="CJ36" s="42">
        <v>0</v>
      </c>
      <c r="CK36" s="42">
        <v>0</v>
      </c>
      <c r="CL36" s="42">
        <v>0</v>
      </c>
      <c r="CM36" s="42">
        <v>0</v>
      </c>
      <c r="CN36" s="42">
        <v>0</v>
      </c>
      <c r="CO36" s="42">
        <v>0</v>
      </c>
      <c r="CP36" s="42">
        <v>0</v>
      </c>
      <c r="CQ36" s="42">
        <v>0</v>
      </c>
      <c r="CR36" s="42">
        <v>0</v>
      </c>
      <c r="CS36" s="42">
        <v>0</v>
      </c>
      <c r="CT36" s="42">
        <v>0</v>
      </c>
      <c r="CU36" s="42">
        <v>0</v>
      </c>
      <c r="CV36" s="42">
        <v>0</v>
      </c>
      <c r="CW36" s="42">
        <v>0</v>
      </c>
      <c r="CX36" s="42">
        <v>0</v>
      </c>
      <c r="CY36" s="42">
        <v>0</v>
      </c>
      <c r="CZ36" s="42">
        <v>0</v>
      </c>
      <c r="DA36" s="42">
        <v>0</v>
      </c>
      <c r="DB36" s="42">
        <v>0</v>
      </c>
      <c r="DC36" s="42">
        <v>0</v>
      </c>
      <c r="DD36" s="42">
        <v>0</v>
      </c>
      <c r="DE36" s="42">
        <v>0</v>
      </c>
      <c r="DF36" s="42">
        <v>0</v>
      </c>
      <c r="DG36" s="42">
        <v>0</v>
      </c>
      <c r="DH36" s="42">
        <v>0</v>
      </c>
      <c r="DI36" s="42">
        <v>0</v>
      </c>
      <c r="DJ36" s="42">
        <v>0</v>
      </c>
      <c r="DK36" s="42">
        <v>0</v>
      </c>
      <c r="DL36" s="42">
        <v>0</v>
      </c>
      <c r="DM36" s="42">
        <v>0</v>
      </c>
      <c r="DN36" s="42">
        <v>0</v>
      </c>
      <c r="DO36" s="42">
        <v>0</v>
      </c>
      <c r="DP36" s="42">
        <v>0</v>
      </c>
      <c r="DQ36" s="42">
        <v>0</v>
      </c>
      <c r="DR36" s="42">
        <v>0</v>
      </c>
      <c r="DS36" s="42">
        <v>0</v>
      </c>
      <c r="DT36" s="42">
        <v>0</v>
      </c>
      <c r="DU36" s="42">
        <v>0</v>
      </c>
      <c r="DV36" s="42">
        <v>0</v>
      </c>
      <c r="DW36" s="42">
        <v>0</v>
      </c>
      <c r="DX36" s="42">
        <v>0</v>
      </c>
      <c r="DY36" s="42">
        <v>0</v>
      </c>
      <c r="DZ36" s="42">
        <v>0</v>
      </c>
      <c r="EA36" s="42">
        <v>0</v>
      </c>
      <c r="EB36" s="42">
        <v>0</v>
      </c>
      <c r="EC36" s="42">
        <v>0</v>
      </c>
      <c r="ED36" s="42">
        <v>0</v>
      </c>
      <c r="EE36" s="42">
        <v>0</v>
      </c>
      <c r="EF36" s="42">
        <v>0</v>
      </c>
      <c r="EG36" s="42">
        <v>0</v>
      </c>
      <c r="EH36" s="42">
        <v>0</v>
      </c>
      <c r="EI36" s="42">
        <v>0</v>
      </c>
      <c r="EJ36" s="42">
        <v>0</v>
      </c>
      <c r="EK36" s="42">
        <v>0</v>
      </c>
      <c r="EL36" s="42">
        <v>0</v>
      </c>
      <c r="EM36" s="42">
        <v>0</v>
      </c>
      <c r="EN36" s="42">
        <v>0</v>
      </c>
      <c r="EO36" s="42">
        <v>0</v>
      </c>
      <c r="EP36" s="42">
        <v>0</v>
      </c>
      <c r="EQ36" s="42">
        <v>0</v>
      </c>
      <c r="ER36" s="5">
        <v>0</v>
      </c>
      <c r="ES36" s="5">
        <v>0</v>
      </c>
      <c r="ET36" s="5">
        <v>0</v>
      </c>
      <c r="EU36" s="5">
        <v>0</v>
      </c>
      <c r="EV36" s="5">
        <v>0</v>
      </c>
      <c r="EW36" s="5">
        <v>0</v>
      </c>
      <c r="EX36" s="5">
        <v>0</v>
      </c>
      <c r="EY36" s="5">
        <v>0</v>
      </c>
      <c r="EZ36" s="5">
        <v>0</v>
      </c>
      <c r="FA36" s="5">
        <v>0</v>
      </c>
      <c r="FB36" s="5">
        <v>0</v>
      </c>
      <c r="FC36" s="5">
        <v>0</v>
      </c>
      <c r="FD36" s="5">
        <v>0</v>
      </c>
      <c r="FE36" s="5">
        <v>0</v>
      </c>
      <c r="FF36" s="5">
        <v>0</v>
      </c>
      <c r="FG36" s="5">
        <v>0</v>
      </c>
      <c r="FH36" s="5">
        <v>0</v>
      </c>
      <c r="FI36" s="5">
        <v>0</v>
      </c>
      <c r="FJ36" s="5">
        <v>0</v>
      </c>
      <c r="FK36" s="5">
        <v>0</v>
      </c>
      <c r="FL36" s="5">
        <v>0</v>
      </c>
      <c r="FM36" s="5">
        <v>0</v>
      </c>
      <c r="FN36" s="5">
        <v>0</v>
      </c>
      <c r="FO36" s="5">
        <v>0</v>
      </c>
      <c r="FP36" s="5">
        <v>0</v>
      </c>
      <c r="FQ36" s="5">
        <v>0</v>
      </c>
      <c r="FR36" s="5">
        <v>0</v>
      </c>
      <c r="FS36" s="5">
        <v>0</v>
      </c>
      <c r="FT36" s="5">
        <v>0</v>
      </c>
      <c r="FU36" s="5">
        <v>0</v>
      </c>
      <c r="FV36" s="5">
        <v>0</v>
      </c>
      <c r="FW36" s="5">
        <v>0</v>
      </c>
      <c r="FX36" s="5">
        <v>0</v>
      </c>
      <c r="FY36" s="5">
        <v>0</v>
      </c>
      <c r="FZ36" s="5">
        <v>0</v>
      </c>
      <c r="GA36" s="5">
        <v>0</v>
      </c>
      <c r="GB36" s="5">
        <v>0</v>
      </c>
      <c r="GC36" s="5">
        <v>0</v>
      </c>
      <c r="GD36" s="5">
        <v>0</v>
      </c>
      <c r="GE36" s="5">
        <v>0</v>
      </c>
      <c r="GF36" s="5">
        <v>0</v>
      </c>
      <c r="GG36" s="5">
        <v>0</v>
      </c>
      <c r="GH36" s="5">
        <v>0</v>
      </c>
      <c r="GI36" s="5">
        <v>0</v>
      </c>
      <c r="GJ36" s="5">
        <v>0</v>
      </c>
      <c r="GK36" s="5">
        <v>0</v>
      </c>
      <c r="GL36" s="5">
        <v>0</v>
      </c>
      <c r="GM36" s="5">
        <v>0</v>
      </c>
      <c r="GN36" s="5">
        <v>0</v>
      </c>
      <c r="GO36" s="5">
        <v>0</v>
      </c>
      <c r="GP36" s="5">
        <v>0</v>
      </c>
      <c r="GQ36" s="5">
        <v>0</v>
      </c>
      <c r="GR36" s="5">
        <v>0</v>
      </c>
      <c r="GS36" s="5">
        <v>0</v>
      </c>
      <c r="GT36" s="5">
        <v>0</v>
      </c>
      <c r="GU36" s="5">
        <v>0</v>
      </c>
      <c r="GV36" s="5">
        <v>0</v>
      </c>
      <c r="GW36" s="5">
        <v>0</v>
      </c>
      <c r="GX36" s="5">
        <v>0</v>
      </c>
      <c r="GY36" s="5">
        <v>0</v>
      </c>
      <c r="GZ36" s="5">
        <v>0</v>
      </c>
      <c r="HA36" s="5">
        <v>0</v>
      </c>
      <c r="HB36" s="5">
        <v>0</v>
      </c>
      <c r="HC36" s="5">
        <v>0</v>
      </c>
      <c r="HD36" s="5">
        <v>0</v>
      </c>
      <c r="HE36" s="5">
        <v>0</v>
      </c>
      <c r="HF36" s="5">
        <v>0</v>
      </c>
      <c r="HG36" s="5">
        <v>0</v>
      </c>
      <c r="HH36" s="5">
        <v>0</v>
      </c>
      <c r="HI36" s="5">
        <v>0</v>
      </c>
      <c r="HJ36" s="5">
        <v>0</v>
      </c>
      <c r="HK36" s="5">
        <v>0</v>
      </c>
      <c r="HL36" s="5"/>
      <c r="HM36" s="5"/>
      <c r="HN36" s="5"/>
      <c r="HO36" s="5"/>
      <c r="HP36" s="5"/>
      <c r="HQ36" s="5"/>
      <c r="HR36" s="5"/>
      <c r="HS36" s="5"/>
      <c r="HT36" s="70">
        <f t="shared" si="36"/>
        <v>0</v>
      </c>
      <c r="HU36" s="8"/>
      <c r="HV36" s="5"/>
      <c r="HW36" s="56"/>
      <c r="HX36" s="8"/>
      <c r="HY36" s="5"/>
      <c r="HZ36" s="56"/>
      <c r="IA36" s="8"/>
      <c r="IB36" s="5"/>
      <c r="IC36" s="56"/>
    </row>
    <row r="37" spans="2:237" x14ac:dyDescent="0.25">
      <c r="B37" s="147"/>
      <c r="C37" s="19" t="s">
        <v>21</v>
      </c>
      <c r="D37" s="42">
        <v>0</v>
      </c>
      <c r="E37" s="42">
        <v>0</v>
      </c>
      <c r="F37" s="42">
        <v>0</v>
      </c>
      <c r="G37" s="42">
        <v>0</v>
      </c>
      <c r="H37" s="42">
        <v>0</v>
      </c>
      <c r="I37" s="42">
        <v>0</v>
      </c>
      <c r="J37" s="42">
        <v>0</v>
      </c>
      <c r="K37" s="42">
        <v>0</v>
      </c>
      <c r="L37" s="42">
        <v>0</v>
      </c>
      <c r="M37" s="42">
        <v>0</v>
      </c>
      <c r="N37" s="42">
        <v>0</v>
      </c>
      <c r="O37" s="42">
        <v>0</v>
      </c>
      <c r="P37" s="42">
        <v>0</v>
      </c>
      <c r="Q37" s="42">
        <v>0</v>
      </c>
      <c r="R37" s="42">
        <v>0</v>
      </c>
      <c r="S37" s="42">
        <v>0</v>
      </c>
      <c r="T37" s="42">
        <v>0</v>
      </c>
      <c r="U37" s="42">
        <v>0</v>
      </c>
      <c r="V37" s="42">
        <v>0</v>
      </c>
      <c r="W37" s="42">
        <v>0</v>
      </c>
      <c r="X37" s="42">
        <v>0</v>
      </c>
      <c r="Y37" s="42">
        <v>0</v>
      </c>
      <c r="Z37" s="42">
        <v>0</v>
      </c>
      <c r="AA37" s="42">
        <v>0</v>
      </c>
      <c r="AB37" s="42">
        <v>0</v>
      </c>
      <c r="AC37" s="42">
        <v>0</v>
      </c>
      <c r="AD37" s="42">
        <v>0</v>
      </c>
      <c r="AE37" s="42">
        <v>0</v>
      </c>
      <c r="AF37" s="42">
        <v>0</v>
      </c>
      <c r="AG37" s="42">
        <v>0</v>
      </c>
      <c r="AH37" s="42">
        <v>0</v>
      </c>
      <c r="AI37" s="42">
        <v>0</v>
      </c>
      <c r="AJ37" s="42">
        <v>0</v>
      </c>
      <c r="AK37" s="42">
        <v>0</v>
      </c>
      <c r="AL37" s="42">
        <v>0</v>
      </c>
      <c r="AM37" s="42">
        <v>0</v>
      </c>
      <c r="AN37" s="42">
        <v>0</v>
      </c>
      <c r="AO37" s="42">
        <v>0</v>
      </c>
      <c r="AP37" s="42">
        <v>0</v>
      </c>
      <c r="AQ37" s="42">
        <v>0</v>
      </c>
      <c r="AR37" s="42">
        <v>0</v>
      </c>
      <c r="AS37" s="42">
        <v>0</v>
      </c>
      <c r="AT37" s="42">
        <v>0</v>
      </c>
      <c r="AU37" s="42">
        <v>0</v>
      </c>
      <c r="AV37" s="42">
        <v>0</v>
      </c>
      <c r="AW37" s="42">
        <v>0</v>
      </c>
      <c r="AX37" s="42">
        <v>0</v>
      </c>
      <c r="AY37" s="42">
        <v>0</v>
      </c>
      <c r="AZ37" s="42">
        <v>0</v>
      </c>
      <c r="BA37" s="42">
        <v>0</v>
      </c>
      <c r="BB37" s="42">
        <v>0</v>
      </c>
      <c r="BC37" s="42">
        <v>0</v>
      </c>
      <c r="BD37" s="42">
        <v>0</v>
      </c>
      <c r="BE37" s="42">
        <v>0</v>
      </c>
      <c r="BF37" s="42">
        <v>0</v>
      </c>
      <c r="BG37" s="42">
        <v>0</v>
      </c>
      <c r="BH37" s="42">
        <v>0</v>
      </c>
      <c r="BI37" s="42">
        <v>0</v>
      </c>
      <c r="BJ37" s="42">
        <v>0</v>
      </c>
      <c r="BK37" s="42">
        <v>0</v>
      </c>
      <c r="BL37" s="42">
        <v>0</v>
      </c>
      <c r="BM37" s="42">
        <v>0</v>
      </c>
      <c r="BN37" s="42">
        <v>0</v>
      </c>
      <c r="BO37" s="42">
        <v>0</v>
      </c>
      <c r="BP37" s="42">
        <v>0</v>
      </c>
      <c r="BQ37" s="42">
        <v>0</v>
      </c>
      <c r="BR37" s="42">
        <v>0</v>
      </c>
      <c r="BS37" s="42">
        <v>0</v>
      </c>
      <c r="BT37" s="42">
        <v>0</v>
      </c>
      <c r="BU37" s="42">
        <v>0</v>
      </c>
      <c r="BV37" s="42">
        <v>0</v>
      </c>
      <c r="BW37" s="42">
        <v>0</v>
      </c>
      <c r="BX37" s="42">
        <v>0</v>
      </c>
      <c r="BY37" s="42">
        <v>0</v>
      </c>
      <c r="BZ37" s="42">
        <v>0</v>
      </c>
      <c r="CA37" s="42">
        <v>0</v>
      </c>
      <c r="CB37" s="42">
        <v>0</v>
      </c>
      <c r="CC37" s="42">
        <v>0</v>
      </c>
      <c r="CD37" s="42">
        <v>0</v>
      </c>
      <c r="CE37" s="42">
        <v>0</v>
      </c>
      <c r="CF37" s="42">
        <v>0</v>
      </c>
      <c r="CG37" s="42">
        <v>0</v>
      </c>
      <c r="CH37" s="42">
        <v>0</v>
      </c>
      <c r="CI37" s="42">
        <v>0</v>
      </c>
      <c r="CJ37" s="42">
        <v>0</v>
      </c>
      <c r="CK37" s="42">
        <v>0</v>
      </c>
      <c r="CL37" s="42">
        <v>0</v>
      </c>
      <c r="CM37" s="42">
        <v>0</v>
      </c>
      <c r="CN37" s="42">
        <v>0</v>
      </c>
      <c r="CO37" s="42">
        <v>0</v>
      </c>
      <c r="CP37" s="42">
        <v>0</v>
      </c>
      <c r="CQ37" s="42">
        <v>0</v>
      </c>
      <c r="CR37" s="42">
        <v>0</v>
      </c>
      <c r="CS37" s="42">
        <v>0</v>
      </c>
      <c r="CT37" s="42">
        <v>0</v>
      </c>
      <c r="CU37" s="42">
        <v>0</v>
      </c>
      <c r="CV37" s="42">
        <v>0</v>
      </c>
      <c r="CW37" s="42">
        <v>0</v>
      </c>
      <c r="CX37" s="42">
        <v>0</v>
      </c>
      <c r="CY37" s="42">
        <v>0</v>
      </c>
      <c r="CZ37" s="42">
        <v>0</v>
      </c>
      <c r="DA37" s="42">
        <v>0</v>
      </c>
      <c r="DB37" s="42">
        <v>0</v>
      </c>
      <c r="DC37" s="42">
        <v>0</v>
      </c>
      <c r="DD37" s="42">
        <v>0</v>
      </c>
      <c r="DE37" s="42">
        <v>0</v>
      </c>
      <c r="DF37" s="42">
        <v>0</v>
      </c>
      <c r="DG37" s="42">
        <v>0</v>
      </c>
      <c r="DH37" s="42">
        <v>0</v>
      </c>
      <c r="DI37" s="42">
        <v>0</v>
      </c>
      <c r="DJ37" s="42">
        <v>0</v>
      </c>
      <c r="DK37" s="42">
        <v>0</v>
      </c>
      <c r="DL37" s="42">
        <v>0</v>
      </c>
      <c r="DM37" s="42">
        <v>0</v>
      </c>
      <c r="DN37" s="42">
        <v>0</v>
      </c>
      <c r="DO37" s="42">
        <v>0</v>
      </c>
      <c r="DP37" s="42">
        <v>0</v>
      </c>
      <c r="DQ37" s="42">
        <v>0</v>
      </c>
      <c r="DR37" s="42">
        <v>0</v>
      </c>
      <c r="DS37" s="42">
        <v>0</v>
      </c>
      <c r="DT37" s="42">
        <v>0</v>
      </c>
      <c r="DU37" s="42">
        <v>0</v>
      </c>
      <c r="DV37" s="42">
        <v>0</v>
      </c>
      <c r="DW37" s="42">
        <v>0</v>
      </c>
      <c r="DX37" s="42">
        <v>0</v>
      </c>
      <c r="DY37" s="42">
        <v>0</v>
      </c>
      <c r="DZ37" s="42">
        <v>0</v>
      </c>
      <c r="EA37" s="42">
        <v>0</v>
      </c>
      <c r="EB37" s="42">
        <v>0</v>
      </c>
      <c r="EC37" s="42">
        <v>0</v>
      </c>
      <c r="ED37" s="42">
        <v>0</v>
      </c>
      <c r="EE37" s="42">
        <v>0</v>
      </c>
      <c r="EF37" s="42">
        <v>0</v>
      </c>
      <c r="EG37" s="42">
        <v>0</v>
      </c>
      <c r="EH37" s="42">
        <v>0</v>
      </c>
      <c r="EI37" s="42">
        <v>0</v>
      </c>
      <c r="EJ37" s="42">
        <v>0</v>
      </c>
      <c r="EK37" s="42">
        <v>0</v>
      </c>
      <c r="EL37" s="42">
        <v>0</v>
      </c>
      <c r="EM37" s="42">
        <v>0</v>
      </c>
      <c r="EN37" s="42">
        <v>0</v>
      </c>
      <c r="EO37" s="42">
        <v>0</v>
      </c>
      <c r="EP37" s="42">
        <v>0</v>
      </c>
      <c r="EQ37" s="42">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c r="HM37" s="5"/>
      <c r="HN37" s="5"/>
      <c r="HO37" s="5"/>
      <c r="HP37" s="5"/>
      <c r="HQ37" s="5"/>
      <c r="HR37" s="5"/>
      <c r="HS37" s="5"/>
      <c r="HT37" s="70">
        <f t="shared" si="36"/>
        <v>0</v>
      </c>
      <c r="HU37" s="8"/>
      <c r="HV37" s="5"/>
      <c r="HW37" s="56"/>
      <c r="HX37" s="8"/>
      <c r="HY37" s="5"/>
      <c r="HZ37" s="56"/>
      <c r="IA37" s="8"/>
      <c r="IB37" s="5"/>
      <c r="IC37" s="56"/>
    </row>
    <row r="38" spans="2:237" ht="15.75" thickBot="1" x14ac:dyDescent="0.3">
      <c r="B38" s="147"/>
      <c r="C38" s="21" t="s">
        <v>22</v>
      </c>
      <c r="D38" s="42">
        <v>0</v>
      </c>
      <c r="E38" s="42">
        <v>0</v>
      </c>
      <c r="F38" s="42">
        <v>0</v>
      </c>
      <c r="G38" s="42">
        <v>0</v>
      </c>
      <c r="H38" s="42">
        <v>0</v>
      </c>
      <c r="I38" s="42">
        <v>0</v>
      </c>
      <c r="J38" s="42">
        <v>0</v>
      </c>
      <c r="K38" s="42">
        <v>0</v>
      </c>
      <c r="L38" s="42">
        <v>0</v>
      </c>
      <c r="M38" s="42">
        <v>0</v>
      </c>
      <c r="N38" s="42">
        <v>0</v>
      </c>
      <c r="O38" s="42">
        <v>0</v>
      </c>
      <c r="P38" s="42">
        <v>0</v>
      </c>
      <c r="Q38" s="42">
        <v>0</v>
      </c>
      <c r="R38" s="42">
        <v>0</v>
      </c>
      <c r="S38" s="42">
        <v>0</v>
      </c>
      <c r="T38" s="42">
        <v>0</v>
      </c>
      <c r="U38" s="42">
        <v>0</v>
      </c>
      <c r="V38" s="42">
        <v>0</v>
      </c>
      <c r="W38" s="42">
        <v>0</v>
      </c>
      <c r="X38" s="42">
        <v>0</v>
      </c>
      <c r="Y38" s="42">
        <v>0</v>
      </c>
      <c r="Z38" s="42">
        <v>0</v>
      </c>
      <c r="AA38" s="42">
        <v>0</v>
      </c>
      <c r="AB38" s="42">
        <v>0</v>
      </c>
      <c r="AC38" s="42">
        <v>0</v>
      </c>
      <c r="AD38" s="42">
        <v>0</v>
      </c>
      <c r="AE38" s="42">
        <v>0</v>
      </c>
      <c r="AF38" s="42">
        <v>0</v>
      </c>
      <c r="AG38" s="42">
        <v>0</v>
      </c>
      <c r="AH38" s="42">
        <v>0</v>
      </c>
      <c r="AI38" s="42">
        <v>0</v>
      </c>
      <c r="AJ38" s="42">
        <v>0</v>
      </c>
      <c r="AK38" s="42">
        <v>0</v>
      </c>
      <c r="AL38" s="42">
        <v>0</v>
      </c>
      <c r="AM38" s="42">
        <v>0</v>
      </c>
      <c r="AN38" s="42">
        <v>0</v>
      </c>
      <c r="AO38" s="42">
        <v>0</v>
      </c>
      <c r="AP38" s="42">
        <v>0</v>
      </c>
      <c r="AQ38" s="42">
        <v>0</v>
      </c>
      <c r="AR38" s="42">
        <v>0</v>
      </c>
      <c r="AS38" s="42">
        <v>0</v>
      </c>
      <c r="AT38" s="42">
        <v>0</v>
      </c>
      <c r="AU38" s="42">
        <v>0</v>
      </c>
      <c r="AV38" s="42">
        <v>0</v>
      </c>
      <c r="AW38" s="42">
        <v>0</v>
      </c>
      <c r="AX38" s="42">
        <v>0</v>
      </c>
      <c r="AY38" s="42">
        <v>0</v>
      </c>
      <c r="AZ38" s="42">
        <v>0</v>
      </c>
      <c r="BA38" s="42">
        <v>0</v>
      </c>
      <c r="BB38" s="42">
        <v>0</v>
      </c>
      <c r="BC38" s="42">
        <v>0</v>
      </c>
      <c r="BD38" s="42">
        <v>0</v>
      </c>
      <c r="BE38" s="42">
        <v>0</v>
      </c>
      <c r="BF38" s="42">
        <v>0</v>
      </c>
      <c r="BG38" s="42">
        <v>0</v>
      </c>
      <c r="BH38" s="42">
        <v>0</v>
      </c>
      <c r="BI38" s="42">
        <v>0</v>
      </c>
      <c r="BJ38" s="42">
        <v>0</v>
      </c>
      <c r="BK38" s="42">
        <v>0</v>
      </c>
      <c r="BL38" s="42">
        <v>0</v>
      </c>
      <c r="BM38" s="42">
        <v>0</v>
      </c>
      <c r="BN38" s="42">
        <v>0</v>
      </c>
      <c r="BO38" s="42">
        <v>0</v>
      </c>
      <c r="BP38" s="42">
        <v>0</v>
      </c>
      <c r="BQ38" s="42">
        <v>0</v>
      </c>
      <c r="BR38" s="42">
        <v>0</v>
      </c>
      <c r="BS38" s="42">
        <v>0</v>
      </c>
      <c r="BT38" s="42">
        <v>0</v>
      </c>
      <c r="BU38" s="42">
        <v>0</v>
      </c>
      <c r="BV38" s="42">
        <v>0</v>
      </c>
      <c r="BW38" s="42">
        <v>0</v>
      </c>
      <c r="BX38" s="42">
        <v>0</v>
      </c>
      <c r="BY38" s="42">
        <v>0</v>
      </c>
      <c r="BZ38" s="42">
        <v>0</v>
      </c>
      <c r="CA38" s="42">
        <v>0</v>
      </c>
      <c r="CB38" s="42">
        <v>0</v>
      </c>
      <c r="CC38" s="42">
        <v>0</v>
      </c>
      <c r="CD38" s="42">
        <v>0</v>
      </c>
      <c r="CE38" s="42">
        <v>0</v>
      </c>
      <c r="CF38" s="42">
        <v>0</v>
      </c>
      <c r="CG38" s="42">
        <v>0</v>
      </c>
      <c r="CH38" s="42">
        <v>0</v>
      </c>
      <c r="CI38" s="42">
        <v>0</v>
      </c>
      <c r="CJ38" s="42">
        <v>0</v>
      </c>
      <c r="CK38" s="42">
        <v>0</v>
      </c>
      <c r="CL38" s="42">
        <v>0</v>
      </c>
      <c r="CM38" s="42">
        <v>0</v>
      </c>
      <c r="CN38" s="42">
        <v>0</v>
      </c>
      <c r="CO38" s="42">
        <v>0</v>
      </c>
      <c r="CP38" s="42">
        <v>0</v>
      </c>
      <c r="CQ38" s="42">
        <v>0</v>
      </c>
      <c r="CR38" s="42">
        <v>0</v>
      </c>
      <c r="CS38" s="42">
        <v>0</v>
      </c>
      <c r="CT38" s="42">
        <v>0</v>
      </c>
      <c r="CU38" s="42">
        <v>0</v>
      </c>
      <c r="CV38" s="42">
        <v>0</v>
      </c>
      <c r="CW38" s="42">
        <v>0</v>
      </c>
      <c r="CX38" s="42">
        <v>0</v>
      </c>
      <c r="CY38" s="42">
        <v>0</v>
      </c>
      <c r="CZ38" s="42">
        <v>0</v>
      </c>
      <c r="DA38" s="42">
        <v>0</v>
      </c>
      <c r="DB38" s="42">
        <v>0</v>
      </c>
      <c r="DC38" s="42">
        <v>0</v>
      </c>
      <c r="DD38" s="42">
        <v>0</v>
      </c>
      <c r="DE38" s="42">
        <v>0</v>
      </c>
      <c r="DF38" s="42">
        <v>0</v>
      </c>
      <c r="DG38" s="42">
        <v>0</v>
      </c>
      <c r="DH38" s="42">
        <v>0</v>
      </c>
      <c r="DI38" s="42">
        <v>0</v>
      </c>
      <c r="DJ38" s="42">
        <v>0</v>
      </c>
      <c r="DK38" s="42">
        <v>0</v>
      </c>
      <c r="DL38" s="42">
        <v>0</v>
      </c>
      <c r="DM38" s="42">
        <v>0</v>
      </c>
      <c r="DN38" s="42">
        <v>0</v>
      </c>
      <c r="DO38" s="42">
        <v>0</v>
      </c>
      <c r="DP38" s="42">
        <v>0</v>
      </c>
      <c r="DQ38" s="42">
        <v>0</v>
      </c>
      <c r="DR38" s="42">
        <v>0</v>
      </c>
      <c r="DS38" s="42">
        <v>0</v>
      </c>
      <c r="DT38" s="42">
        <v>0</v>
      </c>
      <c r="DU38" s="42">
        <v>0</v>
      </c>
      <c r="DV38" s="42">
        <v>0</v>
      </c>
      <c r="DW38" s="42">
        <v>0</v>
      </c>
      <c r="DX38" s="42">
        <v>0</v>
      </c>
      <c r="DY38" s="42">
        <v>0</v>
      </c>
      <c r="DZ38" s="42">
        <v>0</v>
      </c>
      <c r="EA38" s="42">
        <v>0</v>
      </c>
      <c r="EB38" s="42">
        <v>0</v>
      </c>
      <c r="EC38" s="42">
        <v>0</v>
      </c>
      <c r="ED38" s="42">
        <v>0</v>
      </c>
      <c r="EE38" s="42">
        <v>0</v>
      </c>
      <c r="EF38" s="42">
        <v>0</v>
      </c>
      <c r="EG38" s="42">
        <v>0</v>
      </c>
      <c r="EH38" s="42">
        <v>0</v>
      </c>
      <c r="EI38" s="42">
        <v>0</v>
      </c>
      <c r="EJ38" s="42">
        <v>0</v>
      </c>
      <c r="EK38" s="42">
        <v>0</v>
      </c>
      <c r="EL38" s="42">
        <v>0</v>
      </c>
      <c r="EM38" s="42">
        <v>0</v>
      </c>
      <c r="EN38" s="42">
        <v>0</v>
      </c>
      <c r="EO38" s="42">
        <v>0</v>
      </c>
      <c r="EP38" s="42">
        <v>0</v>
      </c>
      <c r="EQ38" s="42">
        <v>0</v>
      </c>
      <c r="ER38" s="6">
        <v>0</v>
      </c>
      <c r="ES38" s="6">
        <v>0</v>
      </c>
      <c r="ET38" s="6">
        <v>0</v>
      </c>
      <c r="EU38" s="6">
        <v>0</v>
      </c>
      <c r="EV38" s="6">
        <v>0</v>
      </c>
      <c r="EW38" s="6">
        <v>0</v>
      </c>
      <c r="EX38" s="6">
        <v>0</v>
      </c>
      <c r="EY38" s="6">
        <v>0</v>
      </c>
      <c r="EZ38" s="6">
        <v>0</v>
      </c>
      <c r="FA38" s="6">
        <v>0</v>
      </c>
      <c r="FB38" s="6">
        <v>0</v>
      </c>
      <c r="FC38" s="6">
        <v>0</v>
      </c>
      <c r="FD38" s="6">
        <v>0</v>
      </c>
      <c r="FE38" s="6">
        <v>0</v>
      </c>
      <c r="FF38" s="6">
        <v>0</v>
      </c>
      <c r="FG38" s="6">
        <v>0</v>
      </c>
      <c r="FH38" s="6">
        <v>0</v>
      </c>
      <c r="FI38" s="6">
        <v>0</v>
      </c>
      <c r="FJ38" s="6">
        <v>0</v>
      </c>
      <c r="FK38" s="6">
        <v>0</v>
      </c>
      <c r="FL38" s="6">
        <v>0</v>
      </c>
      <c r="FM38" s="6">
        <v>0</v>
      </c>
      <c r="FN38" s="6">
        <v>0</v>
      </c>
      <c r="FO38" s="6">
        <v>0</v>
      </c>
      <c r="FP38" s="6">
        <v>0</v>
      </c>
      <c r="FQ38" s="6">
        <v>0</v>
      </c>
      <c r="FR38" s="6">
        <v>0</v>
      </c>
      <c r="FS38" s="6">
        <v>0</v>
      </c>
      <c r="FT38" s="6">
        <v>0</v>
      </c>
      <c r="FU38" s="6">
        <v>0</v>
      </c>
      <c r="FV38" s="6">
        <v>0</v>
      </c>
      <c r="FW38" s="6">
        <v>0</v>
      </c>
      <c r="FX38" s="6">
        <v>0</v>
      </c>
      <c r="FY38" s="6">
        <v>0</v>
      </c>
      <c r="FZ38" s="6">
        <v>0</v>
      </c>
      <c r="GA38" s="6">
        <v>0</v>
      </c>
      <c r="GB38" s="6">
        <v>0</v>
      </c>
      <c r="GC38" s="6">
        <v>0</v>
      </c>
      <c r="GD38" s="6">
        <v>0</v>
      </c>
      <c r="GE38" s="6">
        <v>0</v>
      </c>
      <c r="GF38" s="6">
        <v>0</v>
      </c>
      <c r="GG38" s="6">
        <v>0</v>
      </c>
      <c r="GH38" s="6">
        <v>0</v>
      </c>
      <c r="GI38" s="6">
        <v>0</v>
      </c>
      <c r="GJ38" s="6">
        <v>0</v>
      </c>
      <c r="GK38" s="6">
        <v>0</v>
      </c>
      <c r="GL38" s="6">
        <v>0</v>
      </c>
      <c r="GM38" s="6">
        <v>0</v>
      </c>
      <c r="GN38" s="6">
        <v>0</v>
      </c>
      <c r="GO38" s="6">
        <v>0</v>
      </c>
      <c r="GP38" s="6">
        <v>0</v>
      </c>
      <c r="GQ38" s="6">
        <v>0</v>
      </c>
      <c r="GR38" s="6">
        <v>0</v>
      </c>
      <c r="GS38" s="6">
        <v>0</v>
      </c>
      <c r="GT38" s="6">
        <v>0</v>
      </c>
      <c r="GU38" s="6">
        <v>0</v>
      </c>
      <c r="GV38" s="6">
        <v>0</v>
      </c>
      <c r="GW38" s="6">
        <v>0</v>
      </c>
      <c r="GX38" s="6">
        <v>0</v>
      </c>
      <c r="GY38" s="6">
        <v>0</v>
      </c>
      <c r="GZ38" s="6">
        <v>0</v>
      </c>
      <c r="HA38" s="6">
        <v>0</v>
      </c>
      <c r="HB38" s="6">
        <v>0</v>
      </c>
      <c r="HC38" s="6">
        <v>0</v>
      </c>
      <c r="HD38" s="6">
        <v>0</v>
      </c>
      <c r="HE38" s="6">
        <v>0</v>
      </c>
      <c r="HF38" s="6">
        <v>0</v>
      </c>
      <c r="HG38" s="6">
        <v>0</v>
      </c>
      <c r="HH38" s="6">
        <v>0</v>
      </c>
      <c r="HI38" s="6">
        <v>0</v>
      </c>
      <c r="HJ38" s="6">
        <v>0</v>
      </c>
      <c r="HK38" s="6">
        <v>0</v>
      </c>
      <c r="HL38" s="6"/>
      <c r="HM38" s="6"/>
      <c r="HN38" s="5"/>
      <c r="HO38" s="6"/>
      <c r="HP38" s="6"/>
      <c r="HQ38" s="5"/>
      <c r="HR38" s="6">
        <v>0</v>
      </c>
      <c r="HS38" s="6"/>
      <c r="HT38" s="70">
        <f t="shared" si="36"/>
        <v>0</v>
      </c>
      <c r="HU38" s="36"/>
      <c r="HV38" s="6"/>
      <c r="HW38" s="56"/>
      <c r="HX38" s="36"/>
      <c r="HY38" s="6"/>
      <c r="HZ38" s="79"/>
      <c r="IA38" s="36"/>
      <c r="IB38" s="6"/>
      <c r="IC38" s="60"/>
    </row>
    <row r="39" spans="2:237" ht="15.75" thickBot="1" x14ac:dyDescent="0.3">
      <c r="B39" s="122"/>
      <c r="C39" s="24" t="s">
        <v>28</v>
      </c>
      <c r="D39" s="13">
        <f>+D33+D27+D21+D15</f>
        <v>899017.91999999993</v>
      </c>
      <c r="E39" s="13">
        <f>+E33+E27+E21+E15</f>
        <v>293869.69</v>
      </c>
      <c r="F39" s="4">
        <f>+D39+E39</f>
        <v>1192887.6099999999</v>
      </c>
      <c r="G39" s="13">
        <f>+G33+G27+G21+G15</f>
        <v>819929.06</v>
      </c>
      <c r="H39" s="13">
        <f>+H33+H27+H21+H15</f>
        <v>361176.01</v>
      </c>
      <c r="I39" s="4">
        <f>+G39+H39</f>
        <v>1181105.07</v>
      </c>
      <c r="J39" s="13">
        <f>+J33+J27+J21+J15</f>
        <v>1091736.48</v>
      </c>
      <c r="K39" s="13">
        <f>+K33+K27+K21+K15</f>
        <v>436316.08999999997</v>
      </c>
      <c r="L39" s="4">
        <f>+J39+K39</f>
        <v>1528052.5699999998</v>
      </c>
      <c r="M39" s="13">
        <f>+M33+M27+M21+M15</f>
        <v>1711187.6099999999</v>
      </c>
      <c r="N39" s="13">
        <f>+N33+N27+N21+N15</f>
        <v>384869.36</v>
      </c>
      <c r="O39" s="4">
        <f>+M39+N39</f>
        <v>2096056.9699999997</v>
      </c>
      <c r="P39" s="13">
        <f>+P33+P27+P21+P15</f>
        <v>973397.01</v>
      </c>
      <c r="Q39" s="13">
        <f>+Q33+Q27+Q21+Q15</f>
        <v>302117.33999999997</v>
      </c>
      <c r="R39" s="4">
        <f>+P39+Q39</f>
        <v>1275514.3500000001</v>
      </c>
      <c r="S39" s="13">
        <f>+S33+S27+S21+S15</f>
        <v>867324.48</v>
      </c>
      <c r="T39" s="13">
        <f>+T33+T27+T21+T15</f>
        <v>240614.65</v>
      </c>
      <c r="U39" s="4">
        <f>+S39+T39</f>
        <v>1107939.1299999999</v>
      </c>
      <c r="V39" s="13">
        <f>+V33+V27+V21+V15</f>
        <v>1067267.46</v>
      </c>
      <c r="W39" s="13">
        <f>+W33+W27+W21+W15</f>
        <v>389272.87</v>
      </c>
      <c r="X39" s="4">
        <f>+V39+W39</f>
        <v>1456540.33</v>
      </c>
      <c r="Y39" s="13">
        <f>+Y33+Y27+Y21+Y15</f>
        <v>985532.02</v>
      </c>
      <c r="Z39" s="13">
        <f>+Z33+Z27+Z21+Z15</f>
        <v>347005.86</v>
      </c>
      <c r="AA39" s="4">
        <f>+Y39+Z39</f>
        <v>1332537.8799999999</v>
      </c>
      <c r="AB39" s="13">
        <f>+AB33+AB27+AB21+AB15</f>
        <v>1419314.72</v>
      </c>
      <c r="AC39" s="13">
        <f>+AC33+AC27+AC21+AC15</f>
        <v>394125.42000000004</v>
      </c>
      <c r="AD39" s="4">
        <f>+AB39+AC39</f>
        <v>1813440.1400000001</v>
      </c>
      <c r="AE39" s="13">
        <f>+AE33+AE27+AE21+AE15</f>
        <v>983258.53</v>
      </c>
      <c r="AF39" s="13">
        <f>+AF33+AF27+AF21+AF15</f>
        <v>251531.88</v>
      </c>
      <c r="AG39" s="4">
        <f>+AE39+AF39</f>
        <v>1234790.4100000001</v>
      </c>
      <c r="AH39" s="13">
        <f>+AH33+AH27+AH21+AH15</f>
        <v>1069232.42</v>
      </c>
      <c r="AI39" s="13">
        <f>+AI33+AI27+AI21+AI15</f>
        <v>334052.72000000003</v>
      </c>
      <c r="AJ39" s="4">
        <f>+AH39+AI39</f>
        <v>1403285.14</v>
      </c>
      <c r="AK39" s="13">
        <f>+AK33+AK27+AK21+AK15</f>
        <v>958113.93</v>
      </c>
      <c r="AL39" s="13">
        <f>+AL33+AL27+AL21+AL15</f>
        <v>403523.84000000003</v>
      </c>
      <c r="AM39" s="4">
        <f>+AK39+AL39</f>
        <v>1361637.77</v>
      </c>
      <c r="AN39" s="13">
        <f>+AN33+AN27+AN21+AN15</f>
        <v>1069806.3500000001</v>
      </c>
      <c r="AO39" s="13">
        <f>+AO33+AO27+AO21+AO15</f>
        <v>334009.28000000003</v>
      </c>
      <c r="AP39" s="4">
        <f>+AN39+AO39</f>
        <v>1403815.6300000001</v>
      </c>
      <c r="AQ39" s="13">
        <f>+AQ33+AQ27+AQ21+AQ15</f>
        <v>868149.7</v>
      </c>
      <c r="AR39" s="13">
        <f>+AR33+AR27+AR21+AR15</f>
        <v>320894</v>
      </c>
      <c r="AS39" s="4">
        <f>+AQ39+AR39</f>
        <v>1189043.7</v>
      </c>
      <c r="AT39" s="13">
        <f>+AT33+AT27+AT21+AT15</f>
        <v>891075</v>
      </c>
      <c r="AU39" s="13">
        <f>+AU33+AU27+AU21+AU15</f>
        <v>458973.79000000004</v>
      </c>
      <c r="AV39" s="4">
        <f>+AT39+AU39</f>
        <v>1350048.79</v>
      </c>
      <c r="AW39" s="13">
        <f>+AW33+AW27+AW21+AW15</f>
        <v>955345.43</v>
      </c>
      <c r="AX39" s="13">
        <f>+AX33+AX27+AX21+AX15</f>
        <v>205240.95999999999</v>
      </c>
      <c r="AY39" s="4">
        <f>+AW39+AX39</f>
        <v>1160586.3900000001</v>
      </c>
      <c r="AZ39" s="13">
        <f>+AZ33+AZ27+AZ21+AZ15</f>
        <v>1088338.73</v>
      </c>
      <c r="BA39" s="13">
        <f>+BA33+BA27+BA21+BA15</f>
        <v>270149.75</v>
      </c>
      <c r="BB39" s="4">
        <f>+AZ39+BA39</f>
        <v>1358488.48</v>
      </c>
      <c r="BC39" s="13">
        <f>+BC33+BC27+BC21+BC15</f>
        <v>1054499.19</v>
      </c>
      <c r="BD39" s="13">
        <f>+BD33+BD27+BD21+BD15</f>
        <v>379794.24</v>
      </c>
      <c r="BE39" s="4">
        <f>+BC39+BD39</f>
        <v>1434293.43</v>
      </c>
      <c r="BF39" s="13">
        <f>+BF33+BF27+BF21+BF15</f>
        <v>843786.68</v>
      </c>
      <c r="BG39" s="13">
        <f>+BG33+BG27+BG21+BG15</f>
        <v>210738.21</v>
      </c>
      <c r="BH39" s="4">
        <f>+BF39+BG39</f>
        <v>1054524.8900000001</v>
      </c>
      <c r="BI39" s="13">
        <f>+BI33+BI27+BI21+BI15</f>
        <v>1283842.8</v>
      </c>
      <c r="BJ39" s="13">
        <f>+BJ33+BJ27+BJ21+BJ15</f>
        <v>157417.04999999999</v>
      </c>
      <c r="BK39" s="4">
        <f>+BI39+BJ39</f>
        <v>1441259.85</v>
      </c>
      <c r="BL39" s="13">
        <f>+BL33+BL27+BL21+BL15</f>
        <v>1037238.45</v>
      </c>
      <c r="BM39" s="13">
        <f>+BM33+BM27+BM21+BM15</f>
        <v>349276.78</v>
      </c>
      <c r="BN39" s="4">
        <f>+BL39+BM39</f>
        <v>1386515.23</v>
      </c>
      <c r="BO39" s="13">
        <f>+BO33+BO27+BO21+BO15</f>
        <v>1036032.21</v>
      </c>
      <c r="BP39" s="13">
        <f>+BP33+BP27+BP21+BP15</f>
        <v>208858.13</v>
      </c>
      <c r="BQ39" s="4">
        <f>+BO39+BP39</f>
        <v>1244890.3399999999</v>
      </c>
      <c r="BR39" s="13">
        <f>+BR33+BR27+BR21+BR15</f>
        <v>1072835.81</v>
      </c>
      <c r="BS39" s="13">
        <f>+BS33+BS27+BS21+BS15</f>
        <v>202934</v>
      </c>
      <c r="BT39" s="4">
        <f>+BR39+BS39</f>
        <v>1275769.81</v>
      </c>
      <c r="BU39" s="13">
        <f>+BU33+BU27+BU21+BU15</f>
        <v>953592.85</v>
      </c>
      <c r="BV39" s="13">
        <f>+BV33+BV27+BV21+BV15</f>
        <v>278707.87</v>
      </c>
      <c r="BW39" s="4">
        <f>+BU39+BV39</f>
        <v>1232300.72</v>
      </c>
      <c r="BX39" s="13">
        <f>+BX33+BX27+BX21+BX15</f>
        <v>1026688.45</v>
      </c>
      <c r="BY39" s="13">
        <f>+BY33+BY27+BY21+BY15</f>
        <v>191717.81000000003</v>
      </c>
      <c r="BZ39" s="4">
        <f>+BX39+BY39</f>
        <v>1218406.26</v>
      </c>
      <c r="CA39" s="13">
        <f>+CA33+CA27+CA21+CA15</f>
        <v>938013.47</v>
      </c>
      <c r="CB39" s="13">
        <f>+CB33+CB27+CB21+CB15</f>
        <v>268571.01</v>
      </c>
      <c r="CC39" s="4">
        <f>+CA39+CB39</f>
        <v>1206584.48</v>
      </c>
      <c r="CD39" s="13">
        <f>+CD33+CD27+CD21+CD15</f>
        <v>885559.79</v>
      </c>
      <c r="CE39" s="13">
        <f>+CE33+CE27+CE21+CE15</f>
        <v>230889.17</v>
      </c>
      <c r="CF39" s="4">
        <f>+CD39+CE39</f>
        <v>1116448.96</v>
      </c>
      <c r="CG39" s="13">
        <f>+CG33+CG27+CG21+CG15</f>
        <v>985495.80999999994</v>
      </c>
      <c r="CH39" s="13">
        <f>+CH33+CH27+CH21+CH15</f>
        <v>244705.89</v>
      </c>
      <c r="CI39" s="4">
        <f>+CG39+CH39</f>
        <v>1230201.7</v>
      </c>
      <c r="CJ39" s="13">
        <f>+CJ33+CJ27+CJ21+CJ15</f>
        <v>1075703.29</v>
      </c>
      <c r="CK39" s="13">
        <f>+CK33+CK27+CK21+CK15</f>
        <v>339682.17</v>
      </c>
      <c r="CL39" s="4">
        <f>+CJ39+CK39</f>
        <v>1415385.46</v>
      </c>
      <c r="CM39" s="13">
        <f>+CM33+CM27+CM21+CM15</f>
        <v>758702.53</v>
      </c>
      <c r="CN39" s="13">
        <f>+CN33+CN27+CN21+CN15</f>
        <v>271269.70999999996</v>
      </c>
      <c r="CO39" s="4">
        <f>+CM39+CN39</f>
        <v>1029972.24</v>
      </c>
      <c r="CP39" s="13">
        <f>+CP33+CP27+CP21+CP15</f>
        <v>773174.53</v>
      </c>
      <c r="CQ39" s="13">
        <f>+CQ33+CQ27+CQ21+CQ15</f>
        <v>213740.76</v>
      </c>
      <c r="CR39" s="4">
        <f>+CP39+CQ39</f>
        <v>986915.29</v>
      </c>
      <c r="CS39" s="13">
        <f>+CS33+CS27+CS21+CS15</f>
        <v>1030832.99</v>
      </c>
      <c r="CT39" s="13">
        <f>+CT33+CT27+CT21+CT15</f>
        <v>293949.32999999996</v>
      </c>
      <c r="CU39" s="4">
        <f>+CS39+CT39</f>
        <v>1324782.3199999998</v>
      </c>
      <c r="CV39" s="13">
        <f>+CV33+CV27+CV21+CV15</f>
        <v>1029045.12</v>
      </c>
      <c r="CW39" s="13">
        <f>+CW33+CW27+CW21+CW15</f>
        <v>327846.58</v>
      </c>
      <c r="CX39" s="4">
        <f>+CV39+CW39</f>
        <v>1356891.7</v>
      </c>
      <c r="CY39" s="13">
        <f>+CY33+CY27+CY21+CY15</f>
        <v>983226.98</v>
      </c>
      <c r="CZ39" s="13">
        <f>+CZ33+CZ27+CZ21+CZ15</f>
        <v>351502.29</v>
      </c>
      <c r="DA39" s="4">
        <f>+CY39+CZ39</f>
        <v>1334729.27</v>
      </c>
      <c r="DB39" s="13">
        <f>+DB33+DB27+DB21+DB15</f>
        <v>864524.57</v>
      </c>
      <c r="DC39" s="13">
        <f>+DC33+DC27+DC21+DC15</f>
        <v>294558.99</v>
      </c>
      <c r="DD39" s="4">
        <f>+DB39+DC39</f>
        <v>1159083.56</v>
      </c>
      <c r="DE39" s="13">
        <f>+DE33+DE27+DE21+DE15</f>
        <v>1094935.77</v>
      </c>
      <c r="DF39" s="13">
        <f>+DF33+DF27+DF21+DF15</f>
        <v>319762.37</v>
      </c>
      <c r="DG39" s="4">
        <f>+DE39+DF39</f>
        <v>1414698.1400000001</v>
      </c>
      <c r="DH39" s="13">
        <f>+DH33+DH27+DH21+DH15</f>
        <v>1102721.5699999998</v>
      </c>
      <c r="DI39" s="13">
        <f>+DI33+DI27+DI21+DI15</f>
        <v>316725.02999999997</v>
      </c>
      <c r="DJ39" s="4">
        <f>+DH39+DI39</f>
        <v>1419446.5999999999</v>
      </c>
      <c r="DK39" s="13">
        <f>+DK33+DK27+DK21+DK15</f>
        <v>907722.48</v>
      </c>
      <c r="DL39" s="13">
        <f>+DL33+DL27+DL21+DL15</f>
        <v>343081.41000000003</v>
      </c>
      <c r="DM39" s="4">
        <f>+DK39+DL39</f>
        <v>1250803.8900000001</v>
      </c>
      <c r="DN39" s="13">
        <f>+DN33+DN27+DN21+DN15</f>
        <v>1227372.31</v>
      </c>
      <c r="DO39" s="13">
        <f>+DO33+DO27+DO21+DO15</f>
        <v>370300.13</v>
      </c>
      <c r="DP39" s="4">
        <f>+DN39+DO39</f>
        <v>1597672.44</v>
      </c>
      <c r="DQ39" s="13">
        <f>+DQ33+DQ27+DQ21+DQ15</f>
        <v>1121253.47</v>
      </c>
      <c r="DR39" s="13">
        <f>+DR33+DR27+DR21+DR15</f>
        <v>174723.16999999998</v>
      </c>
      <c r="DS39" s="4">
        <f>+DQ39+DR39</f>
        <v>1295976.6399999999</v>
      </c>
      <c r="DT39" s="13">
        <f>+DT33+DT27+DT21+DT15</f>
        <v>902350.46000000008</v>
      </c>
      <c r="DU39" s="13">
        <f>+DU33+DU27+DU21+DU15</f>
        <v>330220.57</v>
      </c>
      <c r="DV39" s="4">
        <f>+DT39+DU39</f>
        <v>1232571.03</v>
      </c>
      <c r="DW39" s="13">
        <f>+DW33+DW27+DW21+DW15</f>
        <v>812101.11</v>
      </c>
      <c r="DX39" s="13">
        <f>+DX33+DX27+DX21+DX15</f>
        <v>79277.3</v>
      </c>
      <c r="DY39" s="4">
        <f>+DW39+DX39</f>
        <v>891378.41</v>
      </c>
      <c r="DZ39" s="13">
        <f>+DZ33+DZ27+DZ21+DZ15</f>
        <v>913180.68</v>
      </c>
      <c r="EA39" s="13">
        <f>+EA33+EA27+EA21+EA15</f>
        <v>329389.77999999997</v>
      </c>
      <c r="EB39" s="4">
        <f>+DZ39+EA39</f>
        <v>1242570.46</v>
      </c>
      <c r="EC39" s="13">
        <f>+EC33+EC27+EC21+EC15</f>
        <v>818698.12999999989</v>
      </c>
      <c r="ED39" s="13">
        <f>+ED33+ED27+ED21+ED15</f>
        <v>327063.83</v>
      </c>
      <c r="EE39" s="4">
        <f>+EC39+ED39</f>
        <v>1145761.96</v>
      </c>
      <c r="EF39" s="13">
        <f>+EF33+EF27+EF21+EF15</f>
        <v>921653.73</v>
      </c>
      <c r="EG39" s="13">
        <f>+EG33+EG27+EG21+EG15</f>
        <v>201694.55</v>
      </c>
      <c r="EH39" s="4">
        <f>+EF39+EG39</f>
        <v>1123348.28</v>
      </c>
      <c r="EI39" s="13">
        <f>+EI33+EI27+EI21+EI15</f>
        <v>1204702.28</v>
      </c>
      <c r="EJ39" s="13">
        <f>+EJ33+EJ27+EJ21+EJ15</f>
        <v>353962.17</v>
      </c>
      <c r="EK39" s="4">
        <f>+EI39+EJ39</f>
        <v>1558664.45</v>
      </c>
      <c r="EL39" s="13">
        <f>+EL33+EL27+EL21+EL15</f>
        <v>1073750.81</v>
      </c>
      <c r="EM39" s="13">
        <f>+EM33+EM27+EM21+EM15</f>
        <v>383854.76</v>
      </c>
      <c r="EN39" s="4">
        <f>+EL39+EM39</f>
        <v>1457605.57</v>
      </c>
      <c r="EO39" s="13">
        <f>+EO33+EO27+EO21+EO15</f>
        <v>1084333.9899999998</v>
      </c>
      <c r="EP39" s="13">
        <f>+EP33+EP27+EP21+EP15</f>
        <v>292078.55999999994</v>
      </c>
      <c r="EQ39" s="4">
        <f>+EO39+EP39</f>
        <v>1376412.5499999998</v>
      </c>
      <c r="ER39" s="13">
        <f>+ER33+ER27+ER21+ER15</f>
        <v>1117819.45</v>
      </c>
      <c r="ES39" s="13">
        <f>+ES33+ES27+ES21+ES15</f>
        <v>169778.63</v>
      </c>
      <c r="ET39" s="4">
        <f>+ER39+ES39</f>
        <v>1287598.0800000001</v>
      </c>
      <c r="EU39" s="13">
        <f>+EU33+EU27+EU21+EU15</f>
        <v>1016252.49</v>
      </c>
      <c r="EV39" s="13">
        <f>+EV33+EV27+EV21+EV15</f>
        <v>247436.90000000002</v>
      </c>
      <c r="EW39" s="4">
        <f>+EU39+EV39</f>
        <v>1263689.3900000001</v>
      </c>
      <c r="EX39" s="13">
        <f>+EX33+EX27+EX21+EX15</f>
        <v>1198207.8799999999</v>
      </c>
      <c r="EY39" s="13">
        <f>+EY33+EY27+EY21+EY15</f>
        <v>387852.79000000004</v>
      </c>
      <c r="EZ39" s="4">
        <f>+EX39+EY39</f>
        <v>1586060.67</v>
      </c>
      <c r="FA39" s="13">
        <f>+FA33+FA27+FA21+FA15</f>
        <v>1034527.4300000002</v>
      </c>
      <c r="FB39" s="13">
        <f>+FB33+FB27+FB21+FB15</f>
        <v>228994.16</v>
      </c>
      <c r="FC39" s="4">
        <f>+FA39+FB39</f>
        <v>1263521.5900000001</v>
      </c>
      <c r="FD39" s="13">
        <f>+FD33+FD27+FD21+FD15</f>
        <v>944912.04</v>
      </c>
      <c r="FE39" s="13">
        <f>+FE33+FE27+FE21+FE15</f>
        <v>268644.43</v>
      </c>
      <c r="FF39" s="4">
        <f>+FD39+FE39</f>
        <v>1213556.47</v>
      </c>
      <c r="FG39" s="13">
        <f>+FG33+FG27+FG21+FG15</f>
        <v>1086547.1499999999</v>
      </c>
      <c r="FH39" s="13">
        <f>+FH33+FH27+FH21+FH15</f>
        <v>256247.47999999998</v>
      </c>
      <c r="FI39" s="4">
        <f>+FG39+FH39</f>
        <v>1342794.63</v>
      </c>
      <c r="FJ39" s="13">
        <f>+FJ33+FJ27+FJ21+FJ15</f>
        <v>1004268.21</v>
      </c>
      <c r="FK39" s="13">
        <f>+FK33+FK27+FK21+FK15</f>
        <v>267078.55</v>
      </c>
      <c r="FL39" s="4">
        <f>+FJ39+FK39</f>
        <v>1271346.76</v>
      </c>
      <c r="FM39" s="13">
        <f>+FM33+FM27+FM21+FM15</f>
        <v>982413.85</v>
      </c>
      <c r="FN39" s="13">
        <f>+FN33+FN27+FN21+FN15</f>
        <v>378478.31</v>
      </c>
      <c r="FO39" s="4">
        <f>+FM39+FN39</f>
        <v>1360892.16</v>
      </c>
      <c r="FP39" s="13">
        <f>+FP33+FP27+FP21+FP15</f>
        <v>971574.72</v>
      </c>
      <c r="FQ39" s="13">
        <f>+FQ33+FQ27+FQ21+FQ15</f>
        <v>245837.7</v>
      </c>
      <c r="FR39" s="4">
        <f>+FP39+FQ39</f>
        <v>1217412.42</v>
      </c>
      <c r="FS39" s="13">
        <f>+FS33+FS27+FS21+FS15</f>
        <v>865669.01</v>
      </c>
      <c r="FT39" s="13">
        <f>+FT33+FT27+FT21+FT15</f>
        <v>420704.24</v>
      </c>
      <c r="FU39" s="4">
        <f>+FS39+FT39</f>
        <v>1286373.25</v>
      </c>
      <c r="FV39" s="13">
        <f>+FV33+FV27+FV21+FV15</f>
        <v>961654</v>
      </c>
      <c r="FW39" s="13">
        <f>+FW33+FW27+FW21+FW15</f>
        <v>358579.56</v>
      </c>
      <c r="FX39" s="4">
        <f>+FV39+FW39</f>
        <v>1320233.56</v>
      </c>
      <c r="FY39" s="13">
        <f>+FY33+FY27+FY21+FY15</f>
        <v>901717.31</v>
      </c>
      <c r="FZ39" s="13">
        <f>+FZ33+FZ27+FZ21+FZ15</f>
        <v>283097.90000000002</v>
      </c>
      <c r="GA39" s="4">
        <f>+FY39+FZ39</f>
        <v>1184815.21</v>
      </c>
      <c r="GB39" s="13">
        <f>+GB33+GB27+GB21+GB15</f>
        <v>747644.71</v>
      </c>
      <c r="GC39" s="13">
        <f>+GC33+GC27+GC21+GC15</f>
        <v>188067.68</v>
      </c>
      <c r="GD39" s="4">
        <f>+GB39+GC39</f>
        <v>935712.3899999999</v>
      </c>
      <c r="GE39" s="13">
        <f>+GE33+GE27+GE21+GE15</f>
        <v>857099.02</v>
      </c>
      <c r="GF39" s="13">
        <f>+GF33+GF27+GF21+GF15</f>
        <v>575828.82999999996</v>
      </c>
      <c r="GG39" s="4">
        <f>+GE39+GF39</f>
        <v>1432927.85</v>
      </c>
      <c r="GH39" s="13">
        <f>+GH33+GH27+GH21+GH15</f>
        <v>1080941.2999999998</v>
      </c>
      <c r="GI39" s="13">
        <f>+GI33+GI27+GI21+GI15</f>
        <v>552304.49</v>
      </c>
      <c r="GJ39" s="4">
        <f>+GH39+GI39</f>
        <v>1633245.7899999998</v>
      </c>
      <c r="GK39" s="13">
        <f>+GK33+GK27+GK21+GK15</f>
        <v>1155188.8600000001</v>
      </c>
      <c r="GL39" s="13">
        <f>+GL33+GL27+GL21+GL15</f>
        <v>356677.67000000004</v>
      </c>
      <c r="GM39" s="4">
        <f>+GK39+GL39</f>
        <v>1511866.5300000003</v>
      </c>
      <c r="GN39" s="13">
        <f>+GN33+GN27+GN21+GN15</f>
        <v>1070988.3500000001</v>
      </c>
      <c r="GO39" s="13">
        <f>+GO33+GO27+GO21+GO15</f>
        <v>350310.76</v>
      </c>
      <c r="GP39" s="4">
        <f>+GN39+GO39</f>
        <v>1421299.11</v>
      </c>
      <c r="GQ39" s="13">
        <f>+GQ33+GQ27+GQ21+GQ15</f>
        <v>1166220.7999999998</v>
      </c>
      <c r="GR39" s="13">
        <f>+GR33+GR27+GR21+GR15</f>
        <v>563598.81000000006</v>
      </c>
      <c r="GS39" s="4">
        <f>+GQ39+GR39</f>
        <v>1729819.6099999999</v>
      </c>
      <c r="GT39" s="13">
        <f>+GT33+GT27+GT21+GT15</f>
        <v>887437.34000000008</v>
      </c>
      <c r="GU39" s="13">
        <f>+GU33+GU27+GU21+GU15</f>
        <v>293534.65999999997</v>
      </c>
      <c r="GV39" s="4">
        <f>+GT39+GU39</f>
        <v>1180972</v>
      </c>
      <c r="GW39" s="13">
        <f>+GW33+GW27+GW21+GW15</f>
        <v>877925.32000000007</v>
      </c>
      <c r="GX39" s="13">
        <f>+GX33+GX27+GX21+GX15</f>
        <v>298046.94</v>
      </c>
      <c r="GY39" s="4">
        <f>+GW39+GX39</f>
        <v>1175972.26</v>
      </c>
      <c r="GZ39" s="13">
        <f>+GZ33+GZ27+GZ21+GZ15</f>
        <v>1120472.07</v>
      </c>
      <c r="HA39" s="13">
        <f>+HA33+HA27+HA21+HA15</f>
        <v>454658.64999999997</v>
      </c>
      <c r="HB39" s="4">
        <f>+GZ39+HA39</f>
        <v>1575130.72</v>
      </c>
      <c r="HC39" s="13">
        <f>+HC33+HC27+HC21+HC15</f>
        <v>1043778.72</v>
      </c>
      <c r="HD39" s="13">
        <f>+HD33+HD27+HD21+HD15</f>
        <v>352129.06</v>
      </c>
      <c r="HE39" s="4">
        <f>+HC39+HD39</f>
        <v>1395907.78</v>
      </c>
      <c r="HF39" s="13">
        <f>+HF33+HF27+HF21+HF15</f>
        <v>773374.26</v>
      </c>
      <c r="HG39" s="13">
        <f>+HG33+HG27+HG21+HG15</f>
        <v>314025.05</v>
      </c>
      <c r="HH39" s="4">
        <f>+HF39+HG39</f>
        <v>1087399.31</v>
      </c>
      <c r="HI39" s="13">
        <f>+HI33+HI27+HI21+HI15</f>
        <v>983246.17</v>
      </c>
      <c r="HJ39" s="13">
        <f>+HJ33+HJ27+HJ21+HJ15</f>
        <v>392131.3</v>
      </c>
      <c r="HK39" s="4">
        <f>+HI39+HJ39</f>
        <v>1375377.47</v>
      </c>
      <c r="HL39" s="13">
        <f>+HL33+HL27+HL21+HL15</f>
        <v>1134017.1300000004</v>
      </c>
      <c r="HM39" s="13">
        <f>+HM33+HM27+HM21+HM15</f>
        <v>229320.63000000003</v>
      </c>
      <c r="HN39" s="4">
        <f>+HL39+HM39</f>
        <v>1363337.7600000005</v>
      </c>
      <c r="HO39" s="13">
        <f>+HO33+HO27+HO21+HO15</f>
        <v>1061157.0400000003</v>
      </c>
      <c r="HP39" s="13">
        <f>+HP33+HP27+HP21+HP15</f>
        <v>316621.75</v>
      </c>
      <c r="HQ39" s="4">
        <f>+HO39+HP39</f>
        <v>1377778.7900000003</v>
      </c>
      <c r="HR39" s="13">
        <f>+HR33+HR27+HR21+HR15</f>
        <v>1259745.54</v>
      </c>
      <c r="HS39" s="13">
        <f>+HS33+HS27+HS21+HS15</f>
        <v>257299.00999999995</v>
      </c>
      <c r="HT39" s="92">
        <f>+HR39+HS39</f>
        <v>1517044.55</v>
      </c>
      <c r="HU39" s="12">
        <f>+HU33+HU27+HU21+HU15</f>
        <v>990548.33999999985</v>
      </c>
      <c r="HV39" s="13">
        <f>+HV33+HV27+HV21+HV15</f>
        <v>226599.5</v>
      </c>
      <c r="HW39" s="94">
        <f>+HU39+HV39</f>
        <v>1217147.8399999999</v>
      </c>
      <c r="HX39" s="12">
        <f>+HX33+HX27+HX21+HX15</f>
        <v>1618864.4</v>
      </c>
      <c r="HY39" s="101">
        <f>+HY33+HY27+HY21+HY15</f>
        <v>389469.66000000003</v>
      </c>
      <c r="HZ39" s="89">
        <f>+HX39+HY39</f>
        <v>2008334.06</v>
      </c>
      <c r="IA39" s="12"/>
      <c r="IB39" s="13"/>
      <c r="IC39" s="94">
        <f>+IA39+IB39</f>
        <v>0</v>
      </c>
    </row>
    <row r="40" spans="2:237" ht="15.75" thickBot="1" x14ac:dyDescent="0.3">
      <c r="B40" s="121" t="s">
        <v>3</v>
      </c>
      <c r="C40" s="23" t="s">
        <v>4</v>
      </c>
      <c r="D40" s="11">
        <f>+D41+D42+D43+D44+D45</f>
        <v>633358.46</v>
      </c>
      <c r="E40" s="11">
        <f>+E41+E42+E43+E44+E45</f>
        <v>169631.37</v>
      </c>
      <c r="F40" s="11">
        <f>+D40+E40</f>
        <v>802989.83</v>
      </c>
      <c r="G40" s="11">
        <f>+G41+G42+G43+G44+G45</f>
        <v>462721.17</v>
      </c>
      <c r="H40" s="11">
        <f>+H41+H42+H43+H44+H45</f>
        <v>206596.24</v>
      </c>
      <c r="I40" s="11">
        <f>+G40+H40</f>
        <v>669317.40999999992</v>
      </c>
      <c r="J40" s="11">
        <f>+J41+J42+J43+J44+J45</f>
        <v>671464.67999999993</v>
      </c>
      <c r="K40" s="11">
        <f>+K41+K42+K43+K44+K45</f>
        <v>370534.86</v>
      </c>
      <c r="L40" s="11">
        <f>+J40+K40</f>
        <v>1041999.5399999999</v>
      </c>
      <c r="M40" s="11">
        <f>+M41+M42+M43+M44+M45</f>
        <v>677123.90999999992</v>
      </c>
      <c r="N40" s="11">
        <f>+N41+N42+N43+N44+N45</f>
        <v>288590.46999999997</v>
      </c>
      <c r="O40" s="11">
        <f>+M40+N40</f>
        <v>965714.37999999989</v>
      </c>
      <c r="P40" s="11">
        <f>+P41+P42+P43+P44+P45</f>
        <v>739728.01</v>
      </c>
      <c r="Q40" s="11">
        <f>+Q41+Q42+Q43+Q44+Q45</f>
        <v>358445.05000000005</v>
      </c>
      <c r="R40" s="11">
        <f>+P40+Q40</f>
        <v>1098173.06</v>
      </c>
      <c r="S40" s="11">
        <f>+S41+S42+S43+S44+S45</f>
        <v>451771.89</v>
      </c>
      <c r="T40" s="11">
        <f>+T41+T42+T43+T44+T45</f>
        <v>274219.51</v>
      </c>
      <c r="U40" s="11">
        <f>+S40+T40</f>
        <v>725991.4</v>
      </c>
      <c r="V40" s="11">
        <f>+V41+V42+V43+V44+V45</f>
        <v>634676.68999999994</v>
      </c>
      <c r="W40" s="11">
        <f>+W41+W42+W43+W44+W45</f>
        <v>244691.19</v>
      </c>
      <c r="X40" s="11">
        <f>+V40+W40</f>
        <v>879367.87999999989</v>
      </c>
      <c r="Y40" s="11">
        <f>+Y41+Y42+Y43+Y44+Y45</f>
        <v>624955.64999999991</v>
      </c>
      <c r="Z40" s="11">
        <f>+Z41+Z42+Z43+Z44+Z45</f>
        <v>204621.14</v>
      </c>
      <c r="AA40" s="11">
        <f>+Y40+Z40</f>
        <v>829576.78999999992</v>
      </c>
      <c r="AB40" s="11">
        <f>+AB41+AB42+AB43+AB44+AB45</f>
        <v>413806.9</v>
      </c>
      <c r="AC40" s="11">
        <f>+AC41+AC42+AC43+AC44+AC45</f>
        <v>247104.85</v>
      </c>
      <c r="AD40" s="11">
        <f>+AB40+AC40</f>
        <v>660911.75</v>
      </c>
      <c r="AE40" s="11">
        <f>+AE41+AE42+AE43+AE44+AE45</f>
        <v>529448.19999999995</v>
      </c>
      <c r="AF40" s="11">
        <f>+AF41+AF42+AF43+AF44+AF45</f>
        <v>258111.51</v>
      </c>
      <c r="AG40" s="11">
        <f>+AE40+AF40</f>
        <v>787559.71</v>
      </c>
      <c r="AH40" s="11">
        <f>+AH41+AH42+AH43+AH44+AH45</f>
        <v>521917.76</v>
      </c>
      <c r="AI40" s="11">
        <f>+AI41+AI42+AI43+AI44+AI45</f>
        <v>260363.96000000002</v>
      </c>
      <c r="AJ40" s="11">
        <f>+AH40+AI40</f>
        <v>782281.72</v>
      </c>
      <c r="AK40" s="11">
        <f>+AK41+AK42+AK43+AK44+AK45</f>
        <v>422600.30999999994</v>
      </c>
      <c r="AL40" s="11">
        <f>+AL41+AL42+AL43+AL44+AL45</f>
        <v>278507.57</v>
      </c>
      <c r="AM40" s="11">
        <f>+AK40+AL40</f>
        <v>701107.87999999989</v>
      </c>
      <c r="AN40" s="11">
        <f>+AN41+AN42+AN43+AN44+AN45</f>
        <v>569735.55000000005</v>
      </c>
      <c r="AO40" s="11">
        <f>+AO41+AO42+AO43+AO44+AO45</f>
        <v>205387.75</v>
      </c>
      <c r="AP40" s="11">
        <f>+AN40+AO40</f>
        <v>775123.3</v>
      </c>
      <c r="AQ40" s="11">
        <f>+AQ41+AQ42+AQ43+AQ44+AQ45</f>
        <v>386982.69</v>
      </c>
      <c r="AR40" s="11">
        <f>+AR41+AR42+AR43+AR44+AR45</f>
        <v>201146.35000000003</v>
      </c>
      <c r="AS40" s="11">
        <f>+AQ40+AR40</f>
        <v>588129.04</v>
      </c>
      <c r="AT40" s="11">
        <f>+AT41+AT42+AT43+AT44+AT45</f>
        <v>546761.32000000007</v>
      </c>
      <c r="AU40" s="11">
        <f>+AU41+AU42+AU43+AU44+AU45</f>
        <v>290866</v>
      </c>
      <c r="AV40" s="11">
        <f>+AT40+AU40</f>
        <v>837627.32000000007</v>
      </c>
      <c r="AW40" s="11">
        <f>+AW41+AW42+AW43+AW44+AW45</f>
        <v>571141.02</v>
      </c>
      <c r="AX40" s="11">
        <f>+AX41+AX42+AX43+AX44+AX45</f>
        <v>332016.46999999997</v>
      </c>
      <c r="AY40" s="11">
        <f>+AW40+AX40</f>
        <v>903157.49</v>
      </c>
      <c r="AZ40" s="11">
        <f>+AZ41+AZ42+AZ43+AZ44+AZ45</f>
        <v>498175.68</v>
      </c>
      <c r="BA40" s="11">
        <f>+BA41+BA42+BA43+BA44+BA45</f>
        <v>208248.24</v>
      </c>
      <c r="BB40" s="11">
        <f>+AZ40+BA40</f>
        <v>706423.91999999993</v>
      </c>
      <c r="BC40" s="11">
        <f>+BC41+BC42+BC43+BC44+BC45</f>
        <v>392298.58</v>
      </c>
      <c r="BD40" s="11">
        <f>+BD41+BD42+BD43+BD44+BD45</f>
        <v>265107.19</v>
      </c>
      <c r="BE40" s="11">
        <f>+BC40+BD40</f>
        <v>657405.77</v>
      </c>
      <c r="BF40" s="11">
        <f>+BF41+BF42+BF43+BF44+BF45</f>
        <v>473596.61</v>
      </c>
      <c r="BG40" s="11">
        <f>+BG41+BG42+BG43+BG44+BG45</f>
        <v>121040.04</v>
      </c>
      <c r="BH40" s="11">
        <f>+BF40+BG40</f>
        <v>594636.65</v>
      </c>
      <c r="BI40" s="11">
        <f>+BI41+BI42+BI43+BI44+BI45</f>
        <v>649087.58000000007</v>
      </c>
      <c r="BJ40" s="11">
        <f>+BJ41+BJ42+BJ43+BJ44+BJ45</f>
        <v>335221.06</v>
      </c>
      <c r="BK40" s="11">
        <f>+BI40+BJ40</f>
        <v>984308.64000000013</v>
      </c>
      <c r="BL40" s="11">
        <f>+BL41+BL42+BL43+BL44+BL45</f>
        <v>727964.84000000008</v>
      </c>
      <c r="BM40" s="11">
        <f>+BM41+BM42+BM43+BM44+BM45</f>
        <v>208365.79</v>
      </c>
      <c r="BN40" s="11">
        <f>+BL40+BM40</f>
        <v>936330.63000000012</v>
      </c>
      <c r="BO40" s="11">
        <f>+BO41+BO42+BO43+BO44+BO45</f>
        <v>683693.03</v>
      </c>
      <c r="BP40" s="11">
        <f>+BP41+BP42+BP43+BP44+BP45</f>
        <v>192128.37</v>
      </c>
      <c r="BQ40" s="11">
        <f>+BO40+BP40</f>
        <v>875821.4</v>
      </c>
      <c r="BR40" s="11">
        <f>+BR41+BR42+BR43+BR44+BR45</f>
        <v>468903.48</v>
      </c>
      <c r="BS40" s="11">
        <f>+BS41+BS42+BS43+BS44+BS45</f>
        <v>216425.16999999998</v>
      </c>
      <c r="BT40" s="11">
        <f>+BR40+BS40</f>
        <v>685328.64999999991</v>
      </c>
      <c r="BU40" s="11">
        <f>+BU41+BU42+BU43+BU44+BU45</f>
        <v>546981.41</v>
      </c>
      <c r="BV40" s="11">
        <f>+BV41+BV42+BV43+BV44+BV45</f>
        <v>235979.63999999998</v>
      </c>
      <c r="BW40" s="11">
        <f>+BU40+BV40</f>
        <v>782961.05</v>
      </c>
      <c r="BX40" s="11">
        <f>+BX41+BX42+BX43+BX44+BX45</f>
        <v>577078.93999999994</v>
      </c>
      <c r="BY40" s="11">
        <f>+BY41+BY42+BY43+BY44+BY45</f>
        <v>328491.13</v>
      </c>
      <c r="BZ40" s="11">
        <f>+BX40+BY40</f>
        <v>905570.07</v>
      </c>
      <c r="CA40" s="11">
        <f>+CA41+CA42+CA43+CA44+CA45</f>
        <v>611015.46</v>
      </c>
      <c r="CB40" s="11">
        <f>+CB41+CB42+CB43+CB44+CB45</f>
        <v>243280.1</v>
      </c>
      <c r="CC40" s="11">
        <f>+CA40+CB40</f>
        <v>854295.55999999994</v>
      </c>
      <c r="CD40" s="11">
        <f>+CD41+CD42+CD43+CD44+CD45</f>
        <v>681519.05</v>
      </c>
      <c r="CE40" s="11">
        <f>+CE41+CE42+CE43+CE44+CE45</f>
        <v>233680.24000000002</v>
      </c>
      <c r="CF40" s="11">
        <f>+CD40+CE40</f>
        <v>915199.29</v>
      </c>
      <c r="CG40" s="11">
        <f>+CG41+CG42+CG43+CG44+CG45</f>
        <v>528483.71</v>
      </c>
      <c r="CH40" s="11">
        <f>+CH41+CH42+CH43+CH44+CH45</f>
        <v>206116.59</v>
      </c>
      <c r="CI40" s="11">
        <f>+CG40+CH40</f>
        <v>734600.29999999993</v>
      </c>
      <c r="CJ40" s="11">
        <f>+CJ41+CJ42+CJ43+CJ44+CJ45</f>
        <v>440460.59</v>
      </c>
      <c r="CK40" s="11">
        <f>+CK41+CK42+CK43+CK44+CK45</f>
        <v>157054.66999999998</v>
      </c>
      <c r="CL40" s="11">
        <f>+CJ40+CK40</f>
        <v>597515.26</v>
      </c>
      <c r="CM40" s="11">
        <f>+CM41+CM42+CM43+CM44+CM45</f>
        <v>465242.79</v>
      </c>
      <c r="CN40" s="11">
        <f>+CN41+CN42+CN43+CN44+CN45</f>
        <v>279722.44</v>
      </c>
      <c r="CO40" s="11">
        <f>+CM40+CN40</f>
        <v>744965.23</v>
      </c>
      <c r="CP40" s="11">
        <f>+CP41+CP42+CP43+CP44+CP45</f>
        <v>463439.5</v>
      </c>
      <c r="CQ40" s="11">
        <f>+CQ41+CQ42+CQ43+CQ44+CQ45</f>
        <v>216440.81</v>
      </c>
      <c r="CR40" s="11">
        <f>+CP40+CQ40</f>
        <v>679880.31</v>
      </c>
      <c r="CS40" s="11">
        <f>+CS41+CS42+CS43+CS44+CS45</f>
        <v>616031.57999999996</v>
      </c>
      <c r="CT40" s="11">
        <f>+CT41+CT42+CT43+CT44+CT45</f>
        <v>237526.22</v>
      </c>
      <c r="CU40" s="11">
        <f>+CS40+CT40</f>
        <v>853557.79999999993</v>
      </c>
      <c r="CV40" s="11">
        <f>+CV41+CV42+CV43+CV44+CV45</f>
        <v>518212.53</v>
      </c>
      <c r="CW40" s="11">
        <f>+CW41+CW42+CW43+CW44+CW45</f>
        <v>278213.55</v>
      </c>
      <c r="CX40" s="11">
        <f>+CV40+CW40</f>
        <v>796426.08000000007</v>
      </c>
      <c r="CY40" s="11">
        <f>+CY41+CY42+CY43+CY44+CY45</f>
        <v>531051.26</v>
      </c>
      <c r="CZ40" s="11">
        <f>+CZ41+CZ42+CZ43+CZ44+CZ45</f>
        <v>340190.76</v>
      </c>
      <c r="DA40" s="11">
        <f>+CY40+CZ40</f>
        <v>871242.02</v>
      </c>
      <c r="DB40" s="11">
        <f>+DB41+DB42+DB43+DB44+DB45</f>
        <v>399926.89</v>
      </c>
      <c r="DC40" s="11">
        <f>+DC41+DC42+DC43+DC44+DC45</f>
        <v>128568.01</v>
      </c>
      <c r="DD40" s="11">
        <f>+DB40+DC40</f>
        <v>528494.9</v>
      </c>
      <c r="DE40" s="11">
        <f>+DE41+DE42+DE43+DE44+DE45</f>
        <v>564797.84000000008</v>
      </c>
      <c r="DF40" s="11">
        <f>+DF41+DF42+DF43+DF44+DF45</f>
        <v>257730.47</v>
      </c>
      <c r="DG40" s="11">
        <f>+DE40+DF40</f>
        <v>822528.31</v>
      </c>
      <c r="DH40" s="11">
        <f>+DH41+DH42+DH43+DH44+DH45</f>
        <v>412229.77</v>
      </c>
      <c r="DI40" s="11">
        <f>+DI41+DI42+DI43+DI44+DI45</f>
        <v>372507.31</v>
      </c>
      <c r="DJ40" s="11">
        <f>+DH40+DI40</f>
        <v>784737.08000000007</v>
      </c>
      <c r="DK40" s="11">
        <f>+DK41+DK42+DK43+DK44+DK45</f>
        <v>336556.67</v>
      </c>
      <c r="DL40" s="11">
        <f>+DL41+DL42+DL43+DL44+DL45</f>
        <v>473115.34</v>
      </c>
      <c r="DM40" s="11">
        <f>+DK40+DL40</f>
        <v>809672.01</v>
      </c>
      <c r="DN40" s="11">
        <f>+DN41+DN42+DN43+DN44+DN45</f>
        <v>511845.83999999997</v>
      </c>
      <c r="DO40" s="11">
        <f>+DO41+DO42+DO43+DO44+DO45</f>
        <v>575726.52</v>
      </c>
      <c r="DP40" s="11">
        <f>+DN40+DO40</f>
        <v>1087572.3599999999</v>
      </c>
      <c r="DQ40" s="11">
        <f>+DQ41+DQ42+DQ43+DQ44+DQ45</f>
        <v>652328.65999999992</v>
      </c>
      <c r="DR40" s="11">
        <f>+DR41+DR42+DR43+DR44+DR45</f>
        <v>404967.72</v>
      </c>
      <c r="DS40" s="11">
        <f>+DQ40+DR40</f>
        <v>1057296.3799999999</v>
      </c>
      <c r="DT40" s="11">
        <f>+DT41+DT42+DT43+DT44+DT45</f>
        <v>651845.44000000006</v>
      </c>
      <c r="DU40" s="11">
        <f>+DU41+DU42+DU43+DU44+DU45</f>
        <v>199264.75</v>
      </c>
      <c r="DV40" s="11">
        <f>+DT40+DU40</f>
        <v>851110.19000000006</v>
      </c>
      <c r="DW40" s="11">
        <f>+DW41+DW42+DW43+DW44+DW45</f>
        <v>594140.62999999989</v>
      </c>
      <c r="DX40" s="11">
        <f>+DX41+DX42+DX43+DX44+DX45</f>
        <v>299761.49</v>
      </c>
      <c r="DY40" s="11">
        <f>+DW40+DX40</f>
        <v>893902.11999999988</v>
      </c>
      <c r="DZ40" s="11">
        <f>+DZ41+DZ42+DZ43+DZ44+DZ45</f>
        <v>541016.75</v>
      </c>
      <c r="EA40" s="11">
        <f>+EA41+EA42+EA43+EA44+EA45</f>
        <v>229827.72999999998</v>
      </c>
      <c r="EB40" s="11">
        <f>+DZ40+EA40</f>
        <v>770844.48</v>
      </c>
      <c r="EC40" s="11">
        <f>+EC41+EC42+EC43+EC44+EC45</f>
        <v>598578.48</v>
      </c>
      <c r="ED40" s="11">
        <f>+ED41+ED42+ED43+ED44+ED45</f>
        <v>390702.69999999995</v>
      </c>
      <c r="EE40" s="11">
        <f>+EC40+ED40</f>
        <v>989281.17999999993</v>
      </c>
      <c r="EF40" s="11">
        <f>+EF41+EF42+EF43+EF44+EF45</f>
        <v>495325.31</v>
      </c>
      <c r="EG40" s="11">
        <f>+EG41+EG42+EG43+EG44+EG45</f>
        <v>318741.75</v>
      </c>
      <c r="EH40" s="11">
        <f>+EF40+EG40</f>
        <v>814067.06</v>
      </c>
      <c r="EI40" s="11">
        <f>+EI41+EI42+EI43+EI44+EI45</f>
        <v>569699.91</v>
      </c>
      <c r="EJ40" s="11">
        <f>+EJ41+EJ42+EJ43+EJ44+EJ45</f>
        <v>242531.38</v>
      </c>
      <c r="EK40" s="11">
        <f>+EI40+EJ40</f>
        <v>812231.29</v>
      </c>
      <c r="EL40" s="11">
        <f>+EL41+EL42+EL43+EL44+EL45</f>
        <v>531475.22</v>
      </c>
      <c r="EM40" s="11">
        <f>+EM41+EM42+EM43+EM44+EM45</f>
        <v>385854.02999999997</v>
      </c>
      <c r="EN40" s="11">
        <f>+EL40+EM40</f>
        <v>917329.25</v>
      </c>
      <c r="EO40" s="11">
        <f>+EO41+EO42+EO43+EO44+EO45</f>
        <v>381639.73</v>
      </c>
      <c r="EP40" s="11">
        <f>+EP41+EP42+EP43+EP44+EP45</f>
        <v>280129.59999999998</v>
      </c>
      <c r="EQ40" s="11">
        <f>+EO40+EP40</f>
        <v>661769.32999999996</v>
      </c>
      <c r="ER40" s="11">
        <f>+ER41+ER42+ER43+ER44+ER45</f>
        <v>548652.6</v>
      </c>
      <c r="ES40" s="11">
        <f>+ES41+ES42+ES43+ES44+ES45</f>
        <v>283650.82</v>
      </c>
      <c r="ET40" s="11">
        <f>+ER40+ES40</f>
        <v>832303.41999999993</v>
      </c>
      <c r="EU40" s="11">
        <f>+EU41+EU42+EU43+EU44+EU45</f>
        <v>471107.47000000003</v>
      </c>
      <c r="EV40" s="11">
        <f>+EV41+EV42+EV43+EV44+EV45</f>
        <v>364375.47000000003</v>
      </c>
      <c r="EW40" s="11">
        <f>+EU40+EV40</f>
        <v>835482.94000000006</v>
      </c>
      <c r="EX40" s="11">
        <f>+EX41+EX42+EX43+EX44+EX45</f>
        <v>457567.39</v>
      </c>
      <c r="EY40" s="11">
        <f>+EY41+EY42+EY43+EY44+EY45</f>
        <v>411366.63</v>
      </c>
      <c r="EZ40" s="11">
        <f>+EX40+EY40</f>
        <v>868934.02</v>
      </c>
      <c r="FA40" s="11">
        <f>+FA41+FA42+FA43+FA44+FA45</f>
        <v>381807.67000000004</v>
      </c>
      <c r="FB40" s="11">
        <f>+FB41+FB42+FB43+FB44+FB45</f>
        <v>306622.25</v>
      </c>
      <c r="FC40" s="11">
        <f>+FA40+FB40</f>
        <v>688429.92</v>
      </c>
      <c r="FD40" s="11">
        <f>+FD41+FD42+FD43+FD44+FD45</f>
        <v>364580.58999999997</v>
      </c>
      <c r="FE40" s="11">
        <f>+FE41+FE42+FE43+FE44+FE45</f>
        <v>346126.01999999996</v>
      </c>
      <c r="FF40" s="11">
        <f>+FD40+FE40</f>
        <v>710706.60999999987</v>
      </c>
      <c r="FG40" s="11">
        <f>+FG41+FG42+FG43+FG44+FG45</f>
        <v>418786.27</v>
      </c>
      <c r="FH40" s="11">
        <f>+FH41+FH42+FH43+FH44+FH45</f>
        <v>272205.90999999997</v>
      </c>
      <c r="FI40" s="11">
        <f>+FG40+FH40</f>
        <v>690992.17999999993</v>
      </c>
      <c r="FJ40" s="11">
        <f>+FJ41+FJ42+FJ43+FJ44+FJ45</f>
        <v>383723.25</v>
      </c>
      <c r="FK40" s="11">
        <f>+FK41+FK42+FK43+FK44+FK45</f>
        <v>243906.51</v>
      </c>
      <c r="FL40" s="11">
        <f>+FJ40+FK40</f>
        <v>627629.76</v>
      </c>
      <c r="FM40" s="11">
        <f>+FM41+FM42+FM43+FM44+FM45</f>
        <v>374392.29000000004</v>
      </c>
      <c r="FN40" s="11">
        <f>+FN41+FN42+FN43+FN44+FN45</f>
        <v>349251.49</v>
      </c>
      <c r="FO40" s="11">
        <f>+FM40+FN40</f>
        <v>723643.78</v>
      </c>
      <c r="FP40" s="11">
        <f>+FP41+FP42+FP43+FP44+FP45</f>
        <v>298327.09999999998</v>
      </c>
      <c r="FQ40" s="11">
        <f>+FQ41+FQ42+FQ43+FQ44+FQ45</f>
        <v>300608.25</v>
      </c>
      <c r="FR40" s="11">
        <f>+FP40+FQ40</f>
        <v>598935.35</v>
      </c>
      <c r="FS40" s="11">
        <f>+FS41+FS42+FS43+FS44+FS45</f>
        <v>462217.61</v>
      </c>
      <c r="FT40" s="11">
        <f>+FT41+FT42+FT43+FT44+FT45</f>
        <v>326115.20999999996</v>
      </c>
      <c r="FU40" s="11">
        <f>+FS40+FT40</f>
        <v>788332.82</v>
      </c>
      <c r="FV40" s="11">
        <f>+FV41+FV42+FV43+FV44+FV45</f>
        <v>383910.61</v>
      </c>
      <c r="FW40" s="11">
        <f>+FW41+FW42+FW43+FW44+FW45</f>
        <v>267884.49</v>
      </c>
      <c r="FX40" s="11">
        <f>+FV40+FW40</f>
        <v>651795.1</v>
      </c>
      <c r="FY40" s="11">
        <f>+FY41+FY42+FY43+FY44+FY45</f>
        <v>355011.58999999997</v>
      </c>
      <c r="FZ40" s="11">
        <f>+FZ41+FZ42+FZ43+FZ44+FZ45</f>
        <v>265121.80000000005</v>
      </c>
      <c r="GA40" s="11">
        <f>+FY40+FZ40</f>
        <v>620133.39</v>
      </c>
      <c r="GB40" s="11">
        <f>+GB41+GB42+GB43+GB44+GB45</f>
        <v>374481.12</v>
      </c>
      <c r="GC40" s="11">
        <f>+GC41+GC42+GC43+GC44+GC45</f>
        <v>368406.11</v>
      </c>
      <c r="GD40" s="11">
        <f>+GB40+GC40</f>
        <v>742887.23</v>
      </c>
      <c r="GE40" s="11">
        <f>+GE41+GE42+GE43+GE44+GE45</f>
        <v>372340.11</v>
      </c>
      <c r="GF40" s="11">
        <f>+GF41+GF42+GF43+GF44+GF45</f>
        <v>334679.67</v>
      </c>
      <c r="GG40" s="11">
        <f>+GE40+GF40</f>
        <v>707019.78</v>
      </c>
      <c r="GH40" s="11">
        <f>+GH41+GH42+GH43+GH44+GH45</f>
        <v>531320.46</v>
      </c>
      <c r="GI40" s="11">
        <f>+GI41+GI42+GI43+GI44+GI45</f>
        <v>381451.97</v>
      </c>
      <c r="GJ40" s="11">
        <f>+GH40+GI40</f>
        <v>912772.42999999993</v>
      </c>
      <c r="GK40" s="11">
        <f>+GK41+GK42+GK43+GK44+GK45</f>
        <v>518044.53</v>
      </c>
      <c r="GL40" s="11">
        <f>+GL41+GL42+GL43+GL44+GL45</f>
        <v>269501.21999999997</v>
      </c>
      <c r="GM40" s="11">
        <f>+GK40+GL40</f>
        <v>787545.75</v>
      </c>
      <c r="GN40" s="11">
        <f>+GN41+GN42+GN43+GN44+GN45</f>
        <v>366823.2</v>
      </c>
      <c r="GO40" s="11">
        <f>+GO41+GO42+GO43+GO44+GO45</f>
        <v>289113.48</v>
      </c>
      <c r="GP40" s="11">
        <f>+GN40+GO40</f>
        <v>655936.67999999993</v>
      </c>
      <c r="GQ40" s="11">
        <f>+GQ41+GQ42+GQ43+GQ44+GQ45</f>
        <v>356878.27</v>
      </c>
      <c r="GR40" s="11">
        <f>+GR41+GR42+GR43+GR44+GR45</f>
        <v>309532.88</v>
      </c>
      <c r="GS40" s="11">
        <f>+GQ40+GR40</f>
        <v>666411.15</v>
      </c>
      <c r="GT40" s="11">
        <f>+GT41+GT42+GT43+GT44+GT45</f>
        <v>428665.75999999995</v>
      </c>
      <c r="GU40" s="11">
        <f>+GU41+GU42+GU43+GU44+GU45</f>
        <v>326014.14</v>
      </c>
      <c r="GV40" s="11">
        <f>+GT40+GU40</f>
        <v>754679.89999999991</v>
      </c>
      <c r="GW40" s="11">
        <f>+GW41+GW42+GW43+GW44+GW45</f>
        <v>531309.90999999992</v>
      </c>
      <c r="GX40" s="11">
        <f>+GX41+GX42+GX43+GX44+GX45</f>
        <v>417564.2</v>
      </c>
      <c r="GY40" s="11">
        <f>+GW40+GX40</f>
        <v>948874.10999999987</v>
      </c>
      <c r="GZ40" s="11">
        <f>+GZ41+GZ42+GZ43+GZ44+GZ45</f>
        <v>467925.73000000004</v>
      </c>
      <c r="HA40" s="11">
        <f>+HA41+HA42+HA43+HA44+HA45</f>
        <v>324308.90999999997</v>
      </c>
      <c r="HB40" s="11">
        <f>+GZ40+HA40</f>
        <v>792234.64</v>
      </c>
      <c r="HC40" s="11">
        <f>+HC41+HC42+HC43+HC44+HC45</f>
        <v>327146.93</v>
      </c>
      <c r="HD40" s="11">
        <f>+HD41+HD42+HD43+HD44+HD45</f>
        <v>372901.46</v>
      </c>
      <c r="HE40" s="11">
        <f>+HC40+HD40</f>
        <v>700048.39</v>
      </c>
      <c r="HF40" s="11">
        <f>+HF41+HF42+HF43+HF44+HF45</f>
        <v>336149.63</v>
      </c>
      <c r="HG40" s="11">
        <f>+HG41+HG42+HG43+HG44+HG45</f>
        <v>340900.56999999995</v>
      </c>
      <c r="HH40" s="11">
        <f>+HF40+HG40</f>
        <v>677050.2</v>
      </c>
      <c r="HI40" s="11">
        <f>+HI41+HI42+HI43+HI44+HI45</f>
        <v>390786.01</v>
      </c>
      <c r="HJ40" s="11">
        <f>+HJ41+HJ42+HJ43+HJ44+HJ45</f>
        <v>257387.74</v>
      </c>
      <c r="HK40" s="11">
        <f>+HI40+HJ40</f>
        <v>648173.75</v>
      </c>
      <c r="HL40" s="11">
        <f>+HL41+HL42+HL43+HL44+HL45</f>
        <v>475887.41000000003</v>
      </c>
      <c r="HM40" s="11">
        <f>+HM41+HM42+HM43+HM44+HM45</f>
        <v>296856.06</v>
      </c>
      <c r="HN40" s="11">
        <f>+HL40+HM40</f>
        <v>772743.47</v>
      </c>
      <c r="HO40" s="11">
        <f>+HO41+HO42+HO43+HO44+HO45</f>
        <v>413116.31999999995</v>
      </c>
      <c r="HP40" s="11">
        <f>+HP41+HP42+HP43+HP44+HP45</f>
        <v>247996.71999999997</v>
      </c>
      <c r="HQ40" s="11">
        <f>+HO40+HP40</f>
        <v>661113.03999999992</v>
      </c>
      <c r="HR40" s="11">
        <f>+HR41+HR42+HR43+HR44+HR45</f>
        <v>416153.75</v>
      </c>
      <c r="HS40" s="11">
        <f>+HS41+HS42+HS43+HS44+HS45</f>
        <v>305485.00999999995</v>
      </c>
      <c r="HT40" s="70">
        <f>+HR40+HS40</f>
        <v>721638.76</v>
      </c>
      <c r="HU40" s="10">
        <f>+HU41+HU42+HU43+HU44+HU45</f>
        <v>537603.9</v>
      </c>
      <c r="HV40" s="11">
        <f>+HV41+HV42+HV43+HV44+HV45</f>
        <v>445805.81</v>
      </c>
      <c r="HW40" s="56">
        <f>+HU40+HV40</f>
        <v>983409.71</v>
      </c>
      <c r="HX40" s="10">
        <f>+HX41+HX42+HX43+HX44+HX45</f>
        <v>492868</v>
      </c>
      <c r="HY40" s="11">
        <f>+HY41+HY42+HY43+HY44+HY45</f>
        <v>417441.88</v>
      </c>
      <c r="HZ40" s="82">
        <f>+HX40+HY40</f>
        <v>910309.88</v>
      </c>
      <c r="IA40" s="10"/>
      <c r="IB40" s="11"/>
      <c r="IC40" s="56">
        <f>+IA40+IB40</f>
        <v>0</v>
      </c>
    </row>
    <row r="41" spans="2:237" ht="15.75" thickBot="1" x14ac:dyDescent="0.3">
      <c r="B41" s="121"/>
      <c r="C41" s="45" t="s">
        <v>18</v>
      </c>
      <c r="D41" s="5">
        <v>46730.239999999998</v>
      </c>
      <c r="E41" s="5">
        <v>27900.6</v>
      </c>
      <c r="F41" s="11">
        <f t="shared" ref="F41:F45" si="87">+D41+E41</f>
        <v>74630.84</v>
      </c>
      <c r="G41" s="5">
        <v>45559.26</v>
      </c>
      <c r="H41" s="5">
        <v>27123.64</v>
      </c>
      <c r="I41" s="11">
        <f t="shared" ref="I41:I45" si="88">+G41+H41</f>
        <v>72682.899999999994</v>
      </c>
      <c r="J41" s="5">
        <v>47405.84</v>
      </c>
      <c r="K41" s="5">
        <v>32163.46</v>
      </c>
      <c r="L41" s="11">
        <f t="shared" ref="L41:L45" si="89">+J41+K41</f>
        <v>79569.299999999988</v>
      </c>
      <c r="M41" s="5">
        <v>44879.99</v>
      </c>
      <c r="N41" s="5">
        <v>33405.67</v>
      </c>
      <c r="O41" s="11">
        <f t="shared" ref="O41:O45" si="90">+M41+N41</f>
        <v>78285.66</v>
      </c>
      <c r="P41" s="5">
        <v>43576.53</v>
      </c>
      <c r="Q41" s="5">
        <v>33150.629999999997</v>
      </c>
      <c r="R41" s="11">
        <f t="shared" ref="R41:R45" si="91">+P41+Q41</f>
        <v>76727.16</v>
      </c>
      <c r="S41" s="5">
        <v>34866.870000000003</v>
      </c>
      <c r="T41" s="5">
        <v>29012.080000000002</v>
      </c>
      <c r="U41" s="11">
        <f t="shared" ref="U41:U45" si="92">+S41+T41</f>
        <v>63878.950000000004</v>
      </c>
      <c r="V41" s="5">
        <v>56499.28</v>
      </c>
      <c r="W41" s="5">
        <v>34787.870000000003</v>
      </c>
      <c r="X41" s="11">
        <f t="shared" ref="X41:X45" si="93">+V41+W41</f>
        <v>91287.15</v>
      </c>
      <c r="Y41" s="5">
        <v>56227.18</v>
      </c>
      <c r="Z41" s="5">
        <v>27200.79</v>
      </c>
      <c r="AA41" s="11">
        <f t="shared" ref="AA41:AA45" si="94">+Y41+Z41</f>
        <v>83427.97</v>
      </c>
      <c r="AB41" s="5">
        <v>43813.46</v>
      </c>
      <c r="AC41" s="5">
        <v>27697.31</v>
      </c>
      <c r="AD41" s="11">
        <f t="shared" ref="AD41:AD45" si="95">+AB41+AC41</f>
        <v>71510.77</v>
      </c>
      <c r="AE41" s="5">
        <v>49734.17</v>
      </c>
      <c r="AF41" s="5">
        <v>29405.21</v>
      </c>
      <c r="AG41" s="11">
        <f t="shared" ref="AG41:AG45" si="96">+AE41+AF41</f>
        <v>79139.38</v>
      </c>
      <c r="AH41" s="5">
        <v>58316.56</v>
      </c>
      <c r="AI41" s="5">
        <v>32579.06</v>
      </c>
      <c r="AJ41" s="11">
        <f t="shared" ref="AJ41:AJ45" si="97">+AH41+AI41</f>
        <v>90895.62</v>
      </c>
      <c r="AK41" s="5">
        <v>58846.94</v>
      </c>
      <c r="AL41" s="5">
        <v>33470.080000000002</v>
      </c>
      <c r="AM41" s="11">
        <f t="shared" ref="AM41:AM45" si="98">+AK41+AL41</f>
        <v>92317.02</v>
      </c>
      <c r="AN41" s="5">
        <v>47031.32</v>
      </c>
      <c r="AO41" s="5">
        <v>19642.39</v>
      </c>
      <c r="AP41" s="11">
        <f t="shared" ref="AP41:AP45" si="99">+AN41+AO41</f>
        <v>66673.709999999992</v>
      </c>
      <c r="AQ41" s="5">
        <v>34402.720000000001</v>
      </c>
      <c r="AR41" s="5">
        <v>23092.86</v>
      </c>
      <c r="AS41" s="11">
        <f t="shared" ref="AS41:AS45" si="100">+AQ41+AR41</f>
        <v>57495.58</v>
      </c>
      <c r="AT41" s="5">
        <v>27187.05</v>
      </c>
      <c r="AU41" s="5">
        <v>27342.37</v>
      </c>
      <c r="AV41" s="11">
        <f t="shared" ref="AV41:AV45" si="101">+AT41+AU41</f>
        <v>54529.42</v>
      </c>
      <c r="AW41" s="5">
        <v>27768.36</v>
      </c>
      <c r="AX41" s="5">
        <v>23074.97</v>
      </c>
      <c r="AY41" s="11">
        <f t="shared" ref="AY41:AY45" si="102">+AW41+AX41</f>
        <v>50843.33</v>
      </c>
      <c r="AZ41" s="5">
        <v>24591.66</v>
      </c>
      <c r="BA41" s="5">
        <v>18759.34</v>
      </c>
      <c r="BB41" s="11">
        <f t="shared" ref="BB41:BB45" si="103">+AZ41+BA41</f>
        <v>43351</v>
      </c>
      <c r="BC41" s="5">
        <v>21090.61</v>
      </c>
      <c r="BD41" s="5">
        <v>25980.5</v>
      </c>
      <c r="BE41" s="11">
        <f t="shared" ref="BE41:BE45" si="104">+BC41+BD41</f>
        <v>47071.11</v>
      </c>
      <c r="BF41" s="5">
        <v>28559.82</v>
      </c>
      <c r="BG41" s="5">
        <v>21007.83</v>
      </c>
      <c r="BH41" s="11">
        <f t="shared" ref="BH41:BH45" si="105">+BF41+BG41</f>
        <v>49567.65</v>
      </c>
      <c r="BI41" s="5">
        <v>83300.820000000007</v>
      </c>
      <c r="BJ41" s="5">
        <v>16482.52</v>
      </c>
      <c r="BK41" s="11">
        <f t="shared" ref="BK41:BK45" si="106">+BI41+BJ41</f>
        <v>99783.340000000011</v>
      </c>
      <c r="BL41" s="5">
        <v>88818.3</v>
      </c>
      <c r="BM41" s="5">
        <v>17274.509999999998</v>
      </c>
      <c r="BN41" s="11">
        <f t="shared" ref="BN41:BN45" si="107">+BL41+BM41</f>
        <v>106092.81</v>
      </c>
      <c r="BO41" s="5">
        <v>33368.17</v>
      </c>
      <c r="BP41" s="5">
        <v>26885.91</v>
      </c>
      <c r="BQ41" s="11">
        <f t="shared" ref="BQ41:BQ45" si="108">+BO41+BP41</f>
        <v>60254.080000000002</v>
      </c>
      <c r="BR41" s="5">
        <v>29110.15</v>
      </c>
      <c r="BS41" s="5">
        <v>21716.1</v>
      </c>
      <c r="BT41" s="11">
        <f t="shared" ref="BT41:BT45" si="109">+BR41+BS41</f>
        <v>50826.25</v>
      </c>
      <c r="BU41" s="5">
        <v>24348.01</v>
      </c>
      <c r="BV41" s="5">
        <v>19690.34</v>
      </c>
      <c r="BW41" s="11">
        <f t="shared" ref="BW41:BW45" si="110">+BU41+BV41</f>
        <v>44038.35</v>
      </c>
      <c r="BX41" s="5">
        <v>39505.4</v>
      </c>
      <c r="BY41" s="5">
        <v>24769.360000000001</v>
      </c>
      <c r="BZ41" s="11">
        <f t="shared" ref="BZ41:BZ45" si="111">+BX41+BY41</f>
        <v>64274.76</v>
      </c>
      <c r="CA41" s="5">
        <v>27166.62</v>
      </c>
      <c r="CB41" s="5">
        <v>15549.12</v>
      </c>
      <c r="CC41" s="11">
        <f t="shared" ref="CC41:CC45" si="112">+CA41+CB41</f>
        <v>42715.74</v>
      </c>
      <c r="CD41" s="5">
        <v>19217.47</v>
      </c>
      <c r="CE41" s="5">
        <v>24135.81</v>
      </c>
      <c r="CF41" s="11">
        <f t="shared" ref="CF41:CF45" si="113">+CD41+CE41</f>
        <v>43353.279999999999</v>
      </c>
      <c r="CG41" s="5">
        <v>21830.52</v>
      </c>
      <c r="CH41" s="5">
        <v>13792.13</v>
      </c>
      <c r="CI41" s="11">
        <f t="shared" ref="CI41:CI45" si="114">+CG41+CH41</f>
        <v>35622.65</v>
      </c>
      <c r="CJ41" s="5">
        <v>15511.67</v>
      </c>
      <c r="CK41" s="5">
        <v>18983.88</v>
      </c>
      <c r="CL41" s="11">
        <f t="shared" ref="CL41:CL45" si="115">+CJ41+CK41</f>
        <v>34495.550000000003</v>
      </c>
      <c r="CM41" s="5">
        <v>18222</v>
      </c>
      <c r="CN41" s="5">
        <v>27159.4</v>
      </c>
      <c r="CO41" s="11">
        <f t="shared" ref="CO41:CO45" si="116">+CM41+CN41</f>
        <v>45381.4</v>
      </c>
      <c r="CP41" s="5">
        <v>118230.43</v>
      </c>
      <c r="CQ41" s="5">
        <v>33734.74</v>
      </c>
      <c r="CR41" s="11">
        <f t="shared" ref="CR41:CR45" si="117">+CP41+CQ41</f>
        <v>151965.16999999998</v>
      </c>
      <c r="CS41" s="5">
        <v>48848.1</v>
      </c>
      <c r="CT41" s="5">
        <v>36832.76</v>
      </c>
      <c r="CU41" s="11">
        <f t="shared" ref="CU41:CU45" si="118">+CS41+CT41</f>
        <v>85680.86</v>
      </c>
      <c r="CV41" s="5">
        <v>116255.13</v>
      </c>
      <c r="CW41" s="5">
        <v>28994.18</v>
      </c>
      <c r="CX41" s="11">
        <f t="shared" ref="CX41:CX45" si="119">+CV41+CW41</f>
        <v>145249.31</v>
      </c>
      <c r="CY41" s="5">
        <v>18690.740000000002</v>
      </c>
      <c r="CZ41" s="5">
        <v>24810.87</v>
      </c>
      <c r="DA41" s="11">
        <f t="shared" ref="DA41:DA45" si="120">+CY41+CZ41</f>
        <v>43501.61</v>
      </c>
      <c r="DB41" s="5">
        <v>42461.74</v>
      </c>
      <c r="DC41" s="5">
        <v>32542.01</v>
      </c>
      <c r="DD41" s="11">
        <f t="shared" ref="DD41:DD45" si="121">+DB41+DC41</f>
        <v>75003.75</v>
      </c>
      <c r="DE41" s="5">
        <v>44622.45</v>
      </c>
      <c r="DF41" s="5">
        <v>33711.51</v>
      </c>
      <c r="DG41" s="11">
        <f t="shared" ref="DG41:DG45" si="122">+DE41+DF41</f>
        <v>78333.959999999992</v>
      </c>
      <c r="DH41" s="5">
        <v>47224.46</v>
      </c>
      <c r="DI41" s="5">
        <v>38817.730000000003</v>
      </c>
      <c r="DJ41" s="11">
        <f t="shared" ref="DJ41:DJ45" si="123">+DH41+DI41</f>
        <v>86042.19</v>
      </c>
      <c r="DK41" s="5">
        <v>42982.22</v>
      </c>
      <c r="DL41" s="5">
        <v>30150.98</v>
      </c>
      <c r="DM41" s="11">
        <f t="shared" ref="DM41:DM45" si="124">+DK41+DL41</f>
        <v>73133.2</v>
      </c>
      <c r="DN41" s="5">
        <v>48484.56</v>
      </c>
      <c r="DO41" s="5">
        <v>37870.32</v>
      </c>
      <c r="DP41" s="11">
        <f t="shared" ref="DP41:DP45" si="125">+DN41+DO41</f>
        <v>86354.880000000005</v>
      </c>
      <c r="DQ41" s="5">
        <v>57931.87</v>
      </c>
      <c r="DR41" s="5">
        <v>30132.26</v>
      </c>
      <c r="DS41" s="11">
        <f t="shared" ref="DS41:DS45" si="126">+DQ41+DR41</f>
        <v>88064.13</v>
      </c>
      <c r="DT41" s="5">
        <v>43550.94</v>
      </c>
      <c r="DU41" s="5">
        <v>40023.019999999997</v>
      </c>
      <c r="DV41" s="11">
        <f t="shared" ref="DV41:DV45" si="127">+DT41+DU41</f>
        <v>83573.959999999992</v>
      </c>
      <c r="DW41" s="5">
        <v>40016.800000000003</v>
      </c>
      <c r="DX41" s="5">
        <v>45808.73</v>
      </c>
      <c r="DY41" s="11">
        <f t="shared" ref="DY41:DY45" si="128">+DW41+DX41</f>
        <v>85825.53</v>
      </c>
      <c r="DZ41" s="5">
        <v>44180.32</v>
      </c>
      <c r="EA41" s="5">
        <v>37440.589999999997</v>
      </c>
      <c r="EB41" s="11">
        <f t="shared" ref="EB41:EB45" si="129">+DZ41+EA41</f>
        <v>81620.91</v>
      </c>
      <c r="EC41" s="5">
        <v>45209.79</v>
      </c>
      <c r="ED41" s="5">
        <v>38532.639999999999</v>
      </c>
      <c r="EE41" s="11">
        <f t="shared" ref="EE41:EE45" si="130">+EC41+ED41</f>
        <v>83742.429999999993</v>
      </c>
      <c r="EF41" s="5">
        <v>32000.48</v>
      </c>
      <c r="EG41" s="5">
        <v>32669.54</v>
      </c>
      <c r="EH41" s="11">
        <f t="shared" ref="EH41:EH45" si="131">+EF41+EG41</f>
        <v>64670.020000000004</v>
      </c>
      <c r="EI41" s="5">
        <v>16639.13</v>
      </c>
      <c r="EJ41" s="5">
        <v>42538.79</v>
      </c>
      <c r="EK41" s="11">
        <f t="shared" ref="EK41:EK45" si="132">+EI41+EJ41</f>
        <v>59177.919999999998</v>
      </c>
      <c r="EL41" s="5">
        <v>12446.27</v>
      </c>
      <c r="EM41" s="5">
        <v>30253.81</v>
      </c>
      <c r="EN41" s="11">
        <f t="shared" ref="EN41:EN45" si="133">+EL41+EM41</f>
        <v>42700.08</v>
      </c>
      <c r="EO41" s="5">
        <v>13942.51</v>
      </c>
      <c r="EP41" s="5">
        <v>25314.05</v>
      </c>
      <c r="EQ41" s="11">
        <f t="shared" ref="EQ41:EQ45" si="134">+EO41+EP41</f>
        <v>39256.559999999998</v>
      </c>
      <c r="ER41" s="5">
        <v>21364.47</v>
      </c>
      <c r="ES41" s="5">
        <v>25482.78</v>
      </c>
      <c r="ET41" s="5">
        <f>SUM(ER41:ES41)</f>
        <v>46847.25</v>
      </c>
      <c r="EU41" s="5">
        <v>21481.599999999999</v>
      </c>
      <c r="EV41" s="5">
        <v>27565.61</v>
      </c>
      <c r="EW41" s="5">
        <f>SUM(EU41:EV41)</f>
        <v>49047.21</v>
      </c>
      <c r="EX41" s="5">
        <v>22367.51</v>
      </c>
      <c r="EY41" s="5">
        <v>29611.68</v>
      </c>
      <c r="EZ41" s="5">
        <f>SUM(EX41:EY41)</f>
        <v>51979.19</v>
      </c>
      <c r="FA41" s="5">
        <v>20607.43</v>
      </c>
      <c r="FB41" s="5">
        <v>26017.88</v>
      </c>
      <c r="FC41" s="5">
        <f>SUM(FA41:FB41)</f>
        <v>46625.31</v>
      </c>
      <c r="FD41" s="5">
        <v>16646.439999999999</v>
      </c>
      <c r="FE41" s="5">
        <v>23702.97</v>
      </c>
      <c r="FF41" s="5">
        <f>SUM(FD41:FE41)</f>
        <v>40349.410000000003</v>
      </c>
      <c r="FG41" s="5">
        <v>26300.6</v>
      </c>
      <c r="FH41" s="5">
        <v>30295.63</v>
      </c>
      <c r="FI41" s="5">
        <f>SUM(FG41:FH41)</f>
        <v>56596.229999999996</v>
      </c>
      <c r="FJ41" s="5">
        <v>26828.62</v>
      </c>
      <c r="FK41" s="5">
        <v>33307.01</v>
      </c>
      <c r="FL41" s="5">
        <f>SUM(FJ41:FK41)</f>
        <v>60135.630000000005</v>
      </c>
      <c r="FM41" s="5">
        <v>30526.04</v>
      </c>
      <c r="FN41" s="5">
        <v>31767.8</v>
      </c>
      <c r="FO41" s="5">
        <f>SUM(FM41:FN41)</f>
        <v>62293.84</v>
      </c>
      <c r="FP41" s="5">
        <v>26611.29</v>
      </c>
      <c r="FQ41" s="5">
        <v>28018.52</v>
      </c>
      <c r="FR41" s="5">
        <f>SUM(FP41:FQ41)</f>
        <v>54629.81</v>
      </c>
      <c r="FS41" s="5">
        <v>20590.21</v>
      </c>
      <c r="FT41" s="5">
        <v>28054.14</v>
      </c>
      <c r="FU41" s="5">
        <f>SUM(FS41:FT41)</f>
        <v>48644.35</v>
      </c>
      <c r="FV41" s="5">
        <v>25070.9</v>
      </c>
      <c r="FW41" s="5">
        <v>27496.77</v>
      </c>
      <c r="FX41" s="5">
        <f>SUM(FV41:FW41)</f>
        <v>52567.67</v>
      </c>
      <c r="FY41" s="5">
        <v>19610.32</v>
      </c>
      <c r="FZ41" s="5">
        <v>29369.02</v>
      </c>
      <c r="GA41" s="5">
        <f>SUM(FY41:FZ41)</f>
        <v>48979.34</v>
      </c>
      <c r="GB41" s="5">
        <v>25723.81</v>
      </c>
      <c r="GC41" s="5">
        <v>42123.72</v>
      </c>
      <c r="GD41" s="5">
        <f>SUM(GB41:GC41)</f>
        <v>67847.53</v>
      </c>
      <c r="GE41" s="5">
        <v>16930.349999999999</v>
      </c>
      <c r="GF41" s="5">
        <v>31426.48</v>
      </c>
      <c r="GG41" s="5">
        <f>SUM(GE41:GF41)</f>
        <v>48356.83</v>
      </c>
      <c r="GH41" s="5">
        <v>22691.91</v>
      </c>
      <c r="GI41" s="5">
        <v>20081.02</v>
      </c>
      <c r="GJ41" s="5">
        <f>SUM(GH41:GI41)</f>
        <v>42772.93</v>
      </c>
      <c r="GK41" s="5">
        <v>26059.67</v>
      </c>
      <c r="GL41" s="5">
        <v>23762.97</v>
      </c>
      <c r="GM41" s="5">
        <f>SUM(GK41:GL41)</f>
        <v>49822.64</v>
      </c>
      <c r="GN41" s="5">
        <v>25763.77</v>
      </c>
      <c r="GO41" s="5">
        <v>23060.77</v>
      </c>
      <c r="GP41" s="5">
        <f>SUM(GN41:GO41)</f>
        <v>48824.54</v>
      </c>
      <c r="GQ41" s="5">
        <v>20364.78</v>
      </c>
      <c r="GR41" s="5">
        <v>20002.89</v>
      </c>
      <c r="GS41" s="5">
        <f>SUM(GQ41:GR41)</f>
        <v>40367.67</v>
      </c>
      <c r="GT41" s="5">
        <v>24209.35</v>
      </c>
      <c r="GU41" s="5">
        <v>16521.599999999999</v>
      </c>
      <c r="GV41" s="5">
        <f>SUM(GT41:GU41)</f>
        <v>40730.949999999997</v>
      </c>
      <c r="GW41" s="5">
        <v>22216.02</v>
      </c>
      <c r="GX41" s="5">
        <v>20696.18</v>
      </c>
      <c r="GY41" s="5">
        <f>SUM(GW41:GX41)</f>
        <v>42912.2</v>
      </c>
      <c r="GZ41" s="5">
        <v>20753.16</v>
      </c>
      <c r="HA41" s="5">
        <v>20684.43</v>
      </c>
      <c r="HB41" s="5">
        <f>SUM(GZ41:HA41)</f>
        <v>41437.589999999997</v>
      </c>
      <c r="HC41" s="5">
        <v>30534.1</v>
      </c>
      <c r="HD41" s="5">
        <v>22142.93</v>
      </c>
      <c r="HE41" s="5">
        <f>SUM(HC41:HD41)</f>
        <v>52677.03</v>
      </c>
      <c r="HF41" s="5">
        <v>14293.82</v>
      </c>
      <c r="HG41" s="5">
        <v>19865.86</v>
      </c>
      <c r="HH41" s="5">
        <f>SUM(HF41:HG41)</f>
        <v>34159.68</v>
      </c>
      <c r="HI41" s="5">
        <v>18135.18</v>
      </c>
      <c r="HJ41" s="5">
        <v>21189.06</v>
      </c>
      <c r="HK41" s="5">
        <f>SUM(HI41:HJ41)</f>
        <v>39324.240000000005</v>
      </c>
      <c r="HL41" s="54">
        <v>14913.140000000001</v>
      </c>
      <c r="HM41" s="54">
        <v>17638.940000000002</v>
      </c>
      <c r="HN41" s="5">
        <f>HM41+HL41</f>
        <v>32552.080000000002</v>
      </c>
      <c r="HO41" s="68">
        <v>16726.72</v>
      </c>
      <c r="HP41" s="68">
        <v>24982.93</v>
      </c>
      <c r="HQ41" s="5">
        <f>HP41+HO41</f>
        <v>41709.65</v>
      </c>
      <c r="HR41" s="68">
        <v>17519.349999999999</v>
      </c>
      <c r="HS41" s="68">
        <v>25136.6</v>
      </c>
      <c r="HT41" s="70">
        <f t="shared" ref="HT41:HT77" si="135">+HR41+HS41</f>
        <v>42655.95</v>
      </c>
      <c r="HU41" s="75">
        <v>16104.96</v>
      </c>
      <c r="HV41" s="68">
        <v>27283.360000000001</v>
      </c>
      <c r="HW41" s="56">
        <f t="shared" ref="HW41:HW57" si="136">+HU41+HV41</f>
        <v>43388.32</v>
      </c>
      <c r="HX41" s="75">
        <v>21769.99</v>
      </c>
      <c r="HY41" s="68">
        <v>24475.279999999999</v>
      </c>
      <c r="HZ41" s="56">
        <f t="shared" ref="HZ41:HZ45" si="137">+HX41+HY41</f>
        <v>46245.270000000004</v>
      </c>
      <c r="IA41" s="104"/>
      <c r="IB41" s="105"/>
      <c r="IC41" s="56">
        <f t="shared" ref="IC41:IC60" si="138">+IA41+IB41</f>
        <v>0</v>
      </c>
    </row>
    <row r="42" spans="2:237" ht="15.75" thickBot="1" x14ac:dyDescent="0.3">
      <c r="B42" s="121"/>
      <c r="C42" s="19" t="s">
        <v>19</v>
      </c>
      <c r="D42" s="5">
        <v>0</v>
      </c>
      <c r="E42" s="5">
        <v>0</v>
      </c>
      <c r="F42" s="11">
        <f t="shared" si="87"/>
        <v>0</v>
      </c>
      <c r="G42" s="5">
        <v>0</v>
      </c>
      <c r="H42" s="5">
        <v>0</v>
      </c>
      <c r="I42" s="11">
        <f t="shared" si="88"/>
        <v>0</v>
      </c>
      <c r="J42" s="5">
        <v>1879.56</v>
      </c>
      <c r="K42" s="5">
        <v>0</v>
      </c>
      <c r="L42" s="11">
        <f t="shared" si="89"/>
        <v>1879.56</v>
      </c>
      <c r="M42" s="5">
        <v>1312.77</v>
      </c>
      <c r="N42" s="5">
        <v>0</v>
      </c>
      <c r="O42" s="11">
        <f t="shared" si="90"/>
        <v>1312.77</v>
      </c>
      <c r="P42" s="5">
        <v>0</v>
      </c>
      <c r="Q42" s="5">
        <v>0</v>
      </c>
      <c r="R42" s="11">
        <f t="shared" si="91"/>
        <v>0</v>
      </c>
      <c r="S42" s="5">
        <v>0</v>
      </c>
      <c r="T42" s="5">
        <v>0</v>
      </c>
      <c r="U42" s="11">
        <f t="shared" si="92"/>
        <v>0</v>
      </c>
      <c r="V42" s="5">
        <v>0</v>
      </c>
      <c r="W42" s="5">
        <v>0</v>
      </c>
      <c r="X42" s="11">
        <f t="shared" si="93"/>
        <v>0</v>
      </c>
      <c r="Y42" s="5">
        <v>0</v>
      </c>
      <c r="Z42" s="5">
        <v>0</v>
      </c>
      <c r="AA42" s="11">
        <f t="shared" si="94"/>
        <v>0</v>
      </c>
      <c r="AB42" s="5">
        <v>0</v>
      </c>
      <c r="AC42" s="5">
        <v>0</v>
      </c>
      <c r="AD42" s="11">
        <f t="shared" si="95"/>
        <v>0</v>
      </c>
      <c r="AE42" s="5">
        <v>0</v>
      </c>
      <c r="AF42" s="5">
        <v>0</v>
      </c>
      <c r="AG42" s="11">
        <f t="shared" si="96"/>
        <v>0</v>
      </c>
      <c r="AH42" s="5">
        <v>0</v>
      </c>
      <c r="AI42" s="5">
        <v>0</v>
      </c>
      <c r="AJ42" s="11">
        <f t="shared" si="97"/>
        <v>0</v>
      </c>
      <c r="AK42" s="5">
        <v>0</v>
      </c>
      <c r="AL42" s="5">
        <v>0</v>
      </c>
      <c r="AM42" s="11">
        <f t="shared" si="98"/>
        <v>0</v>
      </c>
      <c r="AN42" s="5">
        <v>0</v>
      </c>
      <c r="AO42" s="5">
        <v>3859.53</v>
      </c>
      <c r="AP42" s="11">
        <f t="shared" si="99"/>
        <v>3859.53</v>
      </c>
      <c r="AQ42" s="5">
        <v>0</v>
      </c>
      <c r="AR42" s="5">
        <v>244.61</v>
      </c>
      <c r="AS42" s="11">
        <f t="shared" si="100"/>
        <v>244.61</v>
      </c>
      <c r="AT42" s="5">
        <v>0</v>
      </c>
      <c r="AU42" s="5">
        <v>0</v>
      </c>
      <c r="AV42" s="11">
        <f t="shared" si="101"/>
        <v>0</v>
      </c>
      <c r="AW42" s="5">
        <v>0</v>
      </c>
      <c r="AX42" s="5">
        <v>0</v>
      </c>
      <c r="AY42" s="11">
        <f t="shared" si="102"/>
        <v>0</v>
      </c>
      <c r="AZ42" s="5">
        <v>0</v>
      </c>
      <c r="BA42" s="5">
        <v>0</v>
      </c>
      <c r="BB42" s="11">
        <f t="shared" si="103"/>
        <v>0</v>
      </c>
      <c r="BC42" s="5">
        <v>0</v>
      </c>
      <c r="BD42" s="5">
        <v>0</v>
      </c>
      <c r="BE42" s="11">
        <f t="shared" si="104"/>
        <v>0</v>
      </c>
      <c r="BF42" s="5">
        <v>0</v>
      </c>
      <c r="BG42" s="5">
        <v>0</v>
      </c>
      <c r="BH42" s="11">
        <f t="shared" si="105"/>
        <v>0</v>
      </c>
      <c r="BI42" s="5">
        <v>0</v>
      </c>
      <c r="BJ42" s="5">
        <v>0</v>
      </c>
      <c r="BK42" s="11">
        <f t="shared" si="106"/>
        <v>0</v>
      </c>
      <c r="BL42" s="5">
        <v>0</v>
      </c>
      <c r="BM42" s="5">
        <v>0</v>
      </c>
      <c r="BN42" s="11">
        <f t="shared" si="107"/>
        <v>0</v>
      </c>
      <c r="BO42" s="5">
        <v>0</v>
      </c>
      <c r="BP42" s="5">
        <v>0</v>
      </c>
      <c r="BQ42" s="11">
        <f t="shared" si="108"/>
        <v>0</v>
      </c>
      <c r="BR42" s="5">
        <v>0</v>
      </c>
      <c r="BS42" s="5">
        <v>0</v>
      </c>
      <c r="BT42" s="11">
        <f t="shared" si="109"/>
        <v>0</v>
      </c>
      <c r="BU42" s="5">
        <v>0</v>
      </c>
      <c r="BV42" s="5">
        <v>0</v>
      </c>
      <c r="BW42" s="11">
        <f t="shared" si="110"/>
        <v>0</v>
      </c>
      <c r="BX42" s="5">
        <v>0</v>
      </c>
      <c r="BY42" s="5">
        <v>0</v>
      </c>
      <c r="BZ42" s="11">
        <f t="shared" si="111"/>
        <v>0</v>
      </c>
      <c r="CA42" s="5">
        <v>0</v>
      </c>
      <c r="CB42" s="5">
        <v>0</v>
      </c>
      <c r="CC42" s="11">
        <f t="shared" si="112"/>
        <v>0</v>
      </c>
      <c r="CD42" s="5">
        <v>0</v>
      </c>
      <c r="CE42" s="5">
        <v>0</v>
      </c>
      <c r="CF42" s="11">
        <f t="shared" si="113"/>
        <v>0</v>
      </c>
      <c r="CG42" s="5">
        <v>0</v>
      </c>
      <c r="CH42" s="5">
        <v>0</v>
      </c>
      <c r="CI42" s="11">
        <f t="shared" si="114"/>
        <v>0</v>
      </c>
      <c r="CJ42" s="5">
        <v>0</v>
      </c>
      <c r="CK42" s="5">
        <v>0</v>
      </c>
      <c r="CL42" s="11">
        <f t="shared" si="115"/>
        <v>0</v>
      </c>
      <c r="CM42" s="5">
        <v>0</v>
      </c>
      <c r="CN42" s="5">
        <v>0</v>
      </c>
      <c r="CO42" s="11">
        <f t="shared" si="116"/>
        <v>0</v>
      </c>
      <c r="CP42" s="5">
        <v>0</v>
      </c>
      <c r="CQ42" s="5">
        <v>0</v>
      </c>
      <c r="CR42" s="11">
        <f t="shared" si="117"/>
        <v>0</v>
      </c>
      <c r="CS42" s="5">
        <v>0</v>
      </c>
      <c r="CT42" s="5">
        <v>0</v>
      </c>
      <c r="CU42" s="11">
        <f t="shared" si="118"/>
        <v>0</v>
      </c>
      <c r="CV42" s="5">
        <v>1433.95</v>
      </c>
      <c r="CW42" s="5">
        <v>1386.93</v>
      </c>
      <c r="CX42" s="11">
        <f t="shared" si="119"/>
        <v>2820.88</v>
      </c>
      <c r="CY42" s="5">
        <v>0</v>
      </c>
      <c r="CZ42" s="5">
        <v>0</v>
      </c>
      <c r="DA42" s="11">
        <f t="shared" si="120"/>
        <v>0</v>
      </c>
      <c r="DB42" s="5">
        <v>0</v>
      </c>
      <c r="DC42" s="5">
        <v>0</v>
      </c>
      <c r="DD42" s="11">
        <f t="shared" si="121"/>
        <v>0</v>
      </c>
      <c r="DE42" s="5">
        <v>0</v>
      </c>
      <c r="DF42" s="5">
        <v>0</v>
      </c>
      <c r="DG42" s="11">
        <f t="shared" si="122"/>
        <v>0</v>
      </c>
      <c r="DH42" s="5">
        <v>0</v>
      </c>
      <c r="DI42" s="5">
        <v>776.02</v>
      </c>
      <c r="DJ42" s="11">
        <f t="shared" si="123"/>
        <v>776.02</v>
      </c>
      <c r="DK42" s="5">
        <v>0</v>
      </c>
      <c r="DL42" s="5">
        <v>0</v>
      </c>
      <c r="DM42" s="11">
        <f t="shared" si="124"/>
        <v>0</v>
      </c>
      <c r="DN42" s="5">
        <v>0</v>
      </c>
      <c r="DO42" s="5">
        <v>0</v>
      </c>
      <c r="DP42" s="11">
        <f t="shared" si="125"/>
        <v>0</v>
      </c>
      <c r="DQ42" s="5">
        <v>0</v>
      </c>
      <c r="DR42" s="5">
        <v>0</v>
      </c>
      <c r="DS42" s="11">
        <f t="shared" si="126"/>
        <v>0</v>
      </c>
      <c r="DT42" s="5">
        <v>0</v>
      </c>
      <c r="DU42" s="5">
        <v>0</v>
      </c>
      <c r="DV42" s="11">
        <f t="shared" si="127"/>
        <v>0</v>
      </c>
      <c r="DW42" s="5">
        <v>4038.14</v>
      </c>
      <c r="DX42" s="5">
        <v>0</v>
      </c>
      <c r="DY42" s="11">
        <f t="shared" si="128"/>
        <v>4038.14</v>
      </c>
      <c r="DZ42" s="5">
        <v>0</v>
      </c>
      <c r="EA42" s="5">
        <v>0</v>
      </c>
      <c r="EB42" s="11">
        <f t="shared" si="129"/>
        <v>0</v>
      </c>
      <c r="EC42" s="5">
        <v>0</v>
      </c>
      <c r="ED42" s="5">
        <v>998.86</v>
      </c>
      <c r="EE42" s="11">
        <f t="shared" si="130"/>
        <v>998.86</v>
      </c>
      <c r="EF42" s="5">
        <v>0</v>
      </c>
      <c r="EG42" s="5">
        <v>0</v>
      </c>
      <c r="EH42" s="11">
        <f t="shared" si="131"/>
        <v>0</v>
      </c>
      <c r="EI42" s="5">
        <v>0</v>
      </c>
      <c r="EJ42" s="5">
        <v>0</v>
      </c>
      <c r="EK42" s="11">
        <f t="shared" si="132"/>
        <v>0</v>
      </c>
      <c r="EL42" s="5">
        <v>0</v>
      </c>
      <c r="EM42" s="5">
        <v>0</v>
      </c>
      <c r="EN42" s="11">
        <f t="shared" si="133"/>
        <v>0</v>
      </c>
      <c r="EO42" s="5">
        <v>0</v>
      </c>
      <c r="EP42" s="5">
        <v>0</v>
      </c>
      <c r="EQ42" s="11">
        <f t="shared" si="134"/>
        <v>0</v>
      </c>
      <c r="ER42" s="5">
        <v>0</v>
      </c>
      <c r="ES42" s="5">
        <v>0</v>
      </c>
      <c r="ET42" s="5">
        <f>SUM(ER42:ES42)</f>
        <v>0</v>
      </c>
      <c r="EU42" s="5">
        <v>0</v>
      </c>
      <c r="EV42" s="5">
        <v>0</v>
      </c>
      <c r="EW42" s="5">
        <f>SUM(EU42:EV42)</f>
        <v>0</v>
      </c>
      <c r="EX42" s="5">
        <v>0</v>
      </c>
      <c r="EY42" s="5">
        <v>0</v>
      </c>
      <c r="EZ42" s="5">
        <f>SUM(EX42:EY42)</f>
        <v>0</v>
      </c>
      <c r="FA42" s="5">
        <v>0</v>
      </c>
      <c r="FB42" s="5">
        <v>0</v>
      </c>
      <c r="FC42" s="5">
        <f>SUM(FA42:FB42)</f>
        <v>0</v>
      </c>
      <c r="FD42" s="5">
        <v>0</v>
      </c>
      <c r="FE42" s="5">
        <v>0</v>
      </c>
      <c r="FF42" s="5">
        <f>SUM(FD42:FE42)</f>
        <v>0</v>
      </c>
      <c r="FG42" s="5">
        <v>0</v>
      </c>
      <c r="FH42" s="5">
        <v>0</v>
      </c>
      <c r="FI42" s="5">
        <f>SUM(FG42:FH42)</f>
        <v>0</v>
      </c>
      <c r="FJ42" s="5">
        <v>0</v>
      </c>
      <c r="FK42" s="5">
        <v>0</v>
      </c>
      <c r="FL42" s="5">
        <f>SUM(FJ42:FK42)</f>
        <v>0</v>
      </c>
      <c r="FM42" s="5">
        <v>0</v>
      </c>
      <c r="FN42" s="5">
        <v>0</v>
      </c>
      <c r="FO42" s="5">
        <f>SUM(FM42:FN42)</f>
        <v>0</v>
      </c>
      <c r="FP42" s="5">
        <v>0</v>
      </c>
      <c r="FQ42" s="5">
        <v>0</v>
      </c>
      <c r="FR42" s="5">
        <f>SUM(FP42:FQ42)</f>
        <v>0</v>
      </c>
      <c r="FS42" s="5">
        <v>0</v>
      </c>
      <c r="FT42" s="5">
        <v>0</v>
      </c>
      <c r="FU42" s="5">
        <f>SUM(FS42:FT42)</f>
        <v>0</v>
      </c>
      <c r="FV42" s="5">
        <v>0</v>
      </c>
      <c r="FW42" s="5">
        <v>0</v>
      </c>
      <c r="FX42" s="5">
        <f>SUM(FV42:FW42)</f>
        <v>0</v>
      </c>
      <c r="FY42" s="5">
        <v>0</v>
      </c>
      <c r="FZ42" s="5">
        <v>0</v>
      </c>
      <c r="GA42" s="5">
        <f>SUM(FY42:FZ42)</f>
        <v>0</v>
      </c>
      <c r="GB42" s="5">
        <v>0</v>
      </c>
      <c r="GC42" s="5">
        <v>0</v>
      </c>
      <c r="GD42" s="5">
        <f>SUM(GB42:GC42)</f>
        <v>0</v>
      </c>
      <c r="GE42" s="5">
        <v>0</v>
      </c>
      <c r="GF42" s="5">
        <v>0</v>
      </c>
      <c r="GG42" s="5">
        <f>SUM(GE42:GF42)</f>
        <v>0</v>
      </c>
      <c r="GH42" s="5">
        <v>0</v>
      </c>
      <c r="GI42" s="5">
        <v>0</v>
      </c>
      <c r="GJ42" s="5">
        <f>SUM(GH42:GI42)</f>
        <v>0</v>
      </c>
      <c r="GK42" s="5">
        <v>0</v>
      </c>
      <c r="GL42" s="5">
        <v>0</v>
      </c>
      <c r="GM42" s="5">
        <f>SUM(GK42:GL42)</f>
        <v>0</v>
      </c>
      <c r="GN42" s="5">
        <v>0</v>
      </c>
      <c r="GO42" s="5">
        <v>0</v>
      </c>
      <c r="GP42" s="5">
        <f>SUM(GN42:GO42)</f>
        <v>0</v>
      </c>
      <c r="GQ42" s="5">
        <v>0</v>
      </c>
      <c r="GR42" s="5">
        <v>0</v>
      </c>
      <c r="GS42" s="5">
        <f>SUM(GQ42:GR42)</f>
        <v>0</v>
      </c>
      <c r="GT42" s="5">
        <v>0</v>
      </c>
      <c r="GU42" s="5">
        <v>2157.29</v>
      </c>
      <c r="GV42" s="5">
        <f>SUM(GT42:GU42)</f>
        <v>2157.29</v>
      </c>
      <c r="GW42" s="5">
        <v>0</v>
      </c>
      <c r="GX42" s="5">
        <v>0</v>
      </c>
      <c r="GY42" s="5">
        <f>SUM(GW42:GX42)</f>
        <v>0</v>
      </c>
      <c r="GZ42" s="5">
        <v>0</v>
      </c>
      <c r="HA42" s="5">
        <v>0</v>
      </c>
      <c r="HB42" s="5">
        <f>SUM(GZ42:HA42)</f>
        <v>0</v>
      </c>
      <c r="HC42" s="5">
        <v>0</v>
      </c>
      <c r="HD42" s="5">
        <v>0</v>
      </c>
      <c r="HE42" s="5">
        <f>SUM(HC42:HD42)</f>
        <v>0</v>
      </c>
      <c r="HF42" s="5">
        <v>0</v>
      </c>
      <c r="HG42" s="5">
        <v>0</v>
      </c>
      <c r="HH42" s="5">
        <f>SUM(HF42:HG42)</f>
        <v>0</v>
      </c>
      <c r="HI42" s="5">
        <v>0</v>
      </c>
      <c r="HJ42" s="5">
        <v>0</v>
      </c>
      <c r="HK42" s="5">
        <f>SUM(HI42:HJ42)</f>
        <v>0</v>
      </c>
      <c r="HL42" s="5"/>
      <c r="HM42" s="5"/>
      <c r="HN42" s="5"/>
      <c r="HO42" s="5"/>
      <c r="HP42" s="5"/>
      <c r="HQ42" s="5">
        <f t="shared" ref="HQ42:HQ96" si="139">HP42+HO42</f>
        <v>0</v>
      </c>
      <c r="HR42" s="5"/>
      <c r="HS42" s="5"/>
      <c r="HT42" s="70">
        <f t="shared" si="135"/>
        <v>0</v>
      </c>
      <c r="HU42" s="8"/>
      <c r="HV42" s="5"/>
      <c r="HW42" s="56">
        <f t="shared" si="136"/>
        <v>0</v>
      </c>
      <c r="HX42" s="8"/>
      <c r="HY42" s="5"/>
      <c r="HZ42" s="56"/>
      <c r="IA42" s="8"/>
      <c r="IB42" s="5"/>
      <c r="IC42" s="56"/>
    </row>
    <row r="43" spans="2:237" ht="15.75" thickBot="1" x14ac:dyDescent="0.3">
      <c r="B43" s="121"/>
      <c r="C43" s="45" t="s">
        <v>20</v>
      </c>
      <c r="D43" s="5">
        <v>111234.83</v>
      </c>
      <c r="E43" s="5">
        <v>3098.14</v>
      </c>
      <c r="F43" s="11">
        <f t="shared" si="87"/>
        <v>114332.97</v>
      </c>
      <c r="G43" s="5">
        <v>170297.65</v>
      </c>
      <c r="H43" s="5">
        <v>2175.19</v>
      </c>
      <c r="I43" s="11">
        <f t="shared" si="88"/>
        <v>172472.84</v>
      </c>
      <c r="J43" s="5">
        <v>246019.18</v>
      </c>
      <c r="K43" s="5">
        <v>9628.09</v>
      </c>
      <c r="L43" s="11">
        <f t="shared" si="89"/>
        <v>255647.27</v>
      </c>
      <c r="M43" s="5">
        <v>174383.27</v>
      </c>
      <c r="N43" s="5">
        <v>0</v>
      </c>
      <c r="O43" s="11">
        <f t="shared" si="90"/>
        <v>174383.27</v>
      </c>
      <c r="P43" s="5">
        <v>179643.65</v>
      </c>
      <c r="Q43" s="5">
        <v>45223.21</v>
      </c>
      <c r="R43" s="11">
        <f t="shared" si="91"/>
        <v>224866.86</v>
      </c>
      <c r="S43" s="5">
        <v>119289.03</v>
      </c>
      <c r="T43" s="5">
        <v>29264.52</v>
      </c>
      <c r="U43" s="11">
        <f t="shared" si="92"/>
        <v>148553.54999999999</v>
      </c>
      <c r="V43" s="5">
        <v>256398.56</v>
      </c>
      <c r="W43" s="5">
        <v>154.43</v>
      </c>
      <c r="X43" s="11">
        <f t="shared" si="93"/>
        <v>256552.99</v>
      </c>
      <c r="Y43" s="5">
        <v>266551.87</v>
      </c>
      <c r="Z43" s="5">
        <v>626.59</v>
      </c>
      <c r="AA43" s="11">
        <f t="shared" si="94"/>
        <v>267178.46000000002</v>
      </c>
      <c r="AB43" s="5">
        <v>101193.79</v>
      </c>
      <c r="AC43" s="5">
        <v>29679.09</v>
      </c>
      <c r="AD43" s="11">
        <f t="shared" si="95"/>
        <v>130872.87999999999</v>
      </c>
      <c r="AE43" s="5">
        <v>135569.37</v>
      </c>
      <c r="AF43" s="5">
        <v>0</v>
      </c>
      <c r="AG43" s="11">
        <f t="shared" si="96"/>
        <v>135569.37</v>
      </c>
      <c r="AH43" s="5">
        <v>119636.02</v>
      </c>
      <c r="AI43" s="5">
        <v>1469.47</v>
      </c>
      <c r="AJ43" s="11">
        <f t="shared" si="97"/>
        <v>121105.49</v>
      </c>
      <c r="AK43" s="5">
        <v>87472.23</v>
      </c>
      <c r="AL43" s="5">
        <v>0</v>
      </c>
      <c r="AM43" s="11">
        <f t="shared" si="98"/>
        <v>87472.23</v>
      </c>
      <c r="AN43" s="5">
        <v>166807.98000000001</v>
      </c>
      <c r="AO43" s="5">
        <v>0</v>
      </c>
      <c r="AP43" s="11">
        <f t="shared" si="99"/>
        <v>166807.98000000001</v>
      </c>
      <c r="AQ43" s="5">
        <v>131596.15</v>
      </c>
      <c r="AR43" s="5">
        <v>9958</v>
      </c>
      <c r="AS43" s="11">
        <f t="shared" si="100"/>
        <v>141554.15</v>
      </c>
      <c r="AT43" s="5">
        <v>178983.76</v>
      </c>
      <c r="AU43" s="5">
        <v>7964.17</v>
      </c>
      <c r="AV43" s="11">
        <f t="shared" si="101"/>
        <v>186947.93000000002</v>
      </c>
      <c r="AW43" s="5">
        <v>261275.23</v>
      </c>
      <c r="AX43" s="5">
        <v>0</v>
      </c>
      <c r="AY43" s="11">
        <f t="shared" si="102"/>
        <v>261275.23</v>
      </c>
      <c r="AZ43" s="5">
        <v>160928.9</v>
      </c>
      <c r="BA43" s="5">
        <v>6012</v>
      </c>
      <c r="BB43" s="11">
        <f t="shared" si="103"/>
        <v>166940.9</v>
      </c>
      <c r="BC43" s="5">
        <v>112167.95</v>
      </c>
      <c r="BD43" s="5">
        <v>0</v>
      </c>
      <c r="BE43" s="11">
        <f t="shared" si="104"/>
        <v>112167.95</v>
      </c>
      <c r="BF43" s="5">
        <v>168978.49</v>
      </c>
      <c r="BG43" s="5">
        <v>0</v>
      </c>
      <c r="BH43" s="11">
        <f t="shared" si="105"/>
        <v>168978.49</v>
      </c>
      <c r="BI43" s="5">
        <v>125262.51</v>
      </c>
      <c r="BJ43" s="5">
        <v>24926.25</v>
      </c>
      <c r="BK43" s="11">
        <f t="shared" si="106"/>
        <v>150188.76</v>
      </c>
      <c r="BL43" s="5">
        <v>105504.15</v>
      </c>
      <c r="BM43" s="5">
        <v>0</v>
      </c>
      <c r="BN43" s="11">
        <f t="shared" si="107"/>
        <v>105504.15</v>
      </c>
      <c r="BO43" s="5">
        <v>167855.19</v>
      </c>
      <c r="BP43" s="5">
        <v>0</v>
      </c>
      <c r="BQ43" s="11">
        <f t="shared" si="108"/>
        <v>167855.19</v>
      </c>
      <c r="BR43" s="5">
        <v>129699.84</v>
      </c>
      <c r="BS43" s="5">
        <v>10903</v>
      </c>
      <c r="BT43" s="11">
        <f t="shared" si="109"/>
        <v>140602.84</v>
      </c>
      <c r="BU43" s="5">
        <v>114039.13</v>
      </c>
      <c r="BV43" s="5">
        <v>213</v>
      </c>
      <c r="BW43" s="11">
        <f t="shared" si="110"/>
        <v>114252.13</v>
      </c>
      <c r="BX43" s="5">
        <v>170498.38</v>
      </c>
      <c r="BY43" s="5">
        <v>0</v>
      </c>
      <c r="BZ43" s="11">
        <f t="shared" si="111"/>
        <v>170498.38</v>
      </c>
      <c r="CA43" s="5">
        <v>131339.16</v>
      </c>
      <c r="CB43" s="5">
        <v>208.8</v>
      </c>
      <c r="CC43" s="11">
        <f t="shared" si="112"/>
        <v>131547.96</v>
      </c>
      <c r="CD43" s="5">
        <v>213547.89</v>
      </c>
      <c r="CE43" s="5">
        <v>0</v>
      </c>
      <c r="CF43" s="11">
        <f t="shared" si="113"/>
        <v>213547.89</v>
      </c>
      <c r="CG43" s="5">
        <v>131443.56</v>
      </c>
      <c r="CH43" s="5">
        <v>0</v>
      </c>
      <c r="CI43" s="11">
        <f t="shared" si="114"/>
        <v>131443.56</v>
      </c>
      <c r="CJ43" s="5">
        <v>59785.760000000002</v>
      </c>
      <c r="CK43" s="5">
        <v>1852.33</v>
      </c>
      <c r="CL43" s="11">
        <f t="shared" si="115"/>
        <v>61638.090000000004</v>
      </c>
      <c r="CM43" s="5">
        <v>102768.19</v>
      </c>
      <c r="CN43" s="5">
        <v>0</v>
      </c>
      <c r="CO43" s="11">
        <f t="shared" si="116"/>
        <v>102768.19</v>
      </c>
      <c r="CP43" s="5">
        <v>50762.06</v>
      </c>
      <c r="CQ43" s="5">
        <v>180.1</v>
      </c>
      <c r="CR43" s="11">
        <f t="shared" si="117"/>
        <v>50942.159999999996</v>
      </c>
      <c r="CS43" s="5">
        <v>59276.56</v>
      </c>
      <c r="CT43" s="5">
        <v>7113.99</v>
      </c>
      <c r="CU43" s="11">
        <f t="shared" si="118"/>
        <v>66390.55</v>
      </c>
      <c r="CV43" s="5">
        <v>32063</v>
      </c>
      <c r="CW43" s="5">
        <v>3857.23</v>
      </c>
      <c r="CX43" s="11">
        <f t="shared" si="119"/>
        <v>35920.230000000003</v>
      </c>
      <c r="CY43" s="5">
        <v>82540.210000000006</v>
      </c>
      <c r="CZ43" s="5">
        <v>0</v>
      </c>
      <c r="DA43" s="11">
        <f t="shared" si="120"/>
        <v>82540.210000000006</v>
      </c>
      <c r="DB43" s="5">
        <v>48199.3</v>
      </c>
      <c r="DC43" s="5">
        <v>0</v>
      </c>
      <c r="DD43" s="11">
        <f t="shared" si="121"/>
        <v>48199.3</v>
      </c>
      <c r="DE43" s="5">
        <v>99535.28</v>
      </c>
      <c r="DF43" s="5">
        <v>0</v>
      </c>
      <c r="DG43" s="11">
        <f t="shared" si="122"/>
        <v>99535.28</v>
      </c>
      <c r="DH43" s="5">
        <v>91319.81</v>
      </c>
      <c r="DI43" s="5">
        <v>26347.64</v>
      </c>
      <c r="DJ43" s="11">
        <f t="shared" si="123"/>
        <v>117667.45</v>
      </c>
      <c r="DK43" s="5">
        <v>78462.69</v>
      </c>
      <c r="DL43" s="5">
        <v>30734.13</v>
      </c>
      <c r="DM43" s="11">
        <f t="shared" si="124"/>
        <v>109196.82</v>
      </c>
      <c r="DN43" s="5">
        <v>92178.25</v>
      </c>
      <c r="DO43" s="5">
        <v>26519.53</v>
      </c>
      <c r="DP43" s="11">
        <f t="shared" si="125"/>
        <v>118697.78</v>
      </c>
      <c r="DQ43" s="5">
        <v>131804.81</v>
      </c>
      <c r="DR43" s="5">
        <v>0</v>
      </c>
      <c r="DS43" s="11">
        <f t="shared" si="126"/>
        <v>131804.81</v>
      </c>
      <c r="DT43" s="5">
        <v>143060.04</v>
      </c>
      <c r="DU43" s="5">
        <v>3200</v>
      </c>
      <c r="DV43" s="11">
        <f t="shared" si="127"/>
        <v>146260.04</v>
      </c>
      <c r="DW43" s="5">
        <v>158913.79999999999</v>
      </c>
      <c r="DX43" s="5">
        <v>0</v>
      </c>
      <c r="DY43" s="11">
        <f t="shared" si="128"/>
        <v>158913.79999999999</v>
      </c>
      <c r="DZ43" s="5">
        <v>147380.53</v>
      </c>
      <c r="EA43" s="5">
        <v>6026.71</v>
      </c>
      <c r="EB43" s="11">
        <f t="shared" si="129"/>
        <v>153407.24</v>
      </c>
      <c r="EC43" s="5">
        <v>93631.62</v>
      </c>
      <c r="ED43" s="5">
        <v>1341.33</v>
      </c>
      <c r="EE43" s="11">
        <f t="shared" si="130"/>
        <v>94972.95</v>
      </c>
      <c r="EF43" s="5">
        <v>75787.100000000006</v>
      </c>
      <c r="EG43" s="5">
        <v>4.4400000000000004</v>
      </c>
      <c r="EH43" s="11">
        <f t="shared" si="131"/>
        <v>75791.540000000008</v>
      </c>
      <c r="EI43" s="5">
        <v>131905.24</v>
      </c>
      <c r="EJ43" s="5">
        <v>4001.06</v>
      </c>
      <c r="EK43" s="11">
        <f t="shared" si="132"/>
        <v>135906.29999999999</v>
      </c>
      <c r="EL43" s="5">
        <v>171880.6</v>
      </c>
      <c r="EM43" s="5">
        <v>22513.46</v>
      </c>
      <c r="EN43" s="11">
        <f t="shared" si="133"/>
        <v>194394.06</v>
      </c>
      <c r="EO43" s="5">
        <v>99772.22</v>
      </c>
      <c r="EP43" s="5">
        <v>5031.87</v>
      </c>
      <c r="EQ43" s="11">
        <f t="shared" si="134"/>
        <v>104804.09</v>
      </c>
      <c r="ER43" s="5">
        <v>141433.51</v>
      </c>
      <c r="ES43" s="5">
        <v>0</v>
      </c>
      <c r="ET43" s="5">
        <f>SUM(ER43:ES43)</f>
        <v>141433.51</v>
      </c>
      <c r="EU43" s="5">
        <v>92689.66</v>
      </c>
      <c r="EV43" s="5">
        <v>0</v>
      </c>
      <c r="EW43" s="5">
        <f>SUM(EU43:EV43)</f>
        <v>92689.66</v>
      </c>
      <c r="EX43" s="5">
        <v>86070</v>
      </c>
      <c r="EY43" s="5">
        <v>1724.84</v>
      </c>
      <c r="EZ43" s="5">
        <f>SUM(EX43:EY43)</f>
        <v>87794.84</v>
      </c>
      <c r="FA43" s="5">
        <v>87709.52</v>
      </c>
      <c r="FB43" s="5">
        <v>127.95</v>
      </c>
      <c r="FC43" s="5">
        <f>SUM(FA43:FB43)</f>
        <v>87837.47</v>
      </c>
      <c r="FD43" s="5">
        <v>117220.1</v>
      </c>
      <c r="FE43" s="5">
        <v>19.899999999999999</v>
      </c>
      <c r="FF43" s="5">
        <f>SUM(FD43:FE43)</f>
        <v>117240</v>
      </c>
      <c r="FG43" s="5">
        <v>96617.41</v>
      </c>
      <c r="FH43" s="5">
        <v>0</v>
      </c>
      <c r="FI43" s="5">
        <f>SUM(FG43:FH43)</f>
        <v>96617.41</v>
      </c>
      <c r="FJ43" s="5">
        <v>87052.37</v>
      </c>
      <c r="FK43" s="5">
        <v>330.01</v>
      </c>
      <c r="FL43" s="5">
        <f>SUM(FJ43:FK43)</f>
        <v>87382.37999999999</v>
      </c>
      <c r="FM43" s="5">
        <v>122467.18</v>
      </c>
      <c r="FN43" s="5">
        <v>111.12</v>
      </c>
      <c r="FO43" s="5">
        <f>SUM(FM43:FN43)</f>
        <v>122578.29999999999</v>
      </c>
      <c r="FP43" s="5">
        <v>58975.06</v>
      </c>
      <c r="FQ43" s="5">
        <v>0</v>
      </c>
      <c r="FR43" s="5">
        <f>SUM(FP43:FQ43)</f>
        <v>58975.06</v>
      </c>
      <c r="FS43" s="5">
        <v>188240.34</v>
      </c>
      <c r="FT43" s="5">
        <v>850.75</v>
      </c>
      <c r="FU43" s="5">
        <f>SUM(FS43:FT43)</f>
        <v>189091.09</v>
      </c>
      <c r="FV43" s="5">
        <v>59285.39</v>
      </c>
      <c r="FW43" s="5">
        <v>53.84</v>
      </c>
      <c r="FX43" s="5">
        <f>SUM(FV43:FW43)</f>
        <v>59339.229999999996</v>
      </c>
      <c r="FY43" s="5">
        <v>130227.67</v>
      </c>
      <c r="FZ43" s="5">
        <v>3680.6</v>
      </c>
      <c r="GA43" s="5">
        <f>SUM(FY43:FZ43)</f>
        <v>133908.26999999999</v>
      </c>
      <c r="GB43" s="5">
        <v>97574.14</v>
      </c>
      <c r="GC43" s="5">
        <v>10</v>
      </c>
      <c r="GD43" s="5">
        <f>SUM(GB43:GC43)</f>
        <v>97584.14</v>
      </c>
      <c r="GE43" s="5">
        <v>72432.31</v>
      </c>
      <c r="GF43" s="5">
        <v>43.96</v>
      </c>
      <c r="GG43" s="5">
        <f>SUM(GE43:GF43)</f>
        <v>72476.27</v>
      </c>
      <c r="GH43" s="5">
        <v>136395.23000000001</v>
      </c>
      <c r="GI43" s="5">
        <v>0</v>
      </c>
      <c r="GJ43" s="5">
        <f>SUM(GH43:GI43)</f>
        <v>136395.23000000001</v>
      </c>
      <c r="GK43" s="5">
        <v>148367.73000000001</v>
      </c>
      <c r="GL43" s="5">
        <v>0</v>
      </c>
      <c r="GM43" s="5">
        <f>SUM(GK43:GL43)</f>
        <v>148367.73000000001</v>
      </c>
      <c r="GN43" s="5">
        <v>59990.22</v>
      </c>
      <c r="GO43" s="5">
        <v>6832</v>
      </c>
      <c r="GP43" s="5">
        <f>SUM(GN43:GO43)</f>
        <v>66822.22</v>
      </c>
      <c r="GQ43" s="5">
        <v>36789.94</v>
      </c>
      <c r="GR43" s="5">
        <v>0</v>
      </c>
      <c r="GS43" s="5">
        <f>SUM(GQ43:GR43)</f>
        <v>36789.94</v>
      </c>
      <c r="GT43" s="5">
        <v>110010.79</v>
      </c>
      <c r="GU43" s="5">
        <v>19.260000000000002</v>
      </c>
      <c r="GV43" s="5">
        <f>SUM(GT43:GU43)</f>
        <v>110030.04999999999</v>
      </c>
      <c r="GW43" s="5">
        <v>57758.28</v>
      </c>
      <c r="GX43" s="5">
        <v>0</v>
      </c>
      <c r="GY43" s="5">
        <f>SUM(GW43:GX43)</f>
        <v>57758.28</v>
      </c>
      <c r="GZ43" s="5">
        <v>94994.41</v>
      </c>
      <c r="HA43" s="5">
        <v>117.24</v>
      </c>
      <c r="HB43" s="5">
        <f>SUM(GZ43:HA43)</f>
        <v>95111.650000000009</v>
      </c>
      <c r="HC43" s="5">
        <v>58917.93</v>
      </c>
      <c r="HD43" s="5">
        <v>3413.5</v>
      </c>
      <c r="HE43" s="5">
        <f>SUM(HC43:HD43)</f>
        <v>62331.43</v>
      </c>
      <c r="HF43" s="5">
        <v>93544.29</v>
      </c>
      <c r="HG43" s="5">
        <v>7913.82</v>
      </c>
      <c r="HH43" s="5">
        <f>SUM(HF43:HG43)</f>
        <v>101458.10999999999</v>
      </c>
      <c r="HI43" s="5">
        <v>36070.65</v>
      </c>
      <c r="HJ43" s="5">
        <v>0</v>
      </c>
      <c r="HK43" s="5">
        <f>SUM(HI43:HJ43)</f>
        <v>36070.65</v>
      </c>
      <c r="HL43" s="54">
        <v>76196.17</v>
      </c>
      <c r="HM43" s="54">
        <v>198.71</v>
      </c>
      <c r="HN43" s="5">
        <f t="shared" ref="HN43:HN90" si="140">HM43+HL43</f>
        <v>76394.880000000005</v>
      </c>
      <c r="HO43" s="68">
        <v>60624.149999999994</v>
      </c>
      <c r="HP43" s="68">
        <v>55.03</v>
      </c>
      <c r="HQ43" s="5">
        <f t="shared" si="139"/>
        <v>60679.179999999993</v>
      </c>
      <c r="HR43" s="68">
        <v>93244.889999999985</v>
      </c>
      <c r="HS43" s="68">
        <v>15160.19</v>
      </c>
      <c r="HT43" s="70">
        <f t="shared" si="135"/>
        <v>108405.07999999999</v>
      </c>
      <c r="HU43" s="75">
        <v>160070.22</v>
      </c>
      <c r="HV43" s="68">
        <v>353.86</v>
      </c>
      <c r="HW43" s="56">
        <f t="shared" si="136"/>
        <v>160424.07999999999</v>
      </c>
      <c r="HX43" s="75">
        <v>101737.35</v>
      </c>
      <c r="HY43" s="68">
        <v>33526.089999999997</v>
      </c>
      <c r="HZ43" s="56">
        <f t="shared" si="137"/>
        <v>135263.44</v>
      </c>
      <c r="IA43" s="104"/>
      <c r="IB43" s="100"/>
      <c r="IC43" s="56">
        <f t="shared" si="138"/>
        <v>0</v>
      </c>
    </row>
    <row r="44" spans="2:237" ht="15.75" thickBot="1" x14ac:dyDescent="0.3">
      <c r="B44" s="121"/>
      <c r="C44" s="45" t="s">
        <v>21</v>
      </c>
      <c r="D44" s="5">
        <v>37415.33</v>
      </c>
      <c r="E44" s="5">
        <v>8488.34</v>
      </c>
      <c r="F44" s="11">
        <f t="shared" si="87"/>
        <v>45903.67</v>
      </c>
      <c r="G44" s="5">
        <v>63688.82</v>
      </c>
      <c r="H44" s="5">
        <v>23491.16</v>
      </c>
      <c r="I44" s="11">
        <f t="shared" si="88"/>
        <v>87179.98</v>
      </c>
      <c r="J44" s="5">
        <v>71769.23</v>
      </c>
      <c r="K44" s="5">
        <v>51240.98</v>
      </c>
      <c r="L44" s="11">
        <f t="shared" si="89"/>
        <v>123010.20999999999</v>
      </c>
      <c r="M44" s="5">
        <v>21715.06</v>
      </c>
      <c r="N44" s="5">
        <v>88511.79</v>
      </c>
      <c r="O44" s="11">
        <f t="shared" si="90"/>
        <v>110226.84999999999</v>
      </c>
      <c r="P44" s="5">
        <v>34030.080000000002</v>
      </c>
      <c r="Q44" s="5">
        <v>78494.990000000005</v>
      </c>
      <c r="R44" s="11">
        <f t="shared" si="91"/>
        <v>112525.07</v>
      </c>
      <c r="S44" s="5">
        <v>29075.59</v>
      </c>
      <c r="T44" s="5">
        <v>34266</v>
      </c>
      <c r="U44" s="11">
        <f t="shared" si="92"/>
        <v>63341.59</v>
      </c>
      <c r="V44" s="5">
        <v>38870.33</v>
      </c>
      <c r="W44" s="5">
        <v>10956.74</v>
      </c>
      <c r="X44" s="11">
        <f t="shared" si="93"/>
        <v>49827.07</v>
      </c>
      <c r="Y44" s="5">
        <v>30104.41</v>
      </c>
      <c r="Z44" s="5">
        <v>7111.54</v>
      </c>
      <c r="AA44" s="11">
        <f t="shared" si="94"/>
        <v>37215.949999999997</v>
      </c>
      <c r="AB44" s="5">
        <v>51596.18</v>
      </c>
      <c r="AC44" s="5">
        <v>17426.7</v>
      </c>
      <c r="AD44" s="11">
        <f t="shared" si="95"/>
        <v>69022.880000000005</v>
      </c>
      <c r="AE44" s="5">
        <v>25281.07</v>
      </c>
      <c r="AF44" s="5">
        <v>25459.23</v>
      </c>
      <c r="AG44" s="11">
        <f t="shared" si="96"/>
        <v>50740.3</v>
      </c>
      <c r="AH44" s="5">
        <v>55771.67</v>
      </c>
      <c r="AI44" s="5">
        <v>17399.36</v>
      </c>
      <c r="AJ44" s="11">
        <f t="shared" si="97"/>
        <v>73171.03</v>
      </c>
      <c r="AK44" s="5">
        <v>56210.61</v>
      </c>
      <c r="AL44" s="5">
        <v>12204.63</v>
      </c>
      <c r="AM44" s="11">
        <f t="shared" si="98"/>
        <v>68415.240000000005</v>
      </c>
      <c r="AN44" s="5">
        <v>99970.91</v>
      </c>
      <c r="AO44" s="5">
        <v>19129.169999999998</v>
      </c>
      <c r="AP44" s="11">
        <f t="shared" si="99"/>
        <v>119100.08</v>
      </c>
      <c r="AQ44" s="5">
        <v>59693.23</v>
      </c>
      <c r="AR44" s="5">
        <v>21535.24</v>
      </c>
      <c r="AS44" s="11">
        <f t="shared" si="100"/>
        <v>81228.47</v>
      </c>
      <c r="AT44" s="5">
        <v>58111.93</v>
      </c>
      <c r="AU44" s="5">
        <v>34909.5</v>
      </c>
      <c r="AV44" s="11">
        <f t="shared" si="101"/>
        <v>93021.43</v>
      </c>
      <c r="AW44" s="5">
        <v>42562.31</v>
      </c>
      <c r="AX44" s="5">
        <v>54659.99</v>
      </c>
      <c r="AY44" s="11">
        <f t="shared" si="102"/>
        <v>97222.299999999988</v>
      </c>
      <c r="AZ44" s="5">
        <v>37817.06</v>
      </c>
      <c r="BA44" s="5">
        <v>25739.16</v>
      </c>
      <c r="BB44" s="11">
        <f t="shared" si="103"/>
        <v>63556.22</v>
      </c>
      <c r="BC44" s="5">
        <v>92833.2</v>
      </c>
      <c r="BD44" s="5">
        <v>87641.76</v>
      </c>
      <c r="BE44" s="11">
        <f t="shared" si="104"/>
        <v>180474.96</v>
      </c>
      <c r="BF44" s="5">
        <v>58575.98</v>
      </c>
      <c r="BG44" s="5">
        <v>6606.23</v>
      </c>
      <c r="BH44" s="11">
        <f t="shared" si="105"/>
        <v>65182.210000000006</v>
      </c>
      <c r="BI44" s="5">
        <v>49805.54</v>
      </c>
      <c r="BJ44" s="5">
        <v>26412.54</v>
      </c>
      <c r="BK44" s="11">
        <f t="shared" si="106"/>
        <v>76218.080000000002</v>
      </c>
      <c r="BL44" s="5">
        <v>118551.81</v>
      </c>
      <c r="BM44" s="5">
        <v>50552.43</v>
      </c>
      <c r="BN44" s="11">
        <f t="shared" si="107"/>
        <v>169104.24</v>
      </c>
      <c r="BO44" s="5">
        <v>79657.58</v>
      </c>
      <c r="BP44" s="5">
        <v>10838.8</v>
      </c>
      <c r="BQ44" s="11">
        <f t="shared" si="108"/>
        <v>90496.38</v>
      </c>
      <c r="BR44" s="5">
        <v>42550.080000000002</v>
      </c>
      <c r="BS44" s="5">
        <v>22548.98</v>
      </c>
      <c r="BT44" s="11">
        <f t="shared" si="109"/>
        <v>65099.06</v>
      </c>
      <c r="BU44" s="5">
        <v>90244.14</v>
      </c>
      <c r="BV44" s="5">
        <v>23100.94</v>
      </c>
      <c r="BW44" s="11">
        <f t="shared" si="110"/>
        <v>113345.08</v>
      </c>
      <c r="BX44" s="5">
        <v>101816.33</v>
      </c>
      <c r="BY44" s="5">
        <v>27961.919999999998</v>
      </c>
      <c r="BZ44" s="11">
        <f t="shared" si="111"/>
        <v>129778.25</v>
      </c>
      <c r="CA44" s="5">
        <v>147168.07</v>
      </c>
      <c r="CB44" s="5">
        <v>69340.73</v>
      </c>
      <c r="CC44" s="11">
        <f t="shared" si="112"/>
        <v>216508.79999999999</v>
      </c>
      <c r="CD44" s="5">
        <v>130778.26</v>
      </c>
      <c r="CE44" s="5">
        <v>29584.51</v>
      </c>
      <c r="CF44" s="11">
        <f t="shared" si="113"/>
        <v>160362.76999999999</v>
      </c>
      <c r="CG44" s="5">
        <v>44821.88</v>
      </c>
      <c r="CH44" s="5">
        <v>30370.02</v>
      </c>
      <c r="CI44" s="11">
        <f t="shared" si="114"/>
        <v>75191.899999999994</v>
      </c>
      <c r="CJ44" s="5">
        <v>42128.88</v>
      </c>
      <c r="CK44" s="5">
        <v>35236.370000000003</v>
      </c>
      <c r="CL44" s="11">
        <f t="shared" si="115"/>
        <v>77365.25</v>
      </c>
      <c r="CM44" s="5">
        <v>19383.740000000002</v>
      </c>
      <c r="CN44" s="5">
        <v>66040.490000000005</v>
      </c>
      <c r="CO44" s="11">
        <f t="shared" si="116"/>
        <v>85424.23000000001</v>
      </c>
      <c r="CP44" s="5">
        <v>19861.21</v>
      </c>
      <c r="CQ44" s="5">
        <v>38783.040000000001</v>
      </c>
      <c r="CR44" s="11">
        <f t="shared" si="117"/>
        <v>58644.25</v>
      </c>
      <c r="CS44" s="5">
        <v>110274.07</v>
      </c>
      <c r="CT44" s="5">
        <v>37045.32</v>
      </c>
      <c r="CU44" s="11">
        <f t="shared" si="118"/>
        <v>147319.39000000001</v>
      </c>
      <c r="CV44" s="5">
        <v>34381.519999999997</v>
      </c>
      <c r="CW44" s="5">
        <v>14651.05</v>
      </c>
      <c r="CX44" s="11">
        <f t="shared" si="119"/>
        <v>49032.569999999992</v>
      </c>
      <c r="CY44" s="5">
        <v>59784.23</v>
      </c>
      <c r="CZ44" s="5">
        <v>22795.56</v>
      </c>
      <c r="DA44" s="11">
        <f t="shared" si="120"/>
        <v>82579.790000000008</v>
      </c>
      <c r="DB44" s="5">
        <v>59121.35</v>
      </c>
      <c r="DC44" s="5">
        <v>5415.47</v>
      </c>
      <c r="DD44" s="11">
        <f t="shared" si="121"/>
        <v>64536.82</v>
      </c>
      <c r="DE44" s="5">
        <v>91759.21</v>
      </c>
      <c r="DF44" s="5">
        <v>20984.58</v>
      </c>
      <c r="DG44" s="11">
        <f t="shared" si="122"/>
        <v>112743.79000000001</v>
      </c>
      <c r="DH44" s="5">
        <v>30141.01</v>
      </c>
      <c r="DI44" s="5">
        <v>1310</v>
      </c>
      <c r="DJ44" s="11">
        <f t="shared" si="123"/>
        <v>31451.01</v>
      </c>
      <c r="DK44" s="5">
        <v>43859.21</v>
      </c>
      <c r="DL44" s="5">
        <v>18914.64</v>
      </c>
      <c r="DM44" s="11">
        <f t="shared" si="124"/>
        <v>62773.85</v>
      </c>
      <c r="DN44" s="5">
        <v>53233.55</v>
      </c>
      <c r="DO44" s="5">
        <v>106241.17</v>
      </c>
      <c r="DP44" s="11">
        <f t="shared" si="125"/>
        <v>159474.72</v>
      </c>
      <c r="DQ44" s="5">
        <v>55213.25</v>
      </c>
      <c r="DR44" s="5">
        <v>52411.77</v>
      </c>
      <c r="DS44" s="11">
        <f t="shared" si="126"/>
        <v>107625.01999999999</v>
      </c>
      <c r="DT44" s="5">
        <v>19878.060000000001</v>
      </c>
      <c r="DU44" s="5">
        <v>9569.8799999999992</v>
      </c>
      <c r="DV44" s="11">
        <f t="shared" si="127"/>
        <v>29447.940000000002</v>
      </c>
      <c r="DW44" s="5">
        <v>111968.29</v>
      </c>
      <c r="DX44" s="5">
        <v>30546.959999999999</v>
      </c>
      <c r="DY44" s="11">
        <f t="shared" si="128"/>
        <v>142515.25</v>
      </c>
      <c r="DZ44" s="5">
        <v>33906.949999999997</v>
      </c>
      <c r="EA44" s="5">
        <v>16681.3</v>
      </c>
      <c r="EB44" s="11">
        <f t="shared" si="129"/>
        <v>50588.25</v>
      </c>
      <c r="EC44" s="5">
        <v>107626.17</v>
      </c>
      <c r="ED44" s="5">
        <v>53428.9</v>
      </c>
      <c r="EE44" s="11">
        <f t="shared" si="130"/>
        <v>161055.07</v>
      </c>
      <c r="EF44" s="5">
        <v>89481.98</v>
      </c>
      <c r="EG44" s="5">
        <v>11810.4</v>
      </c>
      <c r="EH44" s="11">
        <f t="shared" si="131"/>
        <v>101292.37999999999</v>
      </c>
      <c r="EI44" s="5">
        <v>101771.4</v>
      </c>
      <c r="EJ44" s="5">
        <v>6658.98</v>
      </c>
      <c r="EK44" s="11">
        <f t="shared" si="132"/>
        <v>108430.37999999999</v>
      </c>
      <c r="EL44" s="5">
        <v>94023.23</v>
      </c>
      <c r="EM44" s="5">
        <v>7280.04</v>
      </c>
      <c r="EN44" s="11">
        <f t="shared" si="133"/>
        <v>101303.26999999999</v>
      </c>
      <c r="EO44" s="5">
        <v>114582.48</v>
      </c>
      <c r="EP44" s="5">
        <v>12159.52</v>
      </c>
      <c r="EQ44" s="11">
        <f t="shared" si="134"/>
        <v>126742</v>
      </c>
      <c r="ER44" s="5">
        <v>169935.66</v>
      </c>
      <c r="ES44" s="5">
        <v>25754.11</v>
      </c>
      <c r="ET44" s="5">
        <f>SUM(ER44:ES44)</f>
        <v>195689.77000000002</v>
      </c>
      <c r="EU44" s="5">
        <v>119192.01</v>
      </c>
      <c r="EV44" s="5">
        <v>28794.53</v>
      </c>
      <c r="EW44" s="5">
        <f>SUM(EU44:EV44)</f>
        <v>147986.53999999998</v>
      </c>
      <c r="EX44" s="5">
        <v>95062.83</v>
      </c>
      <c r="EY44" s="5">
        <v>58466.17</v>
      </c>
      <c r="EZ44" s="5">
        <f>SUM(EX44:EY44)</f>
        <v>153529</v>
      </c>
      <c r="FA44" s="5">
        <v>98531.57</v>
      </c>
      <c r="FB44" s="5">
        <v>41267.46</v>
      </c>
      <c r="FC44" s="5">
        <f>SUM(FA44:FB44)</f>
        <v>139799.03</v>
      </c>
      <c r="FD44" s="5">
        <v>46403.21</v>
      </c>
      <c r="FE44" s="5">
        <v>43489.24</v>
      </c>
      <c r="FF44" s="5">
        <f>SUM(FD44:FE44)</f>
        <v>89892.45</v>
      </c>
      <c r="FG44" s="5">
        <v>69255.7</v>
      </c>
      <c r="FH44" s="5">
        <v>23622.57</v>
      </c>
      <c r="FI44" s="5">
        <f>SUM(FG44:FH44)</f>
        <v>92878.26999999999</v>
      </c>
      <c r="FJ44" s="5">
        <v>20772.82</v>
      </c>
      <c r="FK44" s="5">
        <v>15468.78</v>
      </c>
      <c r="FL44" s="5">
        <f>SUM(FJ44:FK44)</f>
        <v>36241.599999999999</v>
      </c>
      <c r="FM44" s="5">
        <v>32405</v>
      </c>
      <c r="FN44" s="5">
        <v>8604.14</v>
      </c>
      <c r="FO44" s="5">
        <f>SUM(FM44:FN44)</f>
        <v>41009.14</v>
      </c>
      <c r="FP44" s="5">
        <v>33684.839999999997</v>
      </c>
      <c r="FQ44" s="5">
        <v>23100.03</v>
      </c>
      <c r="FR44" s="5">
        <f>SUM(FP44:FQ44)</f>
        <v>56784.869999999995</v>
      </c>
      <c r="FS44" s="5">
        <v>14213.87</v>
      </c>
      <c r="FT44" s="5">
        <v>16898.64</v>
      </c>
      <c r="FU44" s="5">
        <f>SUM(FS44:FT44)</f>
        <v>31112.510000000002</v>
      </c>
      <c r="FV44" s="5">
        <v>47590.39</v>
      </c>
      <c r="FW44" s="5">
        <v>8463.24</v>
      </c>
      <c r="FX44" s="5">
        <f>SUM(FV44:FW44)</f>
        <v>56053.63</v>
      </c>
      <c r="FY44" s="5">
        <v>41265.64</v>
      </c>
      <c r="FZ44" s="5">
        <v>17026.759999999998</v>
      </c>
      <c r="GA44" s="5">
        <f>SUM(FY44:FZ44)</f>
        <v>58292.399999999994</v>
      </c>
      <c r="GB44" s="5">
        <v>23761.11</v>
      </c>
      <c r="GC44" s="5">
        <v>23400.97</v>
      </c>
      <c r="GD44" s="5">
        <f>SUM(GB44:GC44)</f>
        <v>47162.080000000002</v>
      </c>
      <c r="GE44" s="5">
        <v>28617.32</v>
      </c>
      <c r="GF44" s="5">
        <v>44591.13</v>
      </c>
      <c r="GG44" s="5">
        <f>SUM(GE44:GF44)</f>
        <v>73208.45</v>
      </c>
      <c r="GH44" s="5">
        <v>34448.35</v>
      </c>
      <c r="GI44" s="5">
        <v>39592.89</v>
      </c>
      <c r="GJ44" s="5">
        <f>SUM(GH44:GI44)</f>
        <v>74041.239999999991</v>
      </c>
      <c r="GK44" s="5">
        <v>23433.919999999998</v>
      </c>
      <c r="GL44" s="5">
        <v>52558.95</v>
      </c>
      <c r="GM44" s="5">
        <f>SUM(GK44:GL44)</f>
        <v>75992.87</v>
      </c>
      <c r="GN44" s="5">
        <v>27968.28</v>
      </c>
      <c r="GO44" s="5">
        <v>65876.75</v>
      </c>
      <c r="GP44" s="5">
        <f>SUM(GN44:GO44)</f>
        <v>93845.03</v>
      </c>
      <c r="GQ44" s="5">
        <v>28383.25</v>
      </c>
      <c r="GR44" s="5">
        <v>17792.849999999999</v>
      </c>
      <c r="GS44" s="5">
        <f>SUM(GQ44:GR44)</f>
        <v>46176.1</v>
      </c>
      <c r="GT44" s="5">
        <v>21842.02</v>
      </c>
      <c r="GU44" s="5">
        <v>48925.06</v>
      </c>
      <c r="GV44" s="5">
        <f>SUM(GT44:GU44)</f>
        <v>70767.08</v>
      </c>
      <c r="GW44" s="5">
        <v>63559.7</v>
      </c>
      <c r="GX44" s="5">
        <v>28572.09</v>
      </c>
      <c r="GY44" s="5">
        <f>SUM(GW44:GX44)</f>
        <v>92131.79</v>
      </c>
      <c r="GZ44" s="5">
        <v>19348.45</v>
      </c>
      <c r="HA44" s="5">
        <v>40900.82</v>
      </c>
      <c r="HB44" s="5">
        <f>SUM(GZ44:HA44)</f>
        <v>60249.270000000004</v>
      </c>
      <c r="HC44" s="5">
        <v>22208</v>
      </c>
      <c r="HD44" s="5">
        <v>17938.25</v>
      </c>
      <c r="HE44" s="5">
        <f>SUM(HC44:HD44)</f>
        <v>40146.25</v>
      </c>
      <c r="HF44" s="5">
        <v>35225.83</v>
      </c>
      <c r="HG44" s="5">
        <v>17746.669999999998</v>
      </c>
      <c r="HH44" s="5">
        <f>SUM(HF44:HG44)</f>
        <v>52972.5</v>
      </c>
      <c r="HI44" s="5">
        <v>22370</v>
      </c>
      <c r="HJ44" s="5">
        <v>34019.96</v>
      </c>
      <c r="HK44" s="5">
        <f>SUM(HI44:HJ44)</f>
        <v>56389.96</v>
      </c>
      <c r="HL44" s="54">
        <v>17085.260000000002</v>
      </c>
      <c r="HM44" s="54">
        <v>7553.36</v>
      </c>
      <c r="HN44" s="5">
        <f t="shared" si="140"/>
        <v>24638.620000000003</v>
      </c>
      <c r="HO44" s="68">
        <v>20063.46</v>
      </c>
      <c r="HP44" s="68">
        <v>21459.510000000002</v>
      </c>
      <c r="HQ44" s="5">
        <f t="shared" si="139"/>
        <v>41522.97</v>
      </c>
      <c r="HR44" s="68">
        <v>34157.339999999997</v>
      </c>
      <c r="HS44" s="68">
        <v>27561.66</v>
      </c>
      <c r="HT44" s="70">
        <f t="shared" si="135"/>
        <v>61719</v>
      </c>
      <c r="HU44" s="75">
        <v>16532.02</v>
      </c>
      <c r="HV44" s="68">
        <v>69353.72</v>
      </c>
      <c r="HW44" s="56">
        <f t="shared" si="136"/>
        <v>85885.74</v>
      </c>
      <c r="HX44" s="75">
        <v>28858.45</v>
      </c>
      <c r="HY44" s="68">
        <v>48703.12</v>
      </c>
      <c r="HZ44" s="56">
        <f t="shared" si="137"/>
        <v>77561.570000000007</v>
      </c>
      <c r="IA44" s="104"/>
      <c r="IB44" s="100"/>
      <c r="IC44" s="56">
        <f t="shared" si="138"/>
        <v>0</v>
      </c>
    </row>
    <row r="45" spans="2:237" x14ac:dyDescent="0.25">
      <c r="B45" s="121"/>
      <c r="C45" s="45" t="s">
        <v>22</v>
      </c>
      <c r="D45" s="5">
        <v>437978.06</v>
      </c>
      <c r="E45" s="5">
        <v>130144.29</v>
      </c>
      <c r="F45" s="11">
        <f t="shared" si="87"/>
        <v>568122.35</v>
      </c>
      <c r="G45" s="5">
        <v>183175.44</v>
      </c>
      <c r="H45" s="5">
        <v>153806.25</v>
      </c>
      <c r="I45" s="11">
        <f t="shared" si="88"/>
        <v>336981.69</v>
      </c>
      <c r="J45" s="5">
        <v>304390.87</v>
      </c>
      <c r="K45" s="5">
        <v>277502.33</v>
      </c>
      <c r="L45" s="11">
        <f t="shared" si="89"/>
        <v>581893.19999999995</v>
      </c>
      <c r="M45" s="5">
        <v>434832.82</v>
      </c>
      <c r="N45" s="5">
        <v>166673.01</v>
      </c>
      <c r="O45" s="11">
        <f t="shared" si="90"/>
        <v>601505.83000000007</v>
      </c>
      <c r="P45" s="5">
        <v>482477.75</v>
      </c>
      <c r="Q45" s="5">
        <v>201576.22</v>
      </c>
      <c r="R45" s="11">
        <f t="shared" si="91"/>
        <v>684053.97</v>
      </c>
      <c r="S45" s="5">
        <v>268540.40000000002</v>
      </c>
      <c r="T45" s="5">
        <v>181676.91</v>
      </c>
      <c r="U45" s="11">
        <f t="shared" si="92"/>
        <v>450217.31000000006</v>
      </c>
      <c r="V45" s="5">
        <v>282908.52</v>
      </c>
      <c r="W45" s="5">
        <v>198792.15</v>
      </c>
      <c r="X45" s="11">
        <f t="shared" si="93"/>
        <v>481700.67000000004</v>
      </c>
      <c r="Y45" s="5">
        <v>272072.19</v>
      </c>
      <c r="Z45" s="5">
        <v>169682.22</v>
      </c>
      <c r="AA45" s="11">
        <f t="shared" si="94"/>
        <v>441754.41000000003</v>
      </c>
      <c r="AB45" s="5">
        <v>217203.47</v>
      </c>
      <c r="AC45" s="5">
        <v>172301.75</v>
      </c>
      <c r="AD45" s="11">
        <f t="shared" si="95"/>
        <v>389505.22</v>
      </c>
      <c r="AE45" s="5">
        <v>318863.59000000003</v>
      </c>
      <c r="AF45" s="5">
        <v>203247.07</v>
      </c>
      <c r="AG45" s="11">
        <f t="shared" si="96"/>
        <v>522110.66000000003</v>
      </c>
      <c r="AH45" s="5">
        <v>288193.51</v>
      </c>
      <c r="AI45" s="5">
        <v>208916.07</v>
      </c>
      <c r="AJ45" s="11">
        <f t="shared" si="97"/>
        <v>497109.58</v>
      </c>
      <c r="AK45" s="5">
        <v>220070.53</v>
      </c>
      <c r="AL45" s="5">
        <v>232832.86</v>
      </c>
      <c r="AM45" s="11">
        <f t="shared" si="98"/>
        <v>452903.39</v>
      </c>
      <c r="AN45" s="5">
        <v>255925.34</v>
      </c>
      <c r="AO45" s="5">
        <v>162756.66</v>
      </c>
      <c r="AP45" s="11">
        <f t="shared" si="99"/>
        <v>418682</v>
      </c>
      <c r="AQ45" s="5">
        <v>161290.59</v>
      </c>
      <c r="AR45" s="5">
        <v>146315.64000000001</v>
      </c>
      <c r="AS45" s="11">
        <f t="shared" si="100"/>
        <v>307606.23</v>
      </c>
      <c r="AT45" s="5">
        <v>282478.58</v>
      </c>
      <c r="AU45" s="5">
        <v>220649.96</v>
      </c>
      <c r="AV45" s="11">
        <f t="shared" si="101"/>
        <v>503128.54000000004</v>
      </c>
      <c r="AW45" s="5">
        <v>239535.12</v>
      </c>
      <c r="AX45" s="5">
        <v>254281.51</v>
      </c>
      <c r="AY45" s="11">
        <f t="shared" si="102"/>
        <v>493816.63</v>
      </c>
      <c r="AZ45" s="5">
        <v>274838.06</v>
      </c>
      <c r="BA45" s="5">
        <v>157737.74</v>
      </c>
      <c r="BB45" s="11">
        <f t="shared" si="103"/>
        <v>432575.8</v>
      </c>
      <c r="BC45" s="5">
        <v>166206.82</v>
      </c>
      <c r="BD45" s="5">
        <v>151484.93</v>
      </c>
      <c r="BE45" s="11">
        <f t="shared" si="104"/>
        <v>317691.75</v>
      </c>
      <c r="BF45" s="5">
        <v>217482.32</v>
      </c>
      <c r="BG45" s="5">
        <v>93425.98</v>
      </c>
      <c r="BH45" s="11">
        <f t="shared" si="105"/>
        <v>310908.3</v>
      </c>
      <c r="BI45" s="5">
        <v>390718.71</v>
      </c>
      <c r="BJ45" s="5">
        <v>267399.75</v>
      </c>
      <c r="BK45" s="11">
        <f t="shared" si="106"/>
        <v>658118.46</v>
      </c>
      <c r="BL45" s="5">
        <v>415090.58</v>
      </c>
      <c r="BM45" s="5">
        <v>140538.85</v>
      </c>
      <c r="BN45" s="11">
        <f t="shared" si="107"/>
        <v>555629.43000000005</v>
      </c>
      <c r="BO45" s="5">
        <v>402812.09</v>
      </c>
      <c r="BP45" s="5">
        <v>154403.66</v>
      </c>
      <c r="BQ45" s="11">
        <f t="shared" si="108"/>
        <v>557215.75</v>
      </c>
      <c r="BR45" s="5">
        <v>267543.40999999997</v>
      </c>
      <c r="BS45" s="5">
        <v>161257.09</v>
      </c>
      <c r="BT45" s="11">
        <f t="shared" si="109"/>
        <v>428800.5</v>
      </c>
      <c r="BU45" s="5">
        <v>318350.13</v>
      </c>
      <c r="BV45" s="5">
        <v>192975.35999999999</v>
      </c>
      <c r="BW45" s="11">
        <f t="shared" si="110"/>
        <v>511325.49</v>
      </c>
      <c r="BX45" s="5">
        <v>265258.83</v>
      </c>
      <c r="BY45" s="5">
        <v>275759.84999999998</v>
      </c>
      <c r="BZ45" s="11">
        <f t="shared" si="111"/>
        <v>541018.67999999993</v>
      </c>
      <c r="CA45" s="5">
        <v>305341.61</v>
      </c>
      <c r="CB45" s="5">
        <v>158181.45000000001</v>
      </c>
      <c r="CC45" s="11">
        <f t="shared" si="112"/>
        <v>463523.06</v>
      </c>
      <c r="CD45" s="5">
        <v>317975.43</v>
      </c>
      <c r="CE45" s="5">
        <v>179959.92</v>
      </c>
      <c r="CF45" s="11">
        <f t="shared" si="113"/>
        <v>497935.35</v>
      </c>
      <c r="CG45" s="5">
        <v>330387.75</v>
      </c>
      <c r="CH45" s="5">
        <v>161954.44</v>
      </c>
      <c r="CI45" s="11">
        <f t="shared" si="114"/>
        <v>492342.19</v>
      </c>
      <c r="CJ45" s="5">
        <v>323034.28000000003</v>
      </c>
      <c r="CK45" s="5">
        <v>100982.09</v>
      </c>
      <c r="CL45" s="11">
        <f t="shared" si="115"/>
        <v>424016.37</v>
      </c>
      <c r="CM45" s="5">
        <v>324868.86</v>
      </c>
      <c r="CN45" s="5">
        <v>186522.55</v>
      </c>
      <c r="CO45" s="11">
        <f t="shared" si="116"/>
        <v>511391.41</v>
      </c>
      <c r="CP45" s="5">
        <v>274585.8</v>
      </c>
      <c r="CQ45" s="5">
        <v>143742.93</v>
      </c>
      <c r="CR45" s="11">
        <f t="shared" si="117"/>
        <v>418328.73</v>
      </c>
      <c r="CS45" s="5">
        <v>397632.85</v>
      </c>
      <c r="CT45" s="5">
        <v>156534.15</v>
      </c>
      <c r="CU45" s="11">
        <f t="shared" si="118"/>
        <v>554167</v>
      </c>
      <c r="CV45" s="5">
        <v>334078.93</v>
      </c>
      <c r="CW45" s="5">
        <v>229324.16</v>
      </c>
      <c r="CX45" s="11">
        <f t="shared" si="119"/>
        <v>563403.09</v>
      </c>
      <c r="CY45" s="5">
        <v>370036.08</v>
      </c>
      <c r="CZ45" s="5">
        <v>292584.33</v>
      </c>
      <c r="DA45" s="11">
        <f t="shared" si="120"/>
        <v>662620.41</v>
      </c>
      <c r="DB45" s="5">
        <v>250144.5</v>
      </c>
      <c r="DC45" s="5">
        <v>90610.53</v>
      </c>
      <c r="DD45" s="11">
        <f t="shared" si="121"/>
        <v>340755.03</v>
      </c>
      <c r="DE45" s="5">
        <v>328880.90000000002</v>
      </c>
      <c r="DF45" s="5">
        <v>203034.38</v>
      </c>
      <c r="DG45" s="11">
        <f t="shared" si="122"/>
        <v>531915.28</v>
      </c>
      <c r="DH45" s="5">
        <v>243544.49</v>
      </c>
      <c r="DI45" s="5">
        <v>305255.92</v>
      </c>
      <c r="DJ45" s="11">
        <f t="shared" si="123"/>
        <v>548800.40999999992</v>
      </c>
      <c r="DK45" s="5">
        <v>171252.55</v>
      </c>
      <c r="DL45" s="5">
        <v>393315.59</v>
      </c>
      <c r="DM45" s="11">
        <f t="shared" si="124"/>
        <v>564568.14</v>
      </c>
      <c r="DN45" s="5">
        <v>317949.48</v>
      </c>
      <c r="DO45" s="5">
        <v>405095.5</v>
      </c>
      <c r="DP45" s="11">
        <f t="shared" si="125"/>
        <v>723044.98</v>
      </c>
      <c r="DQ45" s="5">
        <v>407378.73</v>
      </c>
      <c r="DR45" s="5">
        <v>322423.69</v>
      </c>
      <c r="DS45" s="11">
        <f t="shared" si="126"/>
        <v>729802.41999999993</v>
      </c>
      <c r="DT45" s="5">
        <v>445356.4</v>
      </c>
      <c r="DU45" s="5">
        <v>146471.85</v>
      </c>
      <c r="DV45" s="11">
        <f t="shared" si="127"/>
        <v>591828.25</v>
      </c>
      <c r="DW45" s="5">
        <v>279203.59999999998</v>
      </c>
      <c r="DX45" s="5">
        <v>223405.8</v>
      </c>
      <c r="DY45" s="11">
        <f t="shared" si="128"/>
        <v>502609.39999999997</v>
      </c>
      <c r="DZ45" s="5">
        <v>315548.95</v>
      </c>
      <c r="EA45" s="5">
        <v>169679.13</v>
      </c>
      <c r="EB45" s="11">
        <f t="shared" si="129"/>
        <v>485228.08</v>
      </c>
      <c r="EC45" s="5">
        <v>352110.9</v>
      </c>
      <c r="ED45" s="5">
        <v>296400.96999999997</v>
      </c>
      <c r="EE45" s="11">
        <f t="shared" si="130"/>
        <v>648511.87</v>
      </c>
      <c r="EF45" s="5">
        <v>298055.75</v>
      </c>
      <c r="EG45" s="5">
        <v>274257.37</v>
      </c>
      <c r="EH45" s="11">
        <f t="shared" si="131"/>
        <v>572313.12</v>
      </c>
      <c r="EI45" s="5">
        <v>319384.14</v>
      </c>
      <c r="EJ45" s="5">
        <v>189332.55</v>
      </c>
      <c r="EK45" s="11">
        <f t="shared" si="132"/>
        <v>508716.69</v>
      </c>
      <c r="EL45" s="5">
        <v>253125.12</v>
      </c>
      <c r="EM45" s="5">
        <v>325806.71999999997</v>
      </c>
      <c r="EN45" s="11">
        <f t="shared" si="133"/>
        <v>578931.84</v>
      </c>
      <c r="EO45" s="5">
        <v>153342.51999999999</v>
      </c>
      <c r="EP45" s="5">
        <v>237624.16</v>
      </c>
      <c r="EQ45" s="11">
        <f t="shared" si="134"/>
        <v>390966.68</v>
      </c>
      <c r="ER45" s="5">
        <v>215918.96</v>
      </c>
      <c r="ES45" s="5">
        <v>232413.93</v>
      </c>
      <c r="ET45" s="5">
        <f>SUM(ER45:ES45)</f>
        <v>448332.89</v>
      </c>
      <c r="EU45" s="5">
        <v>237744.2</v>
      </c>
      <c r="EV45" s="5">
        <v>308015.33</v>
      </c>
      <c r="EW45" s="5">
        <f>SUM(EU45:EV45)</f>
        <v>545759.53</v>
      </c>
      <c r="EX45" s="5">
        <v>254067.05</v>
      </c>
      <c r="EY45" s="5">
        <v>321563.94</v>
      </c>
      <c r="EZ45" s="5">
        <f>SUM(EX45:EY45)</f>
        <v>575630.99</v>
      </c>
      <c r="FA45" s="5">
        <v>174959.15</v>
      </c>
      <c r="FB45" s="5">
        <v>239208.95999999999</v>
      </c>
      <c r="FC45" s="5">
        <f>SUM(FA45:FB45)</f>
        <v>414168.11</v>
      </c>
      <c r="FD45" s="5">
        <v>184310.84</v>
      </c>
      <c r="FE45" s="5">
        <v>278913.90999999997</v>
      </c>
      <c r="FF45" s="5">
        <f>SUM(FD45:FE45)</f>
        <v>463224.75</v>
      </c>
      <c r="FG45" s="5">
        <v>226612.56</v>
      </c>
      <c r="FH45" s="5">
        <v>218287.71</v>
      </c>
      <c r="FI45" s="5">
        <f>SUM(FG45:FH45)</f>
        <v>444900.27</v>
      </c>
      <c r="FJ45" s="5">
        <v>249069.44</v>
      </c>
      <c r="FK45" s="5">
        <v>194800.71</v>
      </c>
      <c r="FL45" s="5">
        <f>SUM(FJ45:FK45)</f>
        <v>443870.15</v>
      </c>
      <c r="FM45" s="5">
        <v>188994.07</v>
      </c>
      <c r="FN45" s="5">
        <v>308768.43</v>
      </c>
      <c r="FO45" s="5">
        <f>SUM(FM45:FN45)</f>
        <v>497762.5</v>
      </c>
      <c r="FP45" s="5">
        <v>179055.91</v>
      </c>
      <c r="FQ45" s="5">
        <v>249489.7</v>
      </c>
      <c r="FR45" s="5">
        <f>SUM(FP45:FQ45)</f>
        <v>428545.61</v>
      </c>
      <c r="FS45" s="5">
        <v>239173.19</v>
      </c>
      <c r="FT45" s="5">
        <v>280311.67999999999</v>
      </c>
      <c r="FU45" s="5">
        <f>SUM(FS45:FT45)</f>
        <v>519484.87</v>
      </c>
      <c r="FV45" s="5">
        <v>251963.93</v>
      </c>
      <c r="FW45" s="5">
        <v>231870.64</v>
      </c>
      <c r="FX45" s="5">
        <f>SUM(FV45:FW45)</f>
        <v>483834.57</v>
      </c>
      <c r="FY45" s="5">
        <v>163907.96</v>
      </c>
      <c r="FZ45" s="5">
        <v>215045.42</v>
      </c>
      <c r="GA45" s="5">
        <f>SUM(FY45:FZ45)</f>
        <v>378953.38</v>
      </c>
      <c r="GB45" s="5">
        <v>227422.06</v>
      </c>
      <c r="GC45" s="5">
        <v>302871.42</v>
      </c>
      <c r="GD45" s="5">
        <f>SUM(GB45:GC45)</f>
        <v>530293.48</v>
      </c>
      <c r="GE45" s="5">
        <v>254360.13</v>
      </c>
      <c r="GF45" s="5">
        <v>258618.1</v>
      </c>
      <c r="GG45" s="5">
        <f>SUM(GE45:GF45)</f>
        <v>512978.23</v>
      </c>
      <c r="GH45" s="5">
        <v>337784.97</v>
      </c>
      <c r="GI45" s="5">
        <v>321778.06</v>
      </c>
      <c r="GJ45" s="5">
        <f>SUM(GH45:GI45)</f>
        <v>659563.03</v>
      </c>
      <c r="GK45" s="5">
        <v>320183.21000000002</v>
      </c>
      <c r="GL45" s="5">
        <v>193179.3</v>
      </c>
      <c r="GM45" s="5">
        <f>SUM(GK45:GL45)</f>
        <v>513362.51</v>
      </c>
      <c r="GN45" s="5">
        <v>253100.93</v>
      </c>
      <c r="GO45" s="5">
        <v>193343.96</v>
      </c>
      <c r="GP45" s="5">
        <f>SUM(GN45:GO45)</f>
        <v>446444.89</v>
      </c>
      <c r="GQ45" s="5">
        <v>271340.3</v>
      </c>
      <c r="GR45" s="5">
        <v>271737.14</v>
      </c>
      <c r="GS45" s="5">
        <f>SUM(GQ45:GR45)</f>
        <v>543077.43999999994</v>
      </c>
      <c r="GT45" s="5">
        <v>272603.59999999998</v>
      </c>
      <c r="GU45" s="5">
        <v>258390.93</v>
      </c>
      <c r="GV45" s="5">
        <f>SUM(GT45:GU45)</f>
        <v>530994.53</v>
      </c>
      <c r="GW45" s="5">
        <v>387775.91</v>
      </c>
      <c r="GX45" s="5">
        <v>368295.93</v>
      </c>
      <c r="GY45" s="5">
        <f>SUM(GW45:GX45)</f>
        <v>756071.84</v>
      </c>
      <c r="GZ45" s="5">
        <v>332829.71000000002</v>
      </c>
      <c r="HA45" s="5">
        <v>262606.42</v>
      </c>
      <c r="HB45" s="5">
        <f>SUM(GZ45:HA45)</f>
        <v>595436.13</v>
      </c>
      <c r="HC45" s="5">
        <v>215486.9</v>
      </c>
      <c r="HD45" s="5">
        <v>329406.78000000003</v>
      </c>
      <c r="HE45" s="5">
        <f>SUM(HC45:HD45)</f>
        <v>544893.68000000005</v>
      </c>
      <c r="HF45" s="5">
        <v>193085.69</v>
      </c>
      <c r="HG45" s="5">
        <v>295374.21999999997</v>
      </c>
      <c r="HH45" s="5">
        <f>SUM(HF45:HG45)</f>
        <v>488459.91</v>
      </c>
      <c r="HI45" s="5">
        <v>314210.18</v>
      </c>
      <c r="HJ45" s="5">
        <v>202178.72</v>
      </c>
      <c r="HK45" s="5">
        <f>SUM(HI45:HJ45)</f>
        <v>516388.9</v>
      </c>
      <c r="HL45" s="54">
        <v>367692.84</v>
      </c>
      <c r="HM45" s="54">
        <v>271465.05</v>
      </c>
      <c r="HN45" s="5">
        <f t="shared" si="140"/>
        <v>639157.89</v>
      </c>
      <c r="HO45" s="68">
        <v>315701.99</v>
      </c>
      <c r="HP45" s="68">
        <v>201499.24999999997</v>
      </c>
      <c r="HQ45" s="5">
        <f t="shared" si="139"/>
        <v>517201.24</v>
      </c>
      <c r="HR45" s="68">
        <v>271232.17000000004</v>
      </c>
      <c r="HS45" s="68">
        <v>237626.55999999997</v>
      </c>
      <c r="HT45" s="70">
        <f t="shared" si="135"/>
        <v>508858.73</v>
      </c>
      <c r="HU45" s="75">
        <v>344896.7</v>
      </c>
      <c r="HV45" s="68">
        <v>348814.87</v>
      </c>
      <c r="HW45" s="56">
        <f t="shared" si="136"/>
        <v>693711.57000000007</v>
      </c>
      <c r="HX45" s="75">
        <v>340502.21</v>
      </c>
      <c r="HY45" s="68">
        <v>310737.39</v>
      </c>
      <c r="HZ45" s="56">
        <f t="shared" si="137"/>
        <v>651239.60000000009</v>
      </c>
      <c r="IA45" s="104"/>
      <c r="IB45" s="100"/>
      <c r="IC45" s="56">
        <f t="shared" si="138"/>
        <v>0</v>
      </c>
    </row>
    <row r="46" spans="2:237" x14ac:dyDescent="0.25">
      <c r="B46" s="121"/>
      <c r="C46" s="25" t="s">
        <v>5</v>
      </c>
      <c r="D46" s="5">
        <f>+D47+D48+D49+D50+D51</f>
        <v>497966.13999999996</v>
      </c>
      <c r="E46" s="5">
        <f>+E47+E48+E49+E50+E51</f>
        <v>4891473.3100000005</v>
      </c>
      <c r="F46" s="5">
        <f>+D46+E46</f>
        <v>5389439.4500000002</v>
      </c>
      <c r="G46" s="5">
        <f>+G47+G48+G49+G50+G51</f>
        <v>384438.96</v>
      </c>
      <c r="H46" s="5">
        <f>+H47+H48+H49+H50+H51</f>
        <v>4660007.13</v>
      </c>
      <c r="I46" s="5">
        <f>+G46+H46</f>
        <v>5044446.09</v>
      </c>
      <c r="J46" s="5">
        <f>+J47+J48+J49+J50+J51</f>
        <v>366430.12</v>
      </c>
      <c r="K46" s="5">
        <f>+K47+K48+K49+K50+K51</f>
        <v>4000385.52</v>
      </c>
      <c r="L46" s="5">
        <f>+J46+K46</f>
        <v>4366815.6399999997</v>
      </c>
      <c r="M46" s="5">
        <f>+M47+M48+M49+M50+M51</f>
        <v>417969.07</v>
      </c>
      <c r="N46" s="5">
        <f>+N47+N48+N49+N50+N51</f>
        <v>3602433.6900000004</v>
      </c>
      <c r="O46" s="5">
        <f>+M46+N46</f>
        <v>4020402.7600000002</v>
      </c>
      <c r="P46" s="5">
        <f>+P47+P48+P49+P50+P51</f>
        <v>462173.28</v>
      </c>
      <c r="Q46" s="5">
        <f>+Q47+Q48+Q49+Q50+Q51</f>
        <v>4661355.04</v>
      </c>
      <c r="R46" s="5">
        <f>+P46+Q46</f>
        <v>5123528.32</v>
      </c>
      <c r="S46" s="5">
        <f>+S47+S48+S49+S50+S51</f>
        <v>456340.74000000005</v>
      </c>
      <c r="T46" s="5">
        <f>+T47+T48+T49+T50+T51</f>
        <v>3590792.58</v>
      </c>
      <c r="U46" s="5">
        <f>+S46+T46</f>
        <v>4047133.3200000003</v>
      </c>
      <c r="V46" s="5">
        <f>+V47+V48+V49+V50+V51</f>
        <v>329768.5</v>
      </c>
      <c r="W46" s="5">
        <f>+W47+W48+W49+W50+W51</f>
        <v>3966387.9299999997</v>
      </c>
      <c r="X46" s="5">
        <f>+V46+W46</f>
        <v>4296156.43</v>
      </c>
      <c r="Y46" s="5">
        <f>+Y47+Y48+Y49+Y50+Y51</f>
        <v>435727.91000000003</v>
      </c>
      <c r="Z46" s="5">
        <f>+Z47+Z48+Z49+Z50+Z51</f>
        <v>4833954.8500000006</v>
      </c>
      <c r="AA46" s="5">
        <f>+Y46+Z46</f>
        <v>5269682.7600000007</v>
      </c>
      <c r="AB46" s="5">
        <f>+AB47+AB48+AB49+AB50+AB51</f>
        <v>589365.36</v>
      </c>
      <c r="AC46" s="5">
        <f>+AC47+AC48+AC49+AC50+AC51</f>
        <v>5046955.8</v>
      </c>
      <c r="AD46" s="5">
        <f>+AB46+AC46</f>
        <v>5636321.1600000001</v>
      </c>
      <c r="AE46" s="5">
        <f>+AE47+AE48+AE49+AE50+AE51</f>
        <v>451667.62</v>
      </c>
      <c r="AF46" s="5">
        <f>+AF47+AF48+AF49+AF50+AF51</f>
        <v>3470976.52</v>
      </c>
      <c r="AG46" s="5">
        <f>+AE46+AF46</f>
        <v>3922644.14</v>
      </c>
      <c r="AH46" s="5">
        <f>+AH47+AH48+AH49+AH50+AH51</f>
        <v>555261.35</v>
      </c>
      <c r="AI46" s="5">
        <f>+AI47+AI48+AI49+AI50+AI51</f>
        <v>2880927.19</v>
      </c>
      <c r="AJ46" s="5">
        <f>+AH46+AI46</f>
        <v>3436188.54</v>
      </c>
      <c r="AK46" s="5">
        <f>+AK47+AK48+AK49+AK50+AK51</f>
        <v>658294.03</v>
      </c>
      <c r="AL46" s="5">
        <f>+AL47+AL48+AL49+AL50+AL51</f>
        <v>4127336.44</v>
      </c>
      <c r="AM46" s="5">
        <f>+AK46+AL46</f>
        <v>4785630.47</v>
      </c>
      <c r="AN46" s="5">
        <f>+AN47+AN48+AN49+AN50+AN51</f>
        <v>677107.91</v>
      </c>
      <c r="AO46" s="5">
        <f>+AO47+AO48+AO49+AO50+AO51</f>
        <v>3046030.88</v>
      </c>
      <c r="AP46" s="5">
        <f>+AN46+AO46</f>
        <v>3723138.79</v>
      </c>
      <c r="AQ46" s="5">
        <f>+AQ47+AQ48+AQ49+AQ50+AQ51</f>
        <v>488409</v>
      </c>
      <c r="AR46" s="5">
        <f>+AR47+AR48+AR49+AR50+AR51</f>
        <v>3255467.73</v>
      </c>
      <c r="AS46" s="5">
        <f>+AQ46+AR46</f>
        <v>3743876.73</v>
      </c>
      <c r="AT46" s="5">
        <f>+AT47+AT48+AT49+AT50+AT51</f>
        <v>769608.02</v>
      </c>
      <c r="AU46" s="5">
        <f>+AU47+AU48+AU49+AU50+AU51</f>
        <v>4167519.6300000004</v>
      </c>
      <c r="AV46" s="5">
        <f>+AT46+AU46</f>
        <v>4937127.6500000004</v>
      </c>
      <c r="AW46" s="5">
        <f>+AW47+AW48+AW49+AW50+AW51</f>
        <v>595817.32999999996</v>
      </c>
      <c r="AX46" s="5">
        <f>+AX47+AX48+AX49+AX50+AX51</f>
        <v>3937199.1</v>
      </c>
      <c r="AY46" s="5">
        <f>+AW46+AX46</f>
        <v>4533016.43</v>
      </c>
      <c r="AZ46" s="5">
        <f>+AZ47+AZ48+AZ49+AZ50+AZ51</f>
        <v>718992.22</v>
      </c>
      <c r="BA46" s="5">
        <f>+BA47+BA48+BA49+BA50+BA51</f>
        <v>3863631.34</v>
      </c>
      <c r="BB46" s="5">
        <f>+AZ46+BA46</f>
        <v>4582623.5599999996</v>
      </c>
      <c r="BC46" s="5">
        <f>+BC47+BC48+BC49+BC50+BC51</f>
        <v>439952.81000000006</v>
      </c>
      <c r="BD46" s="5">
        <f>+BD47+BD48+BD49+BD50+BD51</f>
        <v>5416586.4900000002</v>
      </c>
      <c r="BE46" s="5">
        <f>+BC46+BD46</f>
        <v>5856539.3000000007</v>
      </c>
      <c r="BF46" s="5">
        <f>+BF47+BF48+BF49+BF50+BF51</f>
        <v>675612.22</v>
      </c>
      <c r="BG46" s="5">
        <f>+BG47+BG48+BG49+BG50+BG51</f>
        <v>4064604.41</v>
      </c>
      <c r="BH46" s="5">
        <f>+BF46+BG46</f>
        <v>4740216.63</v>
      </c>
      <c r="BI46" s="5">
        <f>+BI47+BI48+BI49+BI50+BI51</f>
        <v>580344.85</v>
      </c>
      <c r="BJ46" s="5">
        <f>+BJ47+BJ48+BJ49+BJ50+BJ51</f>
        <v>4935842.42</v>
      </c>
      <c r="BK46" s="5">
        <f>+BI46+BJ46</f>
        <v>5516187.2699999996</v>
      </c>
      <c r="BL46" s="5">
        <f>+BL47+BL48+BL49+BL50+BL51</f>
        <v>697922.24</v>
      </c>
      <c r="BM46" s="5">
        <f>+BM47+BM48+BM49+BM50+BM51</f>
        <v>4300600.5600000005</v>
      </c>
      <c r="BN46" s="5">
        <f>+BL46+BM46</f>
        <v>4998522.8000000007</v>
      </c>
      <c r="BO46" s="5">
        <f>+BO47+BO48+BO49+BO50+BO51</f>
        <v>662878.26</v>
      </c>
      <c r="BP46" s="5">
        <f>+BP47+BP48+BP49+BP50+BP51</f>
        <v>4895812.1899999995</v>
      </c>
      <c r="BQ46" s="5">
        <f>+BO46+BP46</f>
        <v>5558690.4499999993</v>
      </c>
      <c r="BR46" s="5">
        <f>+BR47+BR48+BR49+BR50+BR51</f>
        <v>595258.78</v>
      </c>
      <c r="BS46" s="5">
        <f>+BS47+BS48+BS49+BS50+BS51</f>
        <v>4423962.28</v>
      </c>
      <c r="BT46" s="5">
        <f>+BR46+BS46</f>
        <v>5019221.0600000005</v>
      </c>
      <c r="BU46" s="5">
        <f>+BU47+BU48+BU49+BU50+BU51</f>
        <v>572708.67999999993</v>
      </c>
      <c r="BV46" s="5">
        <f>+BV47+BV48+BV49+BV50+BV51</f>
        <v>4380364.66</v>
      </c>
      <c r="BW46" s="5">
        <f>+BU46+BV46</f>
        <v>4953073.34</v>
      </c>
      <c r="BX46" s="5">
        <f>+BX47+BX48+BX49+BX50+BX51</f>
        <v>731010.16</v>
      </c>
      <c r="BY46" s="5">
        <f>+BY47+BY48+BY49+BY50+BY51</f>
        <v>4268416.5199999996</v>
      </c>
      <c r="BZ46" s="5">
        <f>+BX46+BY46</f>
        <v>4999426.68</v>
      </c>
      <c r="CA46" s="5">
        <f>+CA47+CA48+CA49+CA50+CA51</f>
        <v>630487.75</v>
      </c>
      <c r="CB46" s="5">
        <f>+CB47+CB48+CB49+CB50+CB51</f>
        <v>4868266.0599999996</v>
      </c>
      <c r="CC46" s="5">
        <f>+CA46+CB46</f>
        <v>5498753.8099999996</v>
      </c>
      <c r="CD46" s="5">
        <f>+CD47+CD48+CD49+CD50+CD51</f>
        <v>765429.11999999988</v>
      </c>
      <c r="CE46" s="5">
        <f>+CE47+CE48+CE49+CE50+CE51</f>
        <v>4030210.5100000002</v>
      </c>
      <c r="CF46" s="5">
        <f>+CD46+CE46</f>
        <v>4795639.63</v>
      </c>
      <c r="CG46" s="5">
        <f>+CG47+CG48+CG49+CG50+CG51</f>
        <v>478991.17000000004</v>
      </c>
      <c r="CH46" s="5">
        <f>+CH47+CH48+CH49+CH50+CH51</f>
        <v>4194544.71</v>
      </c>
      <c r="CI46" s="5">
        <f>+CG46+CH46</f>
        <v>4673535.88</v>
      </c>
      <c r="CJ46" s="5">
        <f>+CJ47+CJ48+CJ49+CJ50+CJ51</f>
        <v>378701.01</v>
      </c>
      <c r="CK46" s="5">
        <f>+CK47+CK48+CK49+CK50+CK51</f>
        <v>2926487.86</v>
      </c>
      <c r="CL46" s="5">
        <f>+CJ46+CK46</f>
        <v>3305188.87</v>
      </c>
      <c r="CM46" s="5">
        <f>+CM47+CM48+CM49+CM50+CM51</f>
        <v>511902.29000000004</v>
      </c>
      <c r="CN46" s="5">
        <f>+CN47+CN48+CN49+CN50+CN51</f>
        <v>2629976.4699999997</v>
      </c>
      <c r="CO46" s="5">
        <f>+CM46+CN46</f>
        <v>3141878.76</v>
      </c>
      <c r="CP46" s="5">
        <f>+CP47+CP48+CP49+CP50+CP51</f>
        <v>414679.29000000004</v>
      </c>
      <c r="CQ46" s="5">
        <f>+CQ47+CQ48+CQ49+CQ50+CQ51</f>
        <v>2491294.71</v>
      </c>
      <c r="CR46" s="5">
        <f>+CP46+CQ46</f>
        <v>2905974</v>
      </c>
      <c r="CS46" s="5">
        <f>+CS47+CS48+CS49+CS50+CS51</f>
        <v>519195.38</v>
      </c>
      <c r="CT46" s="5">
        <f>+CT47+CT48+CT49+CT50+CT51</f>
        <v>3048149.9299999997</v>
      </c>
      <c r="CU46" s="5">
        <f>+CS46+CT46</f>
        <v>3567345.3099999996</v>
      </c>
      <c r="CV46" s="5">
        <f>+CV47+CV48+CV49+CV50+CV51</f>
        <v>349216.93</v>
      </c>
      <c r="CW46" s="5">
        <f>+CW47+CW48+CW49+CW50+CW51</f>
        <v>2738977.1599999997</v>
      </c>
      <c r="CX46" s="5">
        <f>+CV46+CW46</f>
        <v>3088194.09</v>
      </c>
      <c r="CY46" s="5">
        <f>+CY47+CY48+CY49+CY50+CY51</f>
        <v>624943.09</v>
      </c>
      <c r="CZ46" s="5">
        <f>+CZ47+CZ48+CZ49+CZ50+CZ51</f>
        <v>2792618.5999999996</v>
      </c>
      <c r="DA46" s="5">
        <f>+CY46+CZ46</f>
        <v>3417561.6899999995</v>
      </c>
      <c r="DB46" s="5">
        <f>+DB47+DB48+DB49+DB50+DB51</f>
        <v>575751.37</v>
      </c>
      <c r="DC46" s="5">
        <f>+DC47+DC48+DC49+DC50+DC51</f>
        <v>3351029.46</v>
      </c>
      <c r="DD46" s="5">
        <f>+DB46+DC46</f>
        <v>3926780.83</v>
      </c>
      <c r="DE46" s="5">
        <f>+DE47+DE48+DE49+DE50+DE51</f>
        <v>587471.05999999994</v>
      </c>
      <c r="DF46" s="5">
        <f>+DF47+DF48+DF49+DF50+DF51</f>
        <v>2115915.5499999998</v>
      </c>
      <c r="DG46" s="5">
        <f>+DE46+DF46</f>
        <v>2703386.61</v>
      </c>
      <c r="DH46" s="5">
        <f>+DH47+DH48+DH49+DH50+DH51</f>
        <v>511479.47</v>
      </c>
      <c r="DI46" s="5">
        <f>+DI47+DI48+DI49+DI50+DI51</f>
        <v>3307382.99</v>
      </c>
      <c r="DJ46" s="5">
        <f>+DH46+DI46</f>
        <v>3818862.46</v>
      </c>
      <c r="DK46" s="5">
        <f>+DK47+DK48+DK49+DK50+DK51</f>
        <v>536494.17999999993</v>
      </c>
      <c r="DL46" s="5">
        <f>+DL47+DL48+DL49+DL50+DL51</f>
        <v>2801139.8</v>
      </c>
      <c r="DM46" s="5">
        <f>+DK46+DL46</f>
        <v>3337633.9799999995</v>
      </c>
      <c r="DN46" s="5">
        <f>+DN47+DN48+DN49+DN50+DN51</f>
        <v>686783.53</v>
      </c>
      <c r="DO46" s="5">
        <f>+DO47+DO48+DO49+DO50+DO51</f>
        <v>2973368.0700000003</v>
      </c>
      <c r="DP46" s="5">
        <f>+DN46+DO46</f>
        <v>3660151.6000000006</v>
      </c>
      <c r="DQ46" s="5">
        <f>+DQ47+DQ48+DQ49+DQ50+DQ51</f>
        <v>661692.32000000007</v>
      </c>
      <c r="DR46" s="5">
        <f>+DR47+DR48+DR49+DR50+DR51</f>
        <v>2691018.8</v>
      </c>
      <c r="DS46" s="5">
        <f>+DQ46+DR46</f>
        <v>3352711.12</v>
      </c>
      <c r="DT46" s="5">
        <f>+DT47+DT48+DT49+DT50+DT51</f>
        <v>534509.39</v>
      </c>
      <c r="DU46" s="5">
        <f>+DU47+DU48+DU49+DU50+DU51</f>
        <v>3532935.21</v>
      </c>
      <c r="DV46" s="5">
        <f>+DT46+DU46</f>
        <v>4067444.6</v>
      </c>
      <c r="DW46" s="5">
        <f>+DW47+DW48+DW49+DW50+DW51</f>
        <v>425524</v>
      </c>
      <c r="DX46" s="5">
        <f>+DX47+DX48+DX49+DX50+DX51</f>
        <v>2393297.15</v>
      </c>
      <c r="DY46" s="5">
        <f>+DW46+DX46</f>
        <v>2818821.15</v>
      </c>
      <c r="DZ46" s="5">
        <f>+DZ47+DZ48+DZ49+DZ50+DZ51</f>
        <v>652425.89</v>
      </c>
      <c r="EA46" s="5">
        <f>+EA47+EA48+EA49+EA50+EA51</f>
        <v>2924426.61</v>
      </c>
      <c r="EB46" s="5">
        <f>+DZ46+EA46</f>
        <v>3576852.5</v>
      </c>
      <c r="EC46" s="5">
        <f>+EC47+EC48+EC49+EC50+EC51</f>
        <v>752227.31</v>
      </c>
      <c r="ED46" s="5">
        <f>+ED47+ED48+ED49+ED50+ED51</f>
        <v>2957361.75</v>
      </c>
      <c r="EE46" s="5">
        <f>+EC46+ED46</f>
        <v>3709589.06</v>
      </c>
      <c r="EF46" s="5">
        <f>+EF47+EF48+EF49+EF50+EF51</f>
        <v>665722.25</v>
      </c>
      <c r="EG46" s="5">
        <f>+EG47+EG48+EG49+EG50+EG51</f>
        <v>2553266.3000000003</v>
      </c>
      <c r="EH46" s="5">
        <f>+EF46+EG46</f>
        <v>3218988.5500000003</v>
      </c>
      <c r="EI46" s="5">
        <f>+EI47+EI48+EI49+EI50+EI51</f>
        <v>1535987.32</v>
      </c>
      <c r="EJ46" s="5">
        <f>+EJ47+EJ48+EJ49+EJ50+EJ51</f>
        <v>2354784.15</v>
      </c>
      <c r="EK46" s="5">
        <f>+EI46+EJ46</f>
        <v>3890771.4699999997</v>
      </c>
      <c r="EL46" s="5">
        <f>+EL47+EL48+EL49+EL50+EL51</f>
        <v>772271.07000000007</v>
      </c>
      <c r="EM46" s="5">
        <f>+EM47+EM48+EM49+EM50+EM51</f>
        <v>2796220.12</v>
      </c>
      <c r="EN46" s="5">
        <f>+EL46+EM46</f>
        <v>3568491.1900000004</v>
      </c>
      <c r="EO46" s="5">
        <f>+EO47+EO48+EO49+EO50+EO51</f>
        <v>559065.61</v>
      </c>
      <c r="EP46" s="5">
        <f>+EP47+EP48+EP49+EP50+EP51</f>
        <v>2943002.61</v>
      </c>
      <c r="EQ46" s="5">
        <f>+EO46+EP46</f>
        <v>3502068.2199999997</v>
      </c>
      <c r="ER46" s="5">
        <f>+ER47+ER48+ER49+ER50+ER51</f>
        <v>769133.52</v>
      </c>
      <c r="ES46" s="5">
        <f>+ES47+ES48+ES49+ES50+ES51</f>
        <v>3022829.7399999998</v>
      </c>
      <c r="ET46" s="5">
        <f>+ER46+ES46</f>
        <v>3791963.26</v>
      </c>
      <c r="EU46" s="5">
        <f>+EU47+EU48+EU49+EU50+EU51</f>
        <v>617991.34</v>
      </c>
      <c r="EV46" s="5">
        <f>+EV47+EV48+EV49+EV50+EV51</f>
        <v>2692819.0799999996</v>
      </c>
      <c r="EW46" s="5">
        <f>+EU46+EV46</f>
        <v>3310810.4199999995</v>
      </c>
      <c r="EX46" s="5">
        <f>+EX47+EX48+EX49+EX50+EX51</f>
        <v>762909.48</v>
      </c>
      <c r="EY46" s="5">
        <f>+EY47+EY48+EY49+EY50+EY51</f>
        <v>2128604.79</v>
      </c>
      <c r="EZ46" s="5">
        <f>+EX46+EY46</f>
        <v>2891514.27</v>
      </c>
      <c r="FA46" s="5">
        <f>+FA47+FA48+FA49+FA50+FA51</f>
        <v>944332.83</v>
      </c>
      <c r="FB46" s="5">
        <f>+FB47+FB48+FB49+FB50+FB51</f>
        <v>2891276.83</v>
      </c>
      <c r="FC46" s="5">
        <f>+FA46+FB46</f>
        <v>3835609.66</v>
      </c>
      <c r="FD46" s="5">
        <f>+FD47+FD48+FD49+FD50+FD51</f>
        <v>524358.26</v>
      </c>
      <c r="FE46" s="5">
        <f>+FE47+FE48+FE49+FE50+FE51</f>
        <v>2887306.97</v>
      </c>
      <c r="FF46" s="5">
        <f>+FD46+FE46</f>
        <v>3411665.2300000004</v>
      </c>
      <c r="FG46" s="5">
        <f>+FG47+FG48+FG49+FG50+FG51</f>
        <v>430535.37</v>
      </c>
      <c r="FH46" s="5">
        <f>+FH47+FH48+FH49+FH50+FH51</f>
        <v>1589447.98</v>
      </c>
      <c r="FI46" s="5">
        <f>+FG46+FH46</f>
        <v>2019983.35</v>
      </c>
      <c r="FJ46" s="5">
        <f>+FJ47+FJ48+FJ49+FJ50+FJ51</f>
        <v>638011.25</v>
      </c>
      <c r="FK46" s="5">
        <f>+FK47+FK48+FK49+FK50+FK51</f>
        <v>2596814.61</v>
      </c>
      <c r="FL46" s="5">
        <f>+FJ46+FK46</f>
        <v>3234825.86</v>
      </c>
      <c r="FM46" s="5">
        <f>+FM47+FM48+FM49+FM50+FM51</f>
        <v>710874.77</v>
      </c>
      <c r="FN46" s="5">
        <f>+FN47+FN48+FN49+FN50+FN51</f>
        <v>2973665.56</v>
      </c>
      <c r="FO46" s="5">
        <f>+FM46+FN46</f>
        <v>3684540.33</v>
      </c>
      <c r="FP46" s="5">
        <f>+FP47+FP48+FP49+FP50+FP51</f>
        <v>583889.65</v>
      </c>
      <c r="FQ46" s="5">
        <f>+FQ47+FQ48+FQ49+FQ50+FQ51</f>
        <v>2968698.1799999997</v>
      </c>
      <c r="FR46" s="5">
        <f>+FP46+FQ46</f>
        <v>3552587.8299999996</v>
      </c>
      <c r="FS46" s="5">
        <f>+FS47+FS48+FS49+FS50+FS51</f>
        <v>669274.87</v>
      </c>
      <c r="FT46" s="5">
        <f>+FT47+FT48+FT49+FT50+FT51</f>
        <v>2630630.9</v>
      </c>
      <c r="FU46" s="5">
        <f>+FS46+FT46</f>
        <v>3299905.77</v>
      </c>
      <c r="FV46" s="5">
        <f>+FV47+FV48+FV49+FV50+FV51</f>
        <v>598495.9</v>
      </c>
      <c r="FW46" s="5">
        <f>+FW47+FW48+FW49+FW50+FW51</f>
        <v>3741178.4000000004</v>
      </c>
      <c r="FX46" s="5">
        <f>+FV46+FW46</f>
        <v>4339674.3000000007</v>
      </c>
      <c r="FY46" s="5">
        <f>+FY47+FY48+FY49+FY50+FY51</f>
        <v>536981.15999999992</v>
      </c>
      <c r="FZ46" s="5">
        <f>+FZ47+FZ48+FZ49+FZ50+FZ51</f>
        <v>3027317.78</v>
      </c>
      <c r="GA46" s="5">
        <f>+FY46+FZ46</f>
        <v>3564298.9399999995</v>
      </c>
      <c r="GB46" s="5">
        <f>+GB47+GB48+GB49+GB50+GB51</f>
        <v>718456.32000000007</v>
      </c>
      <c r="GC46" s="5">
        <f>+GC47+GC48+GC49+GC50+GC51</f>
        <v>1974666.43</v>
      </c>
      <c r="GD46" s="5">
        <f>+GB46+GC46</f>
        <v>2693122.75</v>
      </c>
      <c r="GE46" s="5">
        <f>+GE47+GE48+GE49+GE50+GE51</f>
        <v>531847.39999999991</v>
      </c>
      <c r="GF46" s="5">
        <f>+GF47+GF48+GF49+GF50+GF51</f>
        <v>2869300.62</v>
      </c>
      <c r="GG46" s="5">
        <f>+GE46+GF46</f>
        <v>3401148.02</v>
      </c>
      <c r="GH46" s="5">
        <f>+GH47+GH48+GH49+GH50+GH51</f>
        <v>606340.72</v>
      </c>
      <c r="GI46" s="5">
        <f>+GI47+GI48+GI49+GI50+GI51</f>
        <v>2859601.5300000003</v>
      </c>
      <c r="GJ46" s="5">
        <f>+GH46+GI46</f>
        <v>3465942.25</v>
      </c>
      <c r="GK46" s="5">
        <f>+GK47+GK48+GK49+GK50+GK51</f>
        <v>397486.69</v>
      </c>
      <c r="GL46" s="5">
        <f>+GL47+GL48+GL49+GL50+GL51</f>
        <v>1814709.98</v>
      </c>
      <c r="GM46" s="5">
        <f>+GK46+GL46</f>
        <v>2212196.67</v>
      </c>
      <c r="GN46" s="5">
        <f>+GN47+GN48+GN49+GN50+GN51</f>
        <v>608125.39</v>
      </c>
      <c r="GO46" s="5">
        <f>+GO47+GO48+GO49+GO50+GO51</f>
        <v>3858305.76</v>
      </c>
      <c r="GP46" s="5">
        <f>+GN46+GO46</f>
        <v>4466431.1499999994</v>
      </c>
      <c r="GQ46" s="5">
        <f>+GQ47+GQ48+GQ49+GQ50+GQ51</f>
        <v>382136.29000000004</v>
      </c>
      <c r="GR46" s="5">
        <f>+GR47+GR48+GR49+GR50+GR51</f>
        <v>3126838.7600000002</v>
      </c>
      <c r="GS46" s="5">
        <f>+GQ46+GR46</f>
        <v>3508975.0500000003</v>
      </c>
      <c r="GT46" s="5">
        <f>+GT47+GT48+GT49+GT50+GT51</f>
        <v>617802.39</v>
      </c>
      <c r="GU46" s="5">
        <f>+GU47+GU48+GU49+GU50+GU51</f>
        <v>2771978.38</v>
      </c>
      <c r="GV46" s="5">
        <f>+GT46+GU46</f>
        <v>3389780.77</v>
      </c>
      <c r="GW46" s="5">
        <f>+GW47+GW48+GW49+GW50+GW51</f>
        <v>497243.1</v>
      </c>
      <c r="GX46" s="5">
        <f>+GX47+GX48+GX49+GX50+GX51</f>
        <v>2548408.0500000003</v>
      </c>
      <c r="GY46" s="5">
        <f>+GW46+GX46</f>
        <v>3045651.1500000004</v>
      </c>
      <c r="GZ46" s="5">
        <f>+GZ47+GZ48+GZ49+GZ50+GZ51</f>
        <v>585395.72</v>
      </c>
      <c r="HA46" s="5">
        <f>+HA47+HA48+HA49+HA50+HA51</f>
        <v>2786812.69</v>
      </c>
      <c r="HB46" s="5">
        <f>+GZ46+HA46</f>
        <v>3372208.41</v>
      </c>
      <c r="HC46" s="5">
        <f>+HC47+HC48+HC49+HC50+HC51</f>
        <v>573468.54</v>
      </c>
      <c r="HD46" s="5">
        <f>+HD47+HD48+HD49+HD50+HD51</f>
        <v>2974790.16</v>
      </c>
      <c r="HE46" s="5">
        <f>+HC46+HD46</f>
        <v>3548258.7</v>
      </c>
      <c r="HF46" s="5">
        <f>+HF47+HF48+HF49+HF50+HF51</f>
        <v>422356.80999999994</v>
      </c>
      <c r="HG46" s="5">
        <f>+HG47+HG48+HG49+HG50+HG51</f>
        <v>2360190.5699999998</v>
      </c>
      <c r="HH46" s="5">
        <f>+HF46+HG46</f>
        <v>2782547.38</v>
      </c>
      <c r="HI46" s="5">
        <f>+HI47+HI48+HI49+HI50+HI51</f>
        <v>391276.09</v>
      </c>
      <c r="HJ46" s="5">
        <f>+HJ47+HJ48+HJ49+HJ50+HJ51</f>
        <v>3126968.26</v>
      </c>
      <c r="HK46" s="5">
        <f>+HI46+HJ46</f>
        <v>3518244.3499999996</v>
      </c>
      <c r="HL46" s="5">
        <f>+HL47+HL48+HL49+HL50+HL51</f>
        <v>578894.51</v>
      </c>
      <c r="HM46" s="5">
        <f>+HM47+HM48+HM49+HM50+HM51</f>
        <v>2628738.5699999994</v>
      </c>
      <c r="HN46" s="5">
        <f t="shared" si="140"/>
        <v>3207633.0799999991</v>
      </c>
      <c r="HO46" s="5">
        <f>+HO47+HO48+HO49+HO50+HO51</f>
        <v>385542.92</v>
      </c>
      <c r="HP46" s="5">
        <f>+HP47+HP48+HP49+HP50+HP51</f>
        <v>3075176.9500000007</v>
      </c>
      <c r="HQ46" s="5">
        <f t="shared" si="139"/>
        <v>3460719.8700000006</v>
      </c>
      <c r="HR46" s="5">
        <f>+HR47+HR48+HR49+HR50+HR51</f>
        <v>206475.35000000003</v>
      </c>
      <c r="HS46" s="5">
        <f>+HS47+HS48+HS49+HS50+HS51</f>
        <v>3911056.86</v>
      </c>
      <c r="HT46" s="70">
        <f t="shared" si="135"/>
        <v>4117532.21</v>
      </c>
      <c r="HU46" s="8">
        <f>+HU47+HU48+HU49+HU50+HU51</f>
        <v>610285.36</v>
      </c>
      <c r="HV46" s="5">
        <f>+HV47+HV48+HV49+HV50+HV51</f>
        <v>2737897.21</v>
      </c>
      <c r="HW46" s="56">
        <f t="shared" si="136"/>
        <v>3348182.57</v>
      </c>
      <c r="HX46" s="8">
        <f>+HX47+HX48+HX49+HX50+HX51</f>
        <v>433450.23999999999</v>
      </c>
      <c r="HY46" s="5">
        <f>+HY47+HY48+HY49+HY50+HY51</f>
        <v>2937127.63</v>
      </c>
      <c r="HZ46" s="56">
        <f>+HX46+HY46</f>
        <v>3370577.87</v>
      </c>
      <c r="IA46" s="8"/>
      <c r="IB46" s="5"/>
      <c r="IC46" s="56">
        <f t="shared" si="138"/>
        <v>0</v>
      </c>
    </row>
    <row r="47" spans="2:237" x14ac:dyDescent="0.25">
      <c r="B47" s="121"/>
      <c r="C47" s="19" t="s">
        <v>18</v>
      </c>
      <c r="D47" s="5">
        <v>17243.28</v>
      </c>
      <c r="E47" s="5">
        <v>38590.379999999997</v>
      </c>
      <c r="F47" s="5">
        <f t="shared" ref="F47:F51" si="141">+D47+E47</f>
        <v>55833.659999999996</v>
      </c>
      <c r="G47" s="5">
        <v>15720.94</v>
      </c>
      <c r="H47" s="5">
        <v>33626.79</v>
      </c>
      <c r="I47" s="5">
        <f t="shared" ref="I47:I51" si="142">+G47+H47</f>
        <v>49347.73</v>
      </c>
      <c r="J47" s="5">
        <v>53831.55</v>
      </c>
      <c r="K47" s="5">
        <v>44195.08</v>
      </c>
      <c r="L47" s="5">
        <f t="shared" ref="L47:L51" si="143">+J47+K47</f>
        <v>98026.63</v>
      </c>
      <c r="M47" s="5">
        <v>34068.32</v>
      </c>
      <c r="N47" s="5">
        <v>38576.19</v>
      </c>
      <c r="O47" s="5">
        <f t="shared" ref="O47:O51" si="144">+M47+N47</f>
        <v>72644.510000000009</v>
      </c>
      <c r="P47" s="5">
        <v>25524.080000000002</v>
      </c>
      <c r="Q47" s="5">
        <v>41059.699999999997</v>
      </c>
      <c r="R47" s="5">
        <f t="shared" ref="R47:R51" si="145">+P47+Q47</f>
        <v>66583.78</v>
      </c>
      <c r="S47" s="5">
        <v>20958.689999999999</v>
      </c>
      <c r="T47" s="5">
        <v>42290.85</v>
      </c>
      <c r="U47" s="5">
        <f t="shared" ref="U47:U51" si="146">+S47+T47</f>
        <v>63249.539999999994</v>
      </c>
      <c r="V47" s="5">
        <v>28969.07</v>
      </c>
      <c r="W47" s="5">
        <v>25925.69</v>
      </c>
      <c r="X47" s="5">
        <f t="shared" ref="X47:X51" si="147">+V47+W47</f>
        <v>54894.759999999995</v>
      </c>
      <c r="Y47" s="5">
        <v>30979.11</v>
      </c>
      <c r="Z47" s="5">
        <v>37911.81</v>
      </c>
      <c r="AA47" s="5">
        <f t="shared" ref="AA47:AA51" si="148">+Y47+Z47</f>
        <v>68890.92</v>
      </c>
      <c r="AB47" s="5">
        <v>13514.41</v>
      </c>
      <c r="AC47" s="5">
        <v>60696.69</v>
      </c>
      <c r="AD47" s="5">
        <f t="shared" ref="AD47:AD51" si="149">+AB47+AC47</f>
        <v>74211.100000000006</v>
      </c>
      <c r="AE47" s="5">
        <v>13634.66</v>
      </c>
      <c r="AF47" s="5">
        <v>36495.300000000003</v>
      </c>
      <c r="AG47" s="5">
        <f t="shared" ref="AG47:AG51" si="150">+AE47+AF47</f>
        <v>50129.960000000006</v>
      </c>
      <c r="AH47" s="5">
        <v>16261.47</v>
      </c>
      <c r="AI47" s="5">
        <v>43701.36</v>
      </c>
      <c r="AJ47" s="5">
        <f t="shared" ref="AJ47:AJ51" si="151">+AH47+AI47</f>
        <v>59962.83</v>
      </c>
      <c r="AK47" s="5">
        <v>29647.79</v>
      </c>
      <c r="AL47" s="5">
        <v>46070.559999999998</v>
      </c>
      <c r="AM47" s="5">
        <f t="shared" ref="AM47:AM51" si="152">+AK47+AL47</f>
        <v>75718.350000000006</v>
      </c>
      <c r="AN47" s="5">
        <v>19978.25</v>
      </c>
      <c r="AO47" s="5">
        <v>36219.4</v>
      </c>
      <c r="AP47" s="5">
        <f t="shared" ref="AP47:AP51" si="153">+AN47+AO47</f>
        <v>56197.65</v>
      </c>
      <c r="AQ47" s="5">
        <v>13003.81</v>
      </c>
      <c r="AR47" s="5">
        <v>46263.12</v>
      </c>
      <c r="AS47" s="5">
        <f t="shared" ref="AS47:AS51" si="154">+AQ47+AR47</f>
        <v>59266.93</v>
      </c>
      <c r="AT47" s="5">
        <v>22243.5</v>
      </c>
      <c r="AU47" s="5">
        <v>49905.760000000002</v>
      </c>
      <c r="AV47" s="5">
        <f t="shared" ref="AV47:AV51" si="155">+AT47+AU47</f>
        <v>72149.260000000009</v>
      </c>
      <c r="AW47" s="5">
        <v>19615.900000000001</v>
      </c>
      <c r="AX47" s="5">
        <v>46609.22</v>
      </c>
      <c r="AY47" s="5">
        <f t="shared" ref="AY47:AY51" si="156">+AW47+AX47</f>
        <v>66225.119999999995</v>
      </c>
      <c r="AZ47" s="5">
        <v>25870.79</v>
      </c>
      <c r="BA47" s="5">
        <v>96532.45</v>
      </c>
      <c r="BB47" s="5">
        <f t="shared" ref="BB47:BB51" si="157">+AZ47+BA47</f>
        <v>122403.23999999999</v>
      </c>
      <c r="BC47" s="5">
        <v>26975.93</v>
      </c>
      <c r="BD47" s="5">
        <v>65924.05</v>
      </c>
      <c r="BE47" s="5">
        <f t="shared" ref="BE47:BE51" si="158">+BC47+BD47</f>
        <v>92899.98000000001</v>
      </c>
      <c r="BF47" s="5">
        <v>22261.7</v>
      </c>
      <c r="BG47" s="5">
        <v>62986.71</v>
      </c>
      <c r="BH47" s="5">
        <f t="shared" ref="BH47:BH51" si="159">+BF47+BG47</f>
        <v>85248.41</v>
      </c>
      <c r="BI47" s="5">
        <v>22486.09</v>
      </c>
      <c r="BJ47" s="5">
        <v>58928.47</v>
      </c>
      <c r="BK47" s="5">
        <f t="shared" ref="BK47:BK51" si="160">+BI47+BJ47</f>
        <v>81414.559999999998</v>
      </c>
      <c r="BL47" s="5">
        <v>30741.17</v>
      </c>
      <c r="BM47" s="5">
        <v>98838</v>
      </c>
      <c r="BN47" s="5">
        <f t="shared" ref="BN47:BN51" si="161">+BL47+BM47</f>
        <v>129579.17</v>
      </c>
      <c r="BO47" s="5">
        <v>27447.74</v>
      </c>
      <c r="BP47" s="5">
        <v>88591.29</v>
      </c>
      <c r="BQ47" s="5">
        <f t="shared" ref="BQ47:BQ51" si="162">+BO47+BP47</f>
        <v>116039.03</v>
      </c>
      <c r="BR47" s="5">
        <v>17991.29</v>
      </c>
      <c r="BS47" s="5">
        <v>81199.399999999994</v>
      </c>
      <c r="BT47" s="5">
        <f t="shared" ref="BT47:BT51" si="163">+BR47+BS47</f>
        <v>99190.69</v>
      </c>
      <c r="BU47" s="5">
        <v>27907.35</v>
      </c>
      <c r="BV47" s="5">
        <v>85493.26</v>
      </c>
      <c r="BW47" s="5">
        <f t="shared" ref="BW47:BW51" si="164">+BU47+BV47</f>
        <v>113400.60999999999</v>
      </c>
      <c r="BX47" s="5">
        <v>23737.65</v>
      </c>
      <c r="BY47" s="5">
        <v>75160.31</v>
      </c>
      <c r="BZ47" s="5">
        <f>+BX48+BY47</f>
        <v>81674.77</v>
      </c>
      <c r="CA47" s="5">
        <v>17590.8</v>
      </c>
      <c r="CB47" s="5">
        <v>55622.39</v>
      </c>
      <c r="CC47" s="5">
        <f t="shared" ref="CC47:CC51" si="165">+CA47+CB47</f>
        <v>73213.19</v>
      </c>
      <c r="CD47" s="5">
        <v>14001.3</v>
      </c>
      <c r="CE47" s="5">
        <v>35760.58</v>
      </c>
      <c r="CF47" s="5">
        <f t="shared" ref="CF47:CF51" si="166">+CD47+CE47</f>
        <v>49761.880000000005</v>
      </c>
      <c r="CG47" s="5">
        <v>17564.38</v>
      </c>
      <c r="CH47" s="5">
        <v>104399.14</v>
      </c>
      <c r="CI47" s="5">
        <f t="shared" ref="CI47:CI51" si="167">+CG47+CH47</f>
        <v>121963.52</v>
      </c>
      <c r="CJ47" s="5">
        <v>12306.13</v>
      </c>
      <c r="CK47" s="5">
        <v>39009.550000000003</v>
      </c>
      <c r="CL47" s="5">
        <f t="shared" ref="CL47:CL51" si="168">+CJ47+CK47</f>
        <v>51315.68</v>
      </c>
      <c r="CM47" s="5">
        <v>19910.830000000002</v>
      </c>
      <c r="CN47" s="5">
        <v>86110.99</v>
      </c>
      <c r="CO47" s="5">
        <f t="shared" ref="CO47:CO51" si="169">+CM47+CN47</f>
        <v>106021.82</v>
      </c>
      <c r="CP47" s="5">
        <v>22272.560000000001</v>
      </c>
      <c r="CQ47" s="5">
        <v>66963.16</v>
      </c>
      <c r="CR47" s="5">
        <f t="shared" ref="CR47:CR51" si="170">+CP47+CQ47</f>
        <v>89235.72</v>
      </c>
      <c r="CS47" s="5">
        <v>21482.89</v>
      </c>
      <c r="CT47" s="5">
        <v>62635.03</v>
      </c>
      <c r="CU47" s="5">
        <f t="shared" ref="CU47:CU51" si="171">+CS47+CT47</f>
        <v>84117.92</v>
      </c>
      <c r="CV47" s="5">
        <v>23191.82</v>
      </c>
      <c r="CW47" s="5">
        <v>84737.83</v>
      </c>
      <c r="CX47" s="5">
        <f t="shared" ref="CX47:CX51" si="172">+CV47+CW47</f>
        <v>107929.65</v>
      </c>
      <c r="CY47" s="5">
        <v>17450.3</v>
      </c>
      <c r="CZ47" s="5">
        <v>103000.02</v>
      </c>
      <c r="DA47" s="5">
        <f t="shared" ref="DA47:DA51" si="173">+CY47+CZ47</f>
        <v>120450.32</v>
      </c>
      <c r="DB47" s="5">
        <v>33309.300000000003</v>
      </c>
      <c r="DC47" s="5">
        <v>222484.99</v>
      </c>
      <c r="DD47" s="5">
        <f t="shared" ref="DD47:DD51" si="174">+DB47+DC47</f>
        <v>255794.28999999998</v>
      </c>
      <c r="DE47" s="5">
        <v>21285.26</v>
      </c>
      <c r="DF47" s="5">
        <v>88928.87</v>
      </c>
      <c r="DG47" s="5">
        <f t="shared" ref="DG47:DG51" si="175">+DE47+DF47</f>
        <v>110214.12999999999</v>
      </c>
      <c r="DH47" s="5">
        <v>44994.65</v>
      </c>
      <c r="DI47" s="5">
        <v>96245.74</v>
      </c>
      <c r="DJ47" s="5">
        <f t="shared" ref="DJ47:DJ51" si="176">+DH47+DI47</f>
        <v>141240.39000000001</v>
      </c>
      <c r="DK47" s="5">
        <v>17815.54</v>
      </c>
      <c r="DL47" s="5">
        <v>65067.79</v>
      </c>
      <c r="DM47" s="5">
        <f t="shared" ref="DM47:DM51" si="177">+DK47+DL47</f>
        <v>82883.33</v>
      </c>
      <c r="DN47" s="5">
        <v>22272.3</v>
      </c>
      <c r="DO47" s="5">
        <v>87416.54</v>
      </c>
      <c r="DP47" s="5">
        <f t="shared" ref="DP47:DP51" si="178">+DN47+DO47</f>
        <v>109688.84</v>
      </c>
      <c r="DQ47" s="5">
        <v>59730.26</v>
      </c>
      <c r="DR47" s="5">
        <v>90050.34</v>
      </c>
      <c r="DS47" s="5">
        <f t="shared" ref="DS47:DS51" si="179">+DQ47+DR47</f>
        <v>149780.6</v>
      </c>
      <c r="DT47" s="5">
        <v>29082.560000000001</v>
      </c>
      <c r="DU47" s="5">
        <v>125864.13</v>
      </c>
      <c r="DV47" s="5">
        <f t="shared" ref="DV47:DV51" si="180">+DT47+DU47</f>
        <v>154946.69</v>
      </c>
      <c r="DW47" s="5">
        <v>35639.910000000003</v>
      </c>
      <c r="DX47" s="5">
        <v>88300.99</v>
      </c>
      <c r="DY47" s="5">
        <f t="shared" ref="DY47:DY51" si="181">+DW47+DX47</f>
        <v>123940.90000000001</v>
      </c>
      <c r="DZ47" s="5">
        <v>24327.03</v>
      </c>
      <c r="EA47" s="5">
        <v>91120.19</v>
      </c>
      <c r="EB47" s="5">
        <f t="shared" ref="EB47:EB51" si="182">+DZ47+EA47</f>
        <v>115447.22</v>
      </c>
      <c r="EC47" s="5">
        <v>23991.11</v>
      </c>
      <c r="ED47" s="5">
        <v>68987.070000000007</v>
      </c>
      <c r="EE47" s="5">
        <f t="shared" ref="EE47:EE51" si="183">+EC47+ED47</f>
        <v>92978.180000000008</v>
      </c>
      <c r="EF47" s="5">
        <v>20933.59</v>
      </c>
      <c r="EG47" s="5">
        <v>112843.18</v>
      </c>
      <c r="EH47" s="5">
        <f t="shared" ref="EH47:EH51" si="184">+EF47+EG47</f>
        <v>133776.76999999999</v>
      </c>
      <c r="EI47" s="5">
        <v>19845.77</v>
      </c>
      <c r="EJ47" s="5">
        <v>114386.76</v>
      </c>
      <c r="EK47" s="5">
        <f t="shared" ref="EK47:EK51" si="185">+EI47+EJ47</f>
        <v>134232.53</v>
      </c>
      <c r="EL47" s="5">
        <v>20422.14</v>
      </c>
      <c r="EM47" s="5">
        <v>74469.38</v>
      </c>
      <c r="EN47" s="5">
        <f t="shared" ref="EN47:EN51" si="186">+EL47+EM47</f>
        <v>94891.520000000004</v>
      </c>
      <c r="EO47" s="5">
        <v>20148</v>
      </c>
      <c r="EP47" s="5">
        <v>51315.67</v>
      </c>
      <c r="EQ47" s="5">
        <f t="shared" ref="EQ47:EQ51" si="187">+EO47+EP47</f>
        <v>71463.67</v>
      </c>
      <c r="ER47" s="5">
        <v>18344.650000000001</v>
      </c>
      <c r="ES47" s="5">
        <v>93911.62</v>
      </c>
      <c r="ET47" s="5">
        <f>SUM(ER47:ES47)</f>
        <v>112256.26999999999</v>
      </c>
      <c r="EU47" s="5">
        <v>21410.65</v>
      </c>
      <c r="EV47" s="5">
        <v>82208.160000000003</v>
      </c>
      <c r="EW47" s="5">
        <f>SUM(EU47:EV47)</f>
        <v>103618.81</v>
      </c>
      <c r="EX47" s="5">
        <v>16477.39</v>
      </c>
      <c r="EY47" s="5">
        <v>78783.64</v>
      </c>
      <c r="EZ47" s="5">
        <f>SUM(EX47:EY47)</f>
        <v>95261.03</v>
      </c>
      <c r="FA47" s="5">
        <v>22935.79</v>
      </c>
      <c r="FB47" s="5">
        <v>89862.19</v>
      </c>
      <c r="FC47" s="5">
        <f>SUM(FA47:FB47)</f>
        <v>112797.98000000001</v>
      </c>
      <c r="FD47" s="5">
        <v>17817.509999999998</v>
      </c>
      <c r="FE47" s="5">
        <v>82413.509999999995</v>
      </c>
      <c r="FF47" s="5">
        <f>SUM(FD47:FE47)</f>
        <v>100231.01999999999</v>
      </c>
      <c r="FG47" s="5">
        <v>18194.689999999999</v>
      </c>
      <c r="FH47" s="5">
        <v>56079.4</v>
      </c>
      <c r="FI47" s="5">
        <f>SUM(FG47:FH47)</f>
        <v>74274.09</v>
      </c>
      <c r="FJ47" s="5">
        <v>17837.509999999998</v>
      </c>
      <c r="FK47" s="5">
        <v>51025.21</v>
      </c>
      <c r="FL47" s="5">
        <f>SUM(FJ47:FK47)</f>
        <v>68862.720000000001</v>
      </c>
      <c r="FM47" s="5">
        <v>19961.62</v>
      </c>
      <c r="FN47" s="5">
        <v>37942.29</v>
      </c>
      <c r="FO47" s="5">
        <f>SUM(FM47:FN47)</f>
        <v>57903.91</v>
      </c>
      <c r="FP47" s="5">
        <v>24754.6</v>
      </c>
      <c r="FQ47" s="5">
        <v>59329.87</v>
      </c>
      <c r="FR47" s="5">
        <f>SUM(FP47:FQ47)</f>
        <v>84084.47</v>
      </c>
      <c r="FS47" s="5">
        <v>20235.18</v>
      </c>
      <c r="FT47" s="5">
        <v>53674.48</v>
      </c>
      <c r="FU47" s="5">
        <f>SUM(FS47:FT47)</f>
        <v>73909.66</v>
      </c>
      <c r="FV47" s="5">
        <v>22798.12</v>
      </c>
      <c r="FW47" s="5">
        <v>44158.080000000002</v>
      </c>
      <c r="FX47" s="5">
        <f>SUM(FV47:FW47)</f>
        <v>66956.2</v>
      </c>
      <c r="FY47" s="5">
        <v>16776.73</v>
      </c>
      <c r="FZ47" s="5">
        <v>78869.279999999999</v>
      </c>
      <c r="GA47" s="5">
        <f>SUM(FY47:FZ47)</f>
        <v>95646.01</v>
      </c>
      <c r="GB47" s="5">
        <v>12233.12</v>
      </c>
      <c r="GC47" s="5">
        <v>90718.73</v>
      </c>
      <c r="GD47" s="5">
        <f>SUM(GB47:GC47)</f>
        <v>102951.84999999999</v>
      </c>
      <c r="GE47" s="5">
        <v>42085.62</v>
      </c>
      <c r="GF47" s="5">
        <v>105597.93</v>
      </c>
      <c r="GG47" s="5">
        <f>SUM(GE47:GF47)</f>
        <v>147683.54999999999</v>
      </c>
      <c r="GH47" s="5">
        <v>58580.82</v>
      </c>
      <c r="GI47" s="5">
        <v>128618.4</v>
      </c>
      <c r="GJ47" s="5">
        <f>SUM(GH47:GI47)</f>
        <v>187199.22</v>
      </c>
      <c r="GK47" s="5">
        <v>24854</v>
      </c>
      <c r="GL47" s="5">
        <v>95078.42</v>
      </c>
      <c r="GM47" s="5">
        <f>SUM(GK47:GL47)</f>
        <v>119932.42</v>
      </c>
      <c r="GN47" s="5">
        <v>17737.89</v>
      </c>
      <c r="GO47" s="5">
        <v>81532.58</v>
      </c>
      <c r="GP47" s="5">
        <f>SUM(GN47:GO47)</f>
        <v>99270.47</v>
      </c>
      <c r="GQ47" s="5">
        <v>15029.77</v>
      </c>
      <c r="GR47" s="5">
        <v>62234.74</v>
      </c>
      <c r="GS47" s="5">
        <f>SUM(GQ47:GR47)</f>
        <v>77264.509999999995</v>
      </c>
      <c r="GT47" s="5">
        <v>35111.629999999997</v>
      </c>
      <c r="GU47" s="5">
        <v>79221.73</v>
      </c>
      <c r="GV47" s="5">
        <f>SUM(GT47:GU47)</f>
        <v>114333.35999999999</v>
      </c>
      <c r="GW47" s="5">
        <v>17966.28</v>
      </c>
      <c r="GX47" s="5">
        <v>89574.83</v>
      </c>
      <c r="GY47" s="5">
        <f>SUM(GW47:GX47)</f>
        <v>107541.11</v>
      </c>
      <c r="GZ47" s="5">
        <v>17645.400000000001</v>
      </c>
      <c r="HA47" s="5">
        <v>94800.09</v>
      </c>
      <c r="HB47" s="5">
        <f>SUM(GZ47:HA47)</f>
        <v>112445.48999999999</v>
      </c>
      <c r="HC47" s="5">
        <v>21461.03</v>
      </c>
      <c r="HD47" s="5">
        <v>75752.63</v>
      </c>
      <c r="HE47" s="5">
        <f>SUM(HC47:HD47)</f>
        <v>97213.66</v>
      </c>
      <c r="HF47" s="5">
        <v>13068.71</v>
      </c>
      <c r="HG47" s="5">
        <v>66637.399999999994</v>
      </c>
      <c r="HH47" s="5">
        <f>SUM(HF47:HG47)</f>
        <v>79706.109999999986</v>
      </c>
      <c r="HI47" s="5">
        <v>16711.580000000002</v>
      </c>
      <c r="HJ47" s="5">
        <v>69437.289999999994</v>
      </c>
      <c r="HK47" s="5">
        <f>SUM(HI47:HJ47)</f>
        <v>86148.87</v>
      </c>
      <c r="HL47" s="54">
        <v>25750.97</v>
      </c>
      <c r="HM47" s="54">
        <v>76587.77</v>
      </c>
      <c r="HN47" s="5">
        <f t="shared" si="140"/>
        <v>102338.74</v>
      </c>
      <c r="HO47" s="68">
        <v>24940.870000000003</v>
      </c>
      <c r="HP47" s="68">
        <v>93983.429999999978</v>
      </c>
      <c r="HQ47" s="5">
        <f t="shared" si="139"/>
        <v>118924.29999999999</v>
      </c>
      <c r="HR47" s="68">
        <v>15762.99</v>
      </c>
      <c r="HS47" s="68">
        <v>89887.4</v>
      </c>
      <c r="HT47" s="70">
        <f t="shared" si="135"/>
        <v>105650.39</v>
      </c>
      <c r="HU47" s="75">
        <v>17978.080000000002</v>
      </c>
      <c r="HV47" s="68">
        <v>100162.22</v>
      </c>
      <c r="HW47" s="56">
        <f t="shared" si="136"/>
        <v>118140.3</v>
      </c>
      <c r="HX47" s="75">
        <v>38587.32</v>
      </c>
      <c r="HY47" s="68">
        <v>55537.41</v>
      </c>
      <c r="HZ47" s="56">
        <f t="shared" ref="HZ47:HZ60" si="188">+HX47+HY47</f>
        <v>94124.73000000001</v>
      </c>
      <c r="IA47" s="104"/>
      <c r="IB47" s="100"/>
      <c r="IC47" s="56">
        <f>+IA47+IB47</f>
        <v>0</v>
      </c>
    </row>
    <row r="48" spans="2:237" x14ac:dyDescent="0.25">
      <c r="B48" s="121"/>
      <c r="C48" s="19" t="s">
        <v>19</v>
      </c>
      <c r="D48" s="5">
        <v>8214</v>
      </c>
      <c r="E48" s="5">
        <v>6698.08</v>
      </c>
      <c r="F48" s="5">
        <f t="shared" si="141"/>
        <v>14912.08</v>
      </c>
      <c r="G48" s="5">
        <v>406.03</v>
      </c>
      <c r="H48" s="5">
        <v>6053.6</v>
      </c>
      <c r="I48" s="5">
        <f t="shared" si="142"/>
        <v>6459.63</v>
      </c>
      <c r="J48" s="5">
        <v>0</v>
      </c>
      <c r="K48" s="5">
        <v>6744.52</v>
      </c>
      <c r="L48" s="5">
        <f t="shared" si="143"/>
        <v>6744.52</v>
      </c>
      <c r="M48" s="5">
        <v>7360</v>
      </c>
      <c r="N48" s="5">
        <v>4401.7</v>
      </c>
      <c r="O48" s="5">
        <f t="shared" si="144"/>
        <v>11761.7</v>
      </c>
      <c r="P48" s="5">
        <v>9524.57</v>
      </c>
      <c r="Q48" s="5">
        <v>7094.13</v>
      </c>
      <c r="R48" s="5">
        <f t="shared" si="145"/>
        <v>16618.7</v>
      </c>
      <c r="S48" s="5">
        <v>9351</v>
      </c>
      <c r="T48" s="5">
        <v>7095.69</v>
      </c>
      <c r="U48" s="5">
        <f t="shared" si="146"/>
        <v>16446.689999999999</v>
      </c>
      <c r="V48" s="5">
        <v>0</v>
      </c>
      <c r="W48" s="5">
        <v>6818.05</v>
      </c>
      <c r="X48" s="5">
        <f t="shared" si="147"/>
        <v>6818.05</v>
      </c>
      <c r="Y48" s="5">
        <v>0</v>
      </c>
      <c r="Z48" s="5">
        <v>7516.64</v>
      </c>
      <c r="AA48" s="5">
        <f t="shared" si="148"/>
        <v>7516.64</v>
      </c>
      <c r="AB48" s="5">
        <v>0</v>
      </c>
      <c r="AC48" s="5">
        <v>8838.8700000000008</v>
      </c>
      <c r="AD48" s="5">
        <f t="shared" si="149"/>
        <v>8838.8700000000008</v>
      </c>
      <c r="AE48" s="5">
        <v>6517.17</v>
      </c>
      <c r="AF48" s="5">
        <v>5093.37</v>
      </c>
      <c r="AG48" s="5">
        <f t="shared" si="150"/>
        <v>11610.54</v>
      </c>
      <c r="AH48" s="5">
        <v>6428</v>
      </c>
      <c r="AI48" s="5">
        <v>6191.17</v>
      </c>
      <c r="AJ48" s="5">
        <f t="shared" si="151"/>
        <v>12619.17</v>
      </c>
      <c r="AK48" s="5">
        <v>0</v>
      </c>
      <c r="AL48" s="5">
        <v>4333.93</v>
      </c>
      <c r="AM48" s="5">
        <f t="shared" si="152"/>
        <v>4333.93</v>
      </c>
      <c r="AN48" s="5">
        <v>0</v>
      </c>
      <c r="AO48" s="5">
        <v>0</v>
      </c>
      <c r="AP48" s="5">
        <f t="shared" si="153"/>
        <v>0</v>
      </c>
      <c r="AQ48" s="5">
        <v>5113</v>
      </c>
      <c r="AR48" s="5">
        <v>0</v>
      </c>
      <c r="AS48" s="5">
        <f t="shared" si="154"/>
        <v>5113</v>
      </c>
      <c r="AT48" s="5">
        <v>2007</v>
      </c>
      <c r="AU48" s="5">
        <v>0</v>
      </c>
      <c r="AV48" s="5">
        <f t="shared" si="155"/>
        <v>2007</v>
      </c>
      <c r="AW48" s="5">
        <v>7190.69</v>
      </c>
      <c r="AX48" s="5">
        <v>0</v>
      </c>
      <c r="AY48" s="5">
        <f t="shared" si="156"/>
        <v>7190.69</v>
      </c>
      <c r="AZ48" s="5">
        <v>848.67</v>
      </c>
      <c r="BA48" s="5">
        <v>0</v>
      </c>
      <c r="BB48" s="5">
        <f t="shared" si="157"/>
        <v>848.67</v>
      </c>
      <c r="BC48" s="5">
        <v>8586.99</v>
      </c>
      <c r="BD48" s="5">
        <v>0</v>
      </c>
      <c r="BE48" s="5">
        <f t="shared" si="158"/>
        <v>8586.99</v>
      </c>
      <c r="BF48" s="5">
        <v>14080</v>
      </c>
      <c r="BG48" s="5">
        <v>0</v>
      </c>
      <c r="BH48" s="5">
        <f t="shared" si="159"/>
        <v>14080</v>
      </c>
      <c r="BI48" s="5">
        <v>6516</v>
      </c>
      <c r="BJ48" s="5">
        <v>0</v>
      </c>
      <c r="BK48" s="5">
        <f t="shared" si="160"/>
        <v>6516</v>
      </c>
      <c r="BL48" s="5">
        <v>15188.2</v>
      </c>
      <c r="BM48" s="5">
        <v>0</v>
      </c>
      <c r="BN48" s="5">
        <f t="shared" si="161"/>
        <v>15188.2</v>
      </c>
      <c r="BO48" s="5">
        <v>0</v>
      </c>
      <c r="BP48" s="5">
        <v>0</v>
      </c>
      <c r="BQ48" s="5">
        <f t="shared" si="162"/>
        <v>0</v>
      </c>
      <c r="BR48" s="5">
        <v>6370.16</v>
      </c>
      <c r="BS48" s="5">
        <v>754.39</v>
      </c>
      <c r="BT48" s="5">
        <f t="shared" si="163"/>
        <v>7124.55</v>
      </c>
      <c r="BU48" s="5">
        <v>4793.8999999999996</v>
      </c>
      <c r="BV48" s="5">
        <v>791.15</v>
      </c>
      <c r="BW48" s="5">
        <f t="shared" si="164"/>
        <v>5585.0499999999993</v>
      </c>
      <c r="BX48" s="5">
        <v>6514.46</v>
      </c>
      <c r="BY48" s="5">
        <v>0</v>
      </c>
      <c r="BZ48" s="5"/>
      <c r="CA48" s="5">
        <v>0</v>
      </c>
      <c r="CB48" s="5">
        <v>0</v>
      </c>
      <c r="CC48" s="5">
        <f t="shared" si="165"/>
        <v>0</v>
      </c>
      <c r="CD48" s="5">
        <v>6716</v>
      </c>
      <c r="CE48" s="5">
        <v>0</v>
      </c>
      <c r="CF48" s="5">
        <f t="shared" si="166"/>
        <v>6716</v>
      </c>
      <c r="CG48" s="5">
        <v>0</v>
      </c>
      <c r="CH48" s="5">
        <v>980.4</v>
      </c>
      <c r="CI48" s="5">
        <f t="shared" si="167"/>
        <v>980.4</v>
      </c>
      <c r="CJ48" s="5">
        <v>0</v>
      </c>
      <c r="CK48" s="5">
        <v>0</v>
      </c>
      <c r="CL48" s="5">
        <f t="shared" si="168"/>
        <v>0</v>
      </c>
      <c r="CM48" s="5">
        <v>0</v>
      </c>
      <c r="CN48" s="5">
        <v>0</v>
      </c>
      <c r="CO48" s="5">
        <f t="shared" si="169"/>
        <v>0</v>
      </c>
      <c r="CP48" s="5">
        <v>0</v>
      </c>
      <c r="CQ48" s="5">
        <v>3405</v>
      </c>
      <c r="CR48" s="5">
        <f t="shared" si="170"/>
        <v>3405</v>
      </c>
      <c r="CS48" s="5">
        <v>53.94</v>
      </c>
      <c r="CT48" s="5">
        <v>17000</v>
      </c>
      <c r="CU48" s="5">
        <f t="shared" si="171"/>
        <v>17053.939999999999</v>
      </c>
      <c r="CV48" s="5">
        <v>0</v>
      </c>
      <c r="CW48" s="5">
        <v>0</v>
      </c>
      <c r="CX48" s="5">
        <f t="shared" si="172"/>
        <v>0</v>
      </c>
      <c r="CY48" s="5">
        <v>0</v>
      </c>
      <c r="CZ48" s="5">
        <v>0</v>
      </c>
      <c r="DA48" s="5">
        <f t="shared" si="173"/>
        <v>0</v>
      </c>
      <c r="DB48" s="5">
        <v>1342.68</v>
      </c>
      <c r="DC48" s="5">
        <v>0</v>
      </c>
      <c r="DD48" s="5">
        <f t="shared" si="174"/>
        <v>1342.68</v>
      </c>
      <c r="DE48" s="5">
        <v>0</v>
      </c>
      <c r="DF48" s="5">
        <v>0</v>
      </c>
      <c r="DG48" s="5">
        <f t="shared" si="175"/>
        <v>0</v>
      </c>
      <c r="DH48" s="5">
        <v>0</v>
      </c>
      <c r="DI48" s="5">
        <v>0</v>
      </c>
      <c r="DJ48" s="5">
        <f t="shared" si="176"/>
        <v>0</v>
      </c>
      <c r="DK48" s="5">
        <v>0</v>
      </c>
      <c r="DL48" s="5">
        <v>0</v>
      </c>
      <c r="DM48" s="5">
        <f t="shared" si="177"/>
        <v>0</v>
      </c>
      <c r="DN48" s="5">
        <v>0</v>
      </c>
      <c r="DO48" s="5">
        <v>0</v>
      </c>
      <c r="DP48" s="5">
        <f t="shared" si="178"/>
        <v>0</v>
      </c>
      <c r="DQ48" s="5">
        <v>0</v>
      </c>
      <c r="DR48" s="5">
        <v>0</v>
      </c>
      <c r="DS48" s="5">
        <f t="shared" si="179"/>
        <v>0</v>
      </c>
      <c r="DT48" s="5">
        <v>0</v>
      </c>
      <c r="DU48" s="5">
        <v>123.41</v>
      </c>
      <c r="DV48" s="5">
        <f t="shared" si="180"/>
        <v>123.41</v>
      </c>
      <c r="DW48" s="5">
        <v>0</v>
      </c>
      <c r="DX48" s="5">
        <v>0</v>
      </c>
      <c r="DY48" s="5">
        <f t="shared" si="181"/>
        <v>0</v>
      </c>
      <c r="DZ48" s="5">
        <v>0</v>
      </c>
      <c r="EA48" s="5">
        <v>0</v>
      </c>
      <c r="EB48" s="5">
        <f t="shared" si="182"/>
        <v>0</v>
      </c>
      <c r="EC48" s="5">
        <v>0</v>
      </c>
      <c r="ED48" s="5">
        <v>1165.77</v>
      </c>
      <c r="EE48" s="5">
        <f t="shared" si="183"/>
        <v>1165.77</v>
      </c>
      <c r="EF48" s="5">
        <v>0</v>
      </c>
      <c r="EG48" s="5">
        <v>0</v>
      </c>
      <c r="EH48" s="5">
        <f t="shared" si="184"/>
        <v>0</v>
      </c>
      <c r="EI48" s="5">
        <v>0</v>
      </c>
      <c r="EJ48" s="5">
        <v>1587.61</v>
      </c>
      <c r="EK48" s="5">
        <f t="shared" si="185"/>
        <v>1587.61</v>
      </c>
      <c r="EL48" s="5">
        <v>0</v>
      </c>
      <c r="EM48" s="5">
        <v>1967.26</v>
      </c>
      <c r="EN48" s="5">
        <f t="shared" si="186"/>
        <v>1967.26</v>
      </c>
      <c r="EO48" s="5">
        <v>0</v>
      </c>
      <c r="EP48" s="5">
        <v>26927.97</v>
      </c>
      <c r="EQ48" s="5">
        <f t="shared" si="187"/>
        <v>26927.97</v>
      </c>
      <c r="ER48" s="5">
        <v>916.61</v>
      </c>
      <c r="ES48" s="5">
        <v>4467.66</v>
      </c>
      <c r="ET48" s="5">
        <f>SUM(ER48:ES48)</f>
        <v>5384.2699999999995</v>
      </c>
      <c r="EU48" s="5">
        <v>0</v>
      </c>
      <c r="EV48" s="5">
        <v>6998.08</v>
      </c>
      <c r="EW48" s="5">
        <f>SUM(EU48:EV48)</f>
        <v>6998.08</v>
      </c>
      <c r="EX48" s="5">
        <v>743.97</v>
      </c>
      <c r="EY48" s="5">
        <v>6042.41</v>
      </c>
      <c r="EZ48" s="5">
        <f>SUM(EX48:EY48)</f>
        <v>6786.38</v>
      </c>
      <c r="FA48" s="5">
        <v>616.69000000000005</v>
      </c>
      <c r="FB48" s="5">
        <v>7791.9</v>
      </c>
      <c r="FC48" s="5">
        <f>SUM(FA48:FB48)</f>
        <v>8408.59</v>
      </c>
      <c r="FD48" s="5">
        <v>672.89</v>
      </c>
      <c r="FE48" s="5">
        <v>5868.48</v>
      </c>
      <c r="FF48" s="5">
        <f>SUM(FD48:FE48)</f>
        <v>6541.37</v>
      </c>
      <c r="FG48" s="5">
        <v>0</v>
      </c>
      <c r="FH48" s="5">
        <v>5319.6</v>
      </c>
      <c r="FI48" s="5">
        <f>SUM(FG48:FH48)</f>
        <v>5319.6</v>
      </c>
      <c r="FJ48" s="5">
        <v>0</v>
      </c>
      <c r="FK48" s="5">
        <v>6899.79</v>
      </c>
      <c r="FL48" s="5">
        <f>SUM(FJ48:FK48)</f>
        <v>6899.79</v>
      </c>
      <c r="FM48" s="5">
        <v>541.96</v>
      </c>
      <c r="FN48" s="5">
        <v>5469.64</v>
      </c>
      <c r="FO48" s="5">
        <f>SUM(FM48:FN48)</f>
        <v>6011.6</v>
      </c>
      <c r="FP48" s="5">
        <v>0</v>
      </c>
      <c r="FQ48" s="5">
        <v>6880.09</v>
      </c>
      <c r="FR48" s="5">
        <f>SUM(FP48:FQ48)</f>
        <v>6880.09</v>
      </c>
      <c r="FS48" s="5">
        <v>0</v>
      </c>
      <c r="FT48" s="5">
        <v>4206.17</v>
      </c>
      <c r="FU48" s="5">
        <f>SUM(FS48:FT48)</f>
        <v>4206.17</v>
      </c>
      <c r="FV48" s="5">
        <v>0</v>
      </c>
      <c r="FW48" s="5">
        <v>4800.47</v>
      </c>
      <c r="FX48" s="5">
        <f>SUM(FV48:FW48)</f>
        <v>4800.47</v>
      </c>
      <c r="FY48" s="5">
        <v>0</v>
      </c>
      <c r="FZ48" s="5">
        <v>8374.15</v>
      </c>
      <c r="GA48" s="5">
        <f>SUM(FY48:FZ48)</f>
        <v>8374.15</v>
      </c>
      <c r="GB48" s="5">
        <v>0</v>
      </c>
      <c r="GC48" s="5">
        <v>6906.27</v>
      </c>
      <c r="GD48" s="5">
        <f>SUM(GB48:GC48)</f>
        <v>6906.27</v>
      </c>
      <c r="GE48" s="5">
        <v>0</v>
      </c>
      <c r="GF48" s="5">
        <v>7593.5</v>
      </c>
      <c r="GG48" s="5">
        <f>SUM(GE48:GF48)</f>
        <v>7593.5</v>
      </c>
      <c r="GH48" s="5">
        <v>0</v>
      </c>
      <c r="GI48" s="5">
        <v>9018.7800000000007</v>
      </c>
      <c r="GJ48" s="5">
        <f>SUM(GH48:GI48)</f>
        <v>9018.7800000000007</v>
      </c>
      <c r="GK48" s="5">
        <v>0</v>
      </c>
      <c r="GL48" s="5">
        <v>5654.3</v>
      </c>
      <c r="GM48" s="5">
        <f>SUM(GK48:GL48)</f>
        <v>5654.3</v>
      </c>
      <c r="GN48" s="5">
        <v>78.94</v>
      </c>
      <c r="GO48" s="5">
        <v>9237.2099999999991</v>
      </c>
      <c r="GP48" s="5">
        <f>SUM(GN48:GO48)</f>
        <v>9316.15</v>
      </c>
      <c r="GQ48" s="5">
        <v>52</v>
      </c>
      <c r="GR48" s="5">
        <v>11436.7</v>
      </c>
      <c r="GS48" s="5">
        <f>SUM(GQ48:GR48)</f>
        <v>11488.7</v>
      </c>
      <c r="GT48" s="5">
        <v>138.07</v>
      </c>
      <c r="GU48" s="5">
        <v>11068.92</v>
      </c>
      <c r="GV48" s="5">
        <f>SUM(GT48:GU48)</f>
        <v>11206.99</v>
      </c>
      <c r="GW48" s="5">
        <v>636.07000000000005</v>
      </c>
      <c r="GX48" s="5">
        <v>8138.26</v>
      </c>
      <c r="GY48" s="5">
        <f>SUM(GW48:GX48)</f>
        <v>8774.33</v>
      </c>
      <c r="GZ48" s="5">
        <v>280.2</v>
      </c>
      <c r="HA48" s="5">
        <v>10022.74</v>
      </c>
      <c r="HB48" s="5">
        <f>SUM(GZ48:HA48)</f>
        <v>10302.94</v>
      </c>
      <c r="HC48" s="5">
        <v>292.85000000000002</v>
      </c>
      <c r="HD48" s="5">
        <v>7688.97</v>
      </c>
      <c r="HE48" s="5">
        <f>SUM(HC48:HD48)</f>
        <v>7981.8200000000006</v>
      </c>
      <c r="HF48" s="5">
        <v>332.36</v>
      </c>
      <c r="HG48" s="5">
        <v>9795.34</v>
      </c>
      <c r="HH48" s="5">
        <f>SUM(HF48:HG48)</f>
        <v>10127.700000000001</v>
      </c>
      <c r="HI48" s="5">
        <v>71.52</v>
      </c>
      <c r="HJ48" s="5">
        <v>10087.959999999999</v>
      </c>
      <c r="HK48" s="5">
        <f>SUM(HI48:HJ48)</f>
        <v>10159.48</v>
      </c>
      <c r="HL48" s="54">
        <v>285.3</v>
      </c>
      <c r="HM48" s="54">
        <v>16308.45</v>
      </c>
      <c r="HN48" s="5">
        <f t="shared" si="140"/>
        <v>16593.75</v>
      </c>
      <c r="HO48" s="68">
        <v>743.2</v>
      </c>
      <c r="HP48" s="68">
        <v>9634.7000000000007</v>
      </c>
      <c r="HQ48" s="5">
        <f t="shared" si="139"/>
        <v>10377.900000000001</v>
      </c>
      <c r="HR48" s="68">
        <v>48</v>
      </c>
      <c r="HS48" s="68">
        <v>9258.619999999999</v>
      </c>
      <c r="HT48" s="70">
        <f t="shared" si="135"/>
        <v>9306.619999999999</v>
      </c>
      <c r="HU48" s="75">
        <v>275.85000000000002</v>
      </c>
      <c r="HV48" s="68">
        <v>8881.2800000000007</v>
      </c>
      <c r="HW48" s="56">
        <f t="shared" si="136"/>
        <v>9157.130000000001</v>
      </c>
      <c r="HX48" s="75">
        <v>107.5</v>
      </c>
      <c r="HY48" s="68">
        <v>10169.31</v>
      </c>
      <c r="HZ48" s="56">
        <f t="shared" si="188"/>
        <v>10276.81</v>
      </c>
      <c r="IA48" s="104"/>
      <c r="IB48" s="100"/>
      <c r="IC48" s="56">
        <f t="shared" si="138"/>
        <v>0</v>
      </c>
    </row>
    <row r="49" spans="2:237" x14ac:dyDescent="0.25">
      <c r="B49" s="121"/>
      <c r="C49" s="19" t="s">
        <v>20</v>
      </c>
      <c r="D49" s="5">
        <v>21848.15</v>
      </c>
      <c r="E49" s="5">
        <v>257.77</v>
      </c>
      <c r="F49" s="5">
        <f t="shared" si="141"/>
        <v>22105.920000000002</v>
      </c>
      <c r="G49" s="5">
        <v>21832.01</v>
      </c>
      <c r="H49" s="5">
        <v>353.04</v>
      </c>
      <c r="I49" s="5">
        <f t="shared" si="142"/>
        <v>22185.05</v>
      </c>
      <c r="J49" s="5">
        <v>8688.14</v>
      </c>
      <c r="K49" s="5">
        <v>49524</v>
      </c>
      <c r="L49" s="5">
        <f t="shared" si="143"/>
        <v>58212.14</v>
      </c>
      <c r="M49" s="5">
        <v>8088.95</v>
      </c>
      <c r="N49" s="5">
        <v>0</v>
      </c>
      <c r="O49" s="5">
        <f t="shared" si="144"/>
        <v>8088.95</v>
      </c>
      <c r="P49" s="5">
        <v>17962.919999999998</v>
      </c>
      <c r="Q49" s="5">
        <v>105198.48</v>
      </c>
      <c r="R49" s="5">
        <f t="shared" si="145"/>
        <v>123161.4</v>
      </c>
      <c r="S49" s="5">
        <v>31215.83</v>
      </c>
      <c r="T49" s="5">
        <v>0</v>
      </c>
      <c r="U49" s="5">
        <f t="shared" si="146"/>
        <v>31215.83</v>
      </c>
      <c r="V49" s="5">
        <v>11342.63</v>
      </c>
      <c r="W49" s="5">
        <v>114316.7</v>
      </c>
      <c r="X49" s="5">
        <f t="shared" si="147"/>
        <v>125659.33</v>
      </c>
      <c r="Y49" s="5">
        <v>8650.24</v>
      </c>
      <c r="Z49" s="5">
        <v>94.48</v>
      </c>
      <c r="AA49" s="5">
        <f t="shared" si="148"/>
        <v>8744.7199999999993</v>
      </c>
      <c r="AB49" s="5">
        <v>33404.82</v>
      </c>
      <c r="AC49" s="5">
        <v>184853.87</v>
      </c>
      <c r="AD49" s="5">
        <f t="shared" si="149"/>
        <v>218258.69</v>
      </c>
      <c r="AE49" s="5">
        <v>20280.88</v>
      </c>
      <c r="AF49" s="5">
        <v>0</v>
      </c>
      <c r="AG49" s="5">
        <f t="shared" si="150"/>
        <v>20280.88</v>
      </c>
      <c r="AH49" s="5">
        <v>17998.79</v>
      </c>
      <c r="AI49" s="5">
        <v>0</v>
      </c>
      <c r="AJ49" s="5">
        <f t="shared" si="151"/>
        <v>17998.79</v>
      </c>
      <c r="AK49" s="5">
        <v>21446.21</v>
      </c>
      <c r="AL49" s="5">
        <v>0</v>
      </c>
      <c r="AM49" s="5">
        <f t="shared" si="152"/>
        <v>21446.21</v>
      </c>
      <c r="AN49" s="5">
        <v>21113.599999999999</v>
      </c>
      <c r="AO49" s="5">
        <v>0</v>
      </c>
      <c r="AP49" s="5">
        <f t="shared" si="153"/>
        <v>21113.599999999999</v>
      </c>
      <c r="AQ49" s="5">
        <v>10087.59</v>
      </c>
      <c r="AR49" s="5">
        <v>1266.28</v>
      </c>
      <c r="AS49" s="5">
        <f t="shared" si="154"/>
        <v>11353.87</v>
      </c>
      <c r="AT49" s="5">
        <v>6126.51</v>
      </c>
      <c r="AU49" s="5">
        <v>0</v>
      </c>
      <c r="AV49" s="5">
        <f t="shared" si="155"/>
        <v>6126.51</v>
      </c>
      <c r="AW49" s="5">
        <v>9240.42</v>
      </c>
      <c r="AX49" s="5">
        <v>1645.64</v>
      </c>
      <c r="AY49" s="5">
        <f t="shared" si="156"/>
        <v>10886.06</v>
      </c>
      <c r="AZ49" s="5">
        <v>15391.14</v>
      </c>
      <c r="BA49" s="5">
        <v>12235.2</v>
      </c>
      <c r="BB49" s="5">
        <f t="shared" si="157"/>
        <v>27626.34</v>
      </c>
      <c r="BC49" s="5">
        <v>6619.54</v>
      </c>
      <c r="BD49" s="5">
        <v>3789.79</v>
      </c>
      <c r="BE49" s="5">
        <f t="shared" si="158"/>
        <v>10409.33</v>
      </c>
      <c r="BF49" s="5">
        <v>9406.7999999999993</v>
      </c>
      <c r="BG49" s="5">
        <v>0</v>
      </c>
      <c r="BH49" s="5">
        <f t="shared" si="159"/>
        <v>9406.7999999999993</v>
      </c>
      <c r="BI49" s="5">
        <v>22565.39</v>
      </c>
      <c r="BJ49" s="5">
        <v>0</v>
      </c>
      <c r="BK49" s="5">
        <f t="shared" si="160"/>
        <v>22565.39</v>
      </c>
      <c r="BL49" s="5">
        <v>7677.81</v>
      </c>
      <c r="BM49" s="5">
        <v>27580</v>
      </c>
      <c r="BN49" s="5">
        <f t="shared" si="161"/>
        <v>35257.81</v>
      </c>
      <c r="BO49" s="5">
        <v>12442.85</v>
      </c>
      <c r="BP49" s="5">
        <v>0</v>
      </c>
      <c r="BQ49" s="5">
        <f t="shared" si="162"/>
        <v>12442.85</v>
      </c>
      <c r="BR49" s="5">
        <v>10965.02</v>
      </c>
      <c r="BS49" s="5">
        <v>2750</v>
      </c>
      <c r="BT49" s="5">
        <f t="shared" si="163"/>
        <v>13715.02</v>
      </c>
      <c r="BU49" s="5">
        <v>8652.0400000000009</v>
      </c>
      <c r="BV49" s="5">
        <v>0</v>
      </c>
      <c r="BW49" s="5">
        <f t="shared" si="164"/>
        <v>8652.0400000000009</v>
      </c>
      <c r="BX49" s="5">
        <v>38373.21</v>
      </c>
      <c r="BY49" s="5">
        <v>37704.300000000003</v>
      </c>
      <c r="BZ49" s="5">
        <f t="shared" ref="BZ49:BZ51" si="189">+BX49+BY49</f>
        <v>76077.510000000009</v>
      </c>
      <c r="CA49" s="5">
        <v>6443.82</v>
      </c>
      <c r="CB49" s="5">
        <v>31292</v>
      </c>
      <c r="CC49" s="5">
        <f t="shared" si="165"/>
        <v>37735.82</v>
      </c>
      <c r="CD49" s="5">
        <v>42612.17</v>
      </c>
      <c r="CE49" s="5">
        <v>120104.01</v>
      </c>
      <c r="CF49" s="5">
        <f t="shared" si="166"/>
        <v>162716.18</v>
      </c>
      <c r="CG49" s="5">
        <v>17361.43</v>
      </c>
      <c r="CH49" s="5">
        <v>2538.09</v>
      </c>
      <c r="CI49" s="5">
        <f t="shared" si="167"/>
        <v>19899.52</v>
      </c>
      <c r="CJ49" s="5">
        <v>1019.53</v>
      </c>
      <c r="CK49" s="5">
        <v>0</v>
      </c>
      <c r="CL49" s="5">
        <f t="shared" si="168"/>
        <v>1019.53</v>
      </c>
      <c r="CM49" s="5">
        <v>9981.3700000000008</v>
      </c>
      <c r="CN49" s="5">
        <v>1538.07</v>
      </c>
      <c r="CO49" s="5">
        <f t="shared" si="169"/>
        <v>11519.44</v>
      </c>
      <c r="CP49" s="5">
        <v>13538.23</v>
      </c>
      <c r="CQ49" s="5">
        <v>45171.61</v>
      </c>
      <c r="CR49" s="5">
        <f t="shared" si="170"/>
        <v>58709.84</v>
      </c>
      <c r="CS49" s="5">
        <v>11383.31</v>
      </c>
      <c r="CT49" s="5">
        <v>101218.36</v>
      </c>
      <c r="CU49" s="5">
        <f t="shared" si="171"/>
        <v>112601.67</v>
      </c>
      <c r="CV49" s="5">
        <v>806.5</v>
      </c>
      <c r="CW49" s="5">
        <v>116309.85</v>
      </c>
      <c r="CX49" s="5">
        <f t="shared" si="172"/>
        <v>117116.35</v>
      </c>
      <c r="CY49" s="5">
        <v>10027.75</v>
      </c>
      <c r="CZ49" s="5">
        <v>48908.49</v>
      </c>
      <c r="DA49" s="5">
        <f t="shared" si="173"/>
        <v>58936.24</v>
      </c>
      <c r="DB49" s="5">
        <v>2064.7399999999998</v>
      </c>
      <c r="DC49" s="5">
        <v>13524.37</v>
      </c>
      <c r="DD49" s="5">
        <f t="shared" si="174"/>
        <v>15589.11</v>
      </c>
      <c r="DE49" s="5">
        <v>3512.66</v>
      </c>
      <c r="DF49" s="5">
        <v>59093.02</v>
      </c>
      <c r="DG49" s="5">
        <f t="shared" si="175"/>
        <v>62605.679999999993</v>
      </c>
      <c r="DH49" s="5">
        <v>21375.59</v>
      </c>
      <c r="DI49" s="5">
        <v>71.75</v>
      </c>
      <c r="DJ49" s="5">
        <f t="shared" si="176"/>
        <v>21447.34</v>
      </c>
      <c r="DK49" s="5">
        <v>2358.27</v>
      </c>
      <c r="DL49" s="5">
        <v>80.05</v>
      </c>
      <c r="DM49" s="5">
        <f t="shared" si="177"/>
        <v>2438.3200000000002</v>
      </c>
      <c r="DN49" s="5">
        <v>4108.57</v>
      </c>
      <c r="DO49" s="5">
        <v>35.24</v>
      </c>
      <c r="DP49" s="5">
        <f t="shared" si="178"/>
        <v>4143.8099999999995</v>
      </c>
      <c r="DQ49" s="5">
        <v>9981.5400000000009</v>
      </c>
      <c r="DR49" s="5">
        <v>156.52000000000001</v>
      </c>
      <c r="DS49" s="5">
        <f t="shared" si="179"/>
        <v>10138.060000000001</v>
      </c>
      <c r="DT49" s="5">
        <v>10316.040000000001</v>
      </c>
      <c r="DU49" s="5">
        <v>270.57</v>
      </c>
      <c r="DV49" s="5">
        <f t="shared" si="180"/>
        <v>10586.61</v>
      </c>
      <c r="DW49" s="5">
        <v>3749.42</v>
      </c>
      <c r="DX49" s="5">
        <v>149.31</v>
      </c>
      <c r="DY49" s="5">
        <f t="shared" si="181"/>
        <v>3898.73</v>
      </c>
      <c r="DZ49" s="5">
        <v>5384.04</v>
      </c>
      <c r="EA49" s="5">
        <v>1368.25</v>
      </c>
      <c r="EB49" s="5">
        <f t="shared" si="182"/>
        <v>6752.29</v>
      </c>
      <c r="EC49" s="5">
        <v>36482.65</v>
      </c>
      <c r="ED49" s="5">
        <v>1994.89</v>
      </c>
      <c r="EE49" s="5">
        <f t="shared" si="183"/>
        <v>38477.54</v>
      </c>
      <c r="EF49" s="5">
        <v>9655.8799999999992</v>
      </c>
      <c r="EG49" s="5">
        <v>247.61</v>
      </c>
      <c r="EH49" s="5">
        <f t="shared" si="184"/>
        <v>9903.49</v>
      </c>
      <c r="EI49" s="5">
        <v>708050.43</v>
      </c>
      <c r="EJ49" s="5">
        <v>165.64</v>
      </c>
      <c r="EK49" s="5">
        <f t="shared" si="185"/>
        <v>708216.07000000007</v>
      </c>
      <c r="EL49" s="5">
        <v>29402.36</v>
      </c>
      <c r="EM49" s="5">
        <v>1221.49</v>
      </c>
      <c r="EN49" s="5">
        <f t="shared" si="186"/>
        <v>30623.850000000002</v>
      </c>
      <c r="EO49" s="5">
        <v>11729.06</v>
      </c>
      <c r="EP49" s="5">
        <v>91.62</v>
      </c>
      <c r="EQ49" s="5">
        <f t="shared" si="187"/>
        <v>11820.68</v>
      </c>
      <c r="ER49" s="5">
        <v>37903.870000000003</v>
      </c>
      <c r="ES49" s="5">
        <v>366.87</v>
      </c>
      <c r="ET49" s="5">
        <f>SUM(ER49:ES49)</f>
        <v>38270.740000000005</v>
      </c>
      <c r="EU49" s="5">
        <v>34204.6</v>
      </c>
      <c r="EV49" s="5">
        <v>383.4</v>
      </c>
      <c r="EW49" s="5">
        <f>SUM(EU49:EV49)</f>
        <v>34588</v>
      </c>
      <c r="EX49" s="5">
        <v>23225.54</v>
      </c>
      <c r="EY49" s="5">
        <v>222.77</v>
      </c>
      <c r="EZ49" s="5">
        <f>SUM(EX49:EY49)</f>
        <v>23448.31</v>
      </c>
      <c r="FA49" s="5">
        <v>26723.74</v>
      </c>
      <c r="FB49" s="5">
        <v>96.51</v>
      </c>
      <c r="FC49" s="5">
        <f>SUM(FA49:FB49)</f>
        <v>26820.25</v>
      </c>
      <c r="FD49" s="5">
        <v>29421.5</v>
      </c>
      <c r="FE49" s="5">
        <v>68.790000000000006</v>
      </c>
      <c r="FF49" s="5">
        <f>SUM(FD49:FE49)</f>
        <v>29490.29</v>
      </c>
      <c r="FG49" s="5">
        <v>7239.8</v>
      </c>
      <c r="FH49" s="5">
        <v>559.98</v>
      </c>
      <c r="FI49" s="5">
        <f>SUM(FG49:FH49)</f>
        <v>7799.7800000000007</v>
      </c>
      <c r="FJ49" s="5">
        <v>60093.13</v>
      </c>
      <c r="FK49" s="5">
        <v>1412.78</v>
      </c>
      <c r="FL49" s="5">
        <f>SUM(FJ49:FK49)</f>
        <v>61505.909999999996</v>
      </c>
      <c r="FM49" s="5">
        <v>10571.34</v>
      </c>
      <c r="FN49" s="5">
        <v>417.36</v>
      </c>
      <c r="FO49" s="5">
        <f>SUM(FM49:FN49)</f>
        <v>10988.7</v>
      </c>
      <c r="FP49" s="5">
        <v>11944.1</v>
      </c>
      <c r="FQ49" s="5">
        <v>731.19</v>
      </c>
      <c r="FR49" s="5">
        <f>SUM(FP49:FQ49)</f>
        <v>12675.29</v>
      </c>
      <c r="FS49" s="5">
        <v>24281.15</v>
      </c>
      <c r="FT49" s="5">
        <v>351.26</v>
      </c>
      <c r="FU49" s="5">
        <f>SUM(FS49:FT49)</f>
        <v>24632.41</v>
      </c>
      <c r="FV49" s="5">
        <v>23779.15</v>
      </c>
      <c r="FW49" s="5">
        <v>407.53</v>
      </c>
      <c r="FX49" s="5">
        <f>SUM(FV49:FW49)</f>
        <v>24186.68</v>
      </c>
      <c r="FY49" s="5">
        <v>2564.08</v>
      </c>
      <c r="FZ49" s="5">
        <v>413.23</v>
      </c>
      <c r="GA49" s="5">
        <f>SUM(FY49:FZ49)</f>
        <v>2977.31</v>
      </c>
      <c r="GB49" s="5">
        <v>26323.08</v>
      </c>
      <c r="GC49" s="5">
        <v>345.42</v>
      </c>
      <c r="GD49" s="5">
        <f>SUM(GB49:GC49)</f>
        <v>26668.5</v>
      </c>
      <c r="GE49" s="5">
        <v>2589.35</v>
      </c>
      <c r="GF49" s="5">
        <v>1251.5899999999999</v>
      </c>
      <c r="GG49" s="5">
        <f>SUM(GE49:GF49)</f>
        <v>3840.9399999999996</v>
      </c>
      <c r="GH49" s="5">
        <v>13218.53</v>
      </c>
      <c r="GI49" s="5">
        <v>531.12</v>
      </c>
      <c r="GJ49" s="5">
        <f>SUM(GH49:GI49)</f>
        <v>13749.650000000001</v>
      </c>
      <c r="GK49" s="5">
        <v>10545.43</v>
      </c>
      <c r="GL49" s="5">
        <v>637.88</v>
      </c>
      <c r="GM49" s="5">
        <f>SUM(GK49:GL49)</f>
        <v>11183.31</v>
      </c>
      <c r="GN49" s="5">
        <v>18743.3</v>
      </c>
      <c r="GO49" s="5">
        <v>620.07000000000005</v>
      </c>
      <c r="GP49" s="5">
        <f>SUM(GN49:GO49)</f>
        <v>19363.37</v>
      </c>
      <c r="GQ49" s="5">
        <v>1160.02</v>
      </c>
      <c r="GR49" s="5">
        <v>69075.87</v>
      </c>
      <c r="GS49" s="5">
        <f>SUM(GQ49:GR49)</f>
        <v>70235.89</v>
      </c>
      <c r="GT49" s="5">
        <v>8654.15</v>
      </c>
      <c r="GU49" s="5">
        <v>439.36</v>
      </c>
      <c r="GV49" s="5">
        <f>SUM(GT49:GU49)</f>
        <v>9093.51</v>
      </c>
      <c r="GW49" s="5">
        <v>8924.33</v>
      </c>
      <c r="GX49" s="5">
        <v>25.81</v>
      </c>
      <c r="GY49" s="5">
        <f>SUM(GW49:GX49)</f>
        <v>8950.14</v>
      </c>
      <c r="GZ49" s="5">
        <v>34504.17</v>
      </c>
      <c r="HA49" s="5">
        <v>20413.330000000002</v>
      </c>
      <c r="HB49" s="5">
        <f>SUM(GZ49:HA49)</f>
        <v>54917.5</v>
      </c>
      <c r="HC49" s="5">
        <v>8288.7900000000009</v>
      </c>
      <c r="HD49" s="5">
        <v>13.65</v>
      </c>
      <c r="HE49" s="5">
        <f>SUM(HC49:HD49)</f>
        <v>8302.44</v>
      </c>
      <c r="HF49" s="5">
        <v>13674.1</v>
      </c>
      <c r="HG49" s="5">
        <v>12609.45</v>
      </c>
      <c r="HH49" s="5">
        <f>SUM(HF49:HG49)</f>
        <v>26283.550000000003</v>
      </c>
      <c r="HI49" s="5">
        <v>1175.5999999999999</v>
      </c>
      <c r="HJ49" s="5">
        <v>768.57</v>
      </c>
      <c r="HK49" s="5">
        <f>SUM(HI49:HJ49)</f>
        <v>1944.17</v>
      </c>
      <c r="HL49" s="54">
        <v>2267.81</v>
      </c>
      <c r="HM49" s="54">
        <v>693.16</v>
      </c>
      <c r="HN49" s="5">
        <f t="shared" si="140"/>
        <v>2960.97</v>
      </c>
      <c r="HO49" s="68">
        <v>1214.5899999999999</v>
      </c>
      <c r="HP49" s="68">
        <v>149.56</v>
      </c>
      <c r="HQ49" s="5">
        <f t="shared" si="139"/>
        <v>1364.1499999999999</v>
      </c>
      <c r="HR49" s="68">
        <v>2669.84</v>
      </c>
      <c r="HS49" s="68">
        <v>1739.86</v>
      </c>
      <c r="HT49" s="70">
        <f t="shared" si="135"/>
        <v>4409.7</v>
      </c>
      <c r="HU49" s="75">
        <v>1814.8</v>
      </c>
      <c r="HV49" s="68">
        <v>240.82</v>
      </c>
      <c r="HW49" s="56">
        <f t="shared" si="136"/>
        <v>2055.62</v>
      </c>
      <c r="HX49" s="75">
        <v>15503.14</v>
      </c>
      <c r="HY49" s="100">
        <v>360.34</v>
      </c>
      <c r="HZ49" s="56">
        <f t="shared" si="188"/>
        <v>15863.48</v>
      </c>
      <c r="IA49" s="104"/>
      <c r="IB49" s="100"/>
      <c r="IC49" s="56">
        <f t="shared" si="138"/>
        <v>0</v>
      </c>
    </row>
    <row r="50" spans="2:237" x14ac:dyDescent="0.25">
      <c r="B50" s="121"/>
      <c r="C50" s="19" t="s">
        <v>21</v>
      </c>
      <c r="D50" s="5">
        <v>269217.96999999997</v>
      </c>
      <c r="E50" s="5">
        <v>12015</v>
      </c>
      <c r="F50" s="5">
        <f t="shared" si="141"/>
        <v>281232.96999999997</v>
      </c>
      <c r="G50" s="5">
        <v>267936.02</v>
      </c>
      <c r="H50" s="5">
        <v>15210.17</v>
      </c>
      <c r="I50" s="5">
        <f t="shared" si="142"/>
        <v>283146.19</v>
      </c>
      <c r="J50" s="5">
        <v>168129.57</v>
      </c>
      <c r="K50" s="5">
        <v>23490.03</v>
      </c>
      <c r="L50" s="5">
        <f t="shared" si="143"/>
        <v>191619.6</v>
      </c>
      <c r="M50" s="5">
        <v>174119.51</v>
      </c>
      <c r="N50" s="5">
        <v>45713.35</v>
      </c>
      <c r="O50" s="5">
        <f t="shared" si="144"/>
        <v>219832.86000000002</v>
      </c>
      <c r="P50" s="5">
        <v>250712.45</v>
      </c>
      <c r="Q50" s="5">
        <v>30164.51</v>
      </c>
      <c r="R50" s="5">
        <f t="shared" si="145"/>
        <v>280876.96000000002</v>
      </c>
      <c r="S50" s="5">
        <v>270978.2</v>
      </c>
      <c r="T50" s="5">
        <v>29010.31</v>
      </c>
      <c r="U50" s="5">
        <f t="shared" si="146"/>
        <v>299988.51</v>
      </c>
      <c r="V50" s="5">
        <v>176334.8</v>
      </c>
      <c r="W50" s="5">
        <v>35690.550000000003</v>
      </c>
      <c r="X50" s="5">
        <f t="shared" si="147"/>
        <v>212025.34999999998</v>
      </c>
      <c r="Y50" s="5">
        <v>261071.85</v>
      </c>
      <c r="Z50" s="5">
        <v>31190.43</v>
      </c>
      <c r="AA50" s="5">
        <f t="shared" si="148"/>
        <v>292262.28000000003</v>
      </c>
      <c r="AB50" s="5">
        <v>219246.66</v>
      </c>
      <c r="AC50" s="5">
        <v>45511.82</v>
      </c>
      <c r="AD50" s="5">
        <f t="shared" si="149"/>
        <v>264758.48</v>
      </c>
      <c r="AE50" s="5">
        <v>217297.31</v>
      </c>
      <c r="AF50" s="5">
        <v>43596.81</v>
      </c>
      <c r="AG50" s="5">
        <f t="shared" si="150"/>
        <v>260894.12</v>
      </c>
      <c r="AH50" s="5">
        <v>323017.65999999997</v>
      </c>
      <c r="AI50" s="5">
        <v>16772.650000000001</v>
      </c>
      <c r="AJ50" s="5">
        <f t="shared" si="151"/>
        <v>339790.31</v>
      </c>
      <c r="AK50" s="5">
        <v>407670.69</v>
      </c>
      <c r="AL50" s="5">
        <v>47504.82</v>
      </c>
      <c r="AM50" s="5">
        <f t="shared" si="152"/>
        <v>455175.51</v>
      </c>
      <c r="AN50" s="5">
        <v>474393.84</v>
      </c>
      <c r="AO50" s="5">
        <v>52600.4</v>
      </c>
      <c r="AP50" s="5">
        <f t="shared" si="153"/>
        <v>526994.24</v>
      </c>
      <c r="AQ50" s="5">
        <v>369647.94</v>
      </c>
      <c r="AR50" s="5">
        <v>9818.18</v>
      </c>
      <c r="AS50" s="5">
        <f t="shared" si="154"/>
        <v>379466.12</v>
      </c>
      <c r="AT50" s="5">
        <v>487437.59</v>
      </c>
      <c r="AU50" s="5">
        <v>67294.19</v>
      </c>
      <c r="AV50" s="5">
        <f t="shared" si="155"/>
        <v>554731.78</v>
      </c>
      <c r="AW50" s="5">
        <v>392725.91</v>
      </c>
      <c r="AX50" s="5">
        <v>52277.08</v>
      </c>
      <c r="AY50" s="5">
        <f t="shared" si="156"/>
        <v>445002.99</v>
      </c>
      <c r="AZ50" s="5">
        <v>452920.01</v>
      </c>
      <c r="BA50" s="5">
        <v>37484.230000000003</v>
      </c>
      <c r="BB50" s="5">
        <f t="shared" si="157"/>
        <v>490404.24</v>
      </c>
      <c r="BC50" s="5">
        <v>348004.9</v>
      </c>
      <c r="BD50" s="5">
        <v>30271.86</v>
      </c>
      <c r="BE50" s="5">
        <f t="shared" si="158"/>
        <v>378276.76</v>
      </c>
      <c r="BF50" s="5">
        <v>450496.49</v>
      </c>
      <c r="BG50" s="5">
        <v>14371</v>
      </c>
      <c r="BH50" s="5">
        <f t="shared" si="159"/>
        <v>464867.49</v>
      </c>
      <c r="BI50" s="5">
        <v>312396.53000000003</v>
      </c>
      <c r="BJ50" s="5">
        <v>107427.79</v>
      </c>
      <c r="BK50" s="5">
        <f t="shared" si="160"/>
        <v>419824.32</v>
      </c>
      <c r="BL50" s="5">
        <v>350728.66</v>
      </c>
      <c r="BM50" s="5">
        <v>21328.13</v>
      </c>
      <c r="BN50" s="5">
        <f t="shared" si="161"/>
        <v>372056.79</v>
      </c>
      <c r="BO50" s="5">
        <v>389720.27</v>
      </c>
      <c r="BP50" s="5">
        <v>9491.7999999999993</v>
      </c>
      <c r="BQ50" s="5">
        <f t="shared" si="162"/>
        <v>399212.07</v>
      </c>
      <c r="BR50" s="5">
        <v>327964.51</v>
      </c>
      <c r="BS50" s="5">
        <v>15961.91</v>
      </c>
      <c r="BT50" s="5">
        <f t="shared" si="163"/>
        <v>343926.42</v>
      </c>
      <c r="BU50" s="5">
        <v>367004.6</v>
      </c>
      <c r="BV50" s="5">
        <v>13979.41</v>
      </c>
      <c r="BW50" s="5">
        <f t="shared" si="164"/>
        <v>380984.00999999995</v>
      </c>
      <c r="BX50" s="5">
        <v>435342.31</v>
      </c>
      <c r="BY50" s="5">
        <v>17618.88</v>
      </c>
      <c r="BZ50" s="5">
        <f t="shared" si="189"/>
        <v>452961.19</v>
      </c>
      <c r="CA50" s="5">
        <v>385865.59</v>
      </c>
      <c r="CB50" s="5">
        <v>18421.78</v>
      </c>
      <c r="CC50" s="5">
        <f t="shared" si="165"/>
        <v>404287.37</v>
      </c>
      <c r="CD50" s="5">
        <v>482379.6</v>
      </c>
      <c r="CE50" s="5">
        <v>12712.3</v>
      </c>
      <c r="CF50" s="5">
        <f t="shared" si="166"/>
        <v>495091.89999999997</v>
      </c>
      <c r="CG50" s="5">
        <v>232013.33</v>
      </c>
      <c r="CH50" s="5">
        <v>56801.7</v>
      </c>
      <c r="CI50" s="5">
        <f t="shared" si="167"/>
        <v>288815.02999999997</v>
      </c>
      <c r="CJ50" s="5">
        <v>114938.57</v>
      </c>
      <c r="CK50" s="5">
        <v>38878.199999999997</v>
      </c>
      <c r="CL50" s="5">
        <f t="shared" si="168"/>
        <v>153816.77000000002</v>
      </c>
      <c r="CM50" s="5">
        <v>349186.81</v>
      </c>
      <c r="CN50" s="5">
        <v>34083.629999999997</v>
      </c>
      <c r="CO50" s="5">
        <f t="shared" si="169"/>
        <v>383270.44</v>
      </c>
      <c r="CP50" s="5">
        <v>179715.22</v>
      </c>
      <c r="CQ50" s="5">
        <v>37633.19</v>
      </c>
      <c r="CR50" s="5">
        <f t="shared" si="170"/>
        <v>217348.41</v>
      </c>
      <c r="CS50" s="5">
        <v>323108.57</v>
      </c>
      <c r="CT50" s="5">
        <v>21232.76</v>
      </c>
      <c r="CU50" s="5">
        <f t="shared" si="171"/>
        <v>344341.33</v>
      </c>
      <c r="CV50" s="5">
        <v>219136.28</v>
      </c>
      <c r="CW50" s="5">
        <v>26423.62</v>
      </c>
      <c r="CX50" s="5">
        <f t="shared" si="172"/>
        <v>245559.9</v>
      </c>
      <c r="CY50" s="5">
        <v>329529.13</v>
      </c>
      <c r="CZ50" s="5">
        <v>63954.77</v>
      </c>
      <c r="DA50" s="5">
        <f t="shared" si="173"/>
        <v>393483.9</v>
      </c>
      <c r="DB50" s="5">
        <v>307247.06</v>
      </c>
      <c r="DC50" s="5">
        <v>7558.94</v>
      </c>
      <c r="DD50" s="5">
        <f t="shared" si="174"/>
        <v>314806</v>
      </c>
      <c r="DE50" s="5">
        <v>469485.8</v>
      </c>
      <c r="DF50" s="5">
        <v>4268.8999999999996</v>
      </c>
      <c r="DG50" s="5">
        <f t="shared" si="175"/>
        <v>473754.7</v>
      </c>
      <c r="DH50" s="5">
        <v>277059.68</v>
      </c>
      <c r="DI50" s="5">
        <v>0</v>
      </c>
      <c r="DJ50" s="5">
        <f t="shared" si="176"/>
        <v>277059.68</v>
      </c>
      <c r="DK50" s="5">
        <v>292960.03999999998</v>
      </c>
      <c r="DL50" s="5">
        <v>0</v>
      </c>
      <c r="DM50" s="5">
        <f t="shared" si="177"/>
        <v>292960.03999999998</v>
      </c>
      <c r="DN50" s="5">
        <v>356071.05</v>
      </c>
      <c r="DO50" s="5">
        <v>36869.440000000002</v>
      </c>
      <c r="DP50" s="5">
        <f t="shared" si="178"/>
        <v>392940.49</v>
      </c>
      <c r="DQ50" s="5">
        <v>373239.39</v>
      </c>
      <c r="DR50" s="5">
        <v>28437.599999999999</v>
      </c>
      <c r="DS50" s="5">
        <f t="shared" si="179"/>
        <v>401676.99</v>
      </c>
      <c r="DT50" s="5">
        <v>264093.12</v>
      </c>
      <c r="DU50" s="5">
        <v>28520.03</v>
      </c>
      <c r="DV50" s="5">
        <f t="shared" si="180"/>
        <v>292613.15000000002</v>
      </c>
      <c r="DW50" s="5">
        <v>245759.48</v>
      </c>
      <c r="DX50" s="5">
        <v>11411.89</v>
      </c>
      <c r="DY50" s="5">
        <f t="shared" si="181"/>
        <v>257171.37</v>
      </c>
      <c r="DZ50" s="5">
        <v>323364.2</v>
      </c>
      <c r="EA50" s="5">
        <v>12827.14</v>
      </c>
      <c r="EB50" s="5">
        <f t="shared" si="182"/>
        <v>336191.34</v>
      </c>
      <c r="EC50" s="5">
        <v>327885.81</v>
      </c>
      <c r="ED50" s="5">
        <v>17780.36</v>
      </c>
      <c r="EE50" s="5">
        <f t="shared" si="183"/>
        <v>345666.17</v>
      </c>
      <c r="EF50" s="5">
        <v>518939.35</v>
      </c>
      <c r="EG50" s="5">
        <v>14640.52</v>
      </c>
      <c r="EH50" s="5">
        <f t="shared" si="184"/>
        <v>533579.87</v>
      </c>
      <c r="EI50" s="5">
        <v>470649.33</v>
      </c>
      <c r="EJ50" s="5">
        <v>17320.68</v>
      </c>
      <c r="EK50" s="5">
        <f t="shared" si="185"/>
        <v>487970.01</v>
      </c>
      <c r="EL50" s="5">
        <v>408981.34</v>
      </c>
      <c r="EM50" s="5">
        <v>0</v>
      </c>
      <c r="EN50" s="5">
        <f t="shared" si="186"/>
        <v>408981.34</v>
      </c>
      <c r="EO50" s="5">
        <v>433514.88</v>
      </c>
      <c r="EP50" s="5">
        <v>4347.09</v>
      </c>
      <c r="EQ50" s="5">
        <f t="shared" si="187"/>
        <v>437861.97000000003</v>
      </c>
      <c r="ER50" s="5">
        <v>429769.41</v>
      </c>
      <c r="ES50" s="5">
        <v>34948.629999999997</v>
      </c>
      <c r="ET50" s="5">
        <f>SUM(ER50:ES50)</f>
        <v>464718.04</v>
      </c>
      <c r="EU50" s="5">
        <v>351482.54</v>
      </c>
      <c r="EV50" s="5">
        <v>8999.68</v>
      </c>
      <c r="EW50" s="5">
        <f>SUM(EU50:EV50)</f>
        <v>360482.22</v>
      </c>
      <c r="EX50" s="5">
        <v>515355.6</v>
      </c>
      <c r="EY50" s="5">
        <v>42860.61</v>
      </c>
      <c r="EZ50" s="5">
        <f>SUM(EX50:EY50)</f>
        <v>558216.21</v>
      </c>
      <c r="FA50" s="5">
        <v>530969.71</v>
      </c>
      <c r="FB50" s="5">
        <v>9017.6299999999992</v>
      </c>
      <c r="FC50" s="5">
        <f>SUM(FA50:FB50)</f>
        <v>539987.34</v>
      </c>
      <c r="FD50" s="5">
        <v>306964.73</v>
      </c>
      <c r="FE50" s="5">
        <v>9939.92</v>
      </c>
      <c r="FF50" s="5">
        <f>SUM(FD50:FE50)</f>
        <v>316904.64999999997</v>
      </c>
      <c r="FG50" s="5">
        <v>212897.88</v>
      </c>
      <c r="FH50" s="5">
        <v>28543.87</v>
      </c>
      <c r="FI50" s="5">
        <f>SUM(FG50:FH50)</f>
        <v>241441.75</v>
      </c>
      <c r="FJ50" s="5">
        <v>328277.23</v>
      </c>
      <c r="FK50" s="5">
        <v>0</v>
      </c>
      <c r="FL50" s="5">
        <f>SUM(FJ50:FK50)</f>
        <v>328277.23</v>
      </c>
      <c r="FM50" s="5">
        <v>329454.8</v>
      </c>
      <c r="FN50" s="5">
        <v>18951.93</v>
      </c>
      <c r="FO50" s="5">
        <f>SUM(FM50:FN50)</f>
        <v>348406.73</v>
      </c>
      <c r="FP50" s="5">
        <v>298020.88</v>
      </c>
      <c r="FQ50" s="5">
        <v>0</v>
      </c>
      <c r="FR50" s="5">
        <f>SUM(FP50:FQ50)</f>
        <v>298020.88</v>
      </c>
      <c r="FS50" s="5">
        <v>319628.88</v>
      </c>
      <c r="FT50" s="5">
        <v>7850.14</v>
      </c>
      <c r="FU50" s="5">
        <f>SUM(FS50:FT50)</f>
        <v>327479.02</v>
      </c>
      <c r="FV50" s="5">
        <v>364323.78</v>
      </c>
      <c r="FW50" s="5">
        <v>6966.41</v>
      </c>
      <c r="FX50" s="5">
        <f>SUM(FV50:FW50)</f>
        <v>371290.19</v>
      </c>
      <c r="FY50" s="5">
        <v>273376.8</v>
      </c>
      <c r="FZ50" s="5">
        <v>21263.85</v>
      </c>
      <c r="GA50" s="5">
        <f>SUM(FY50:FZ50)</f>
        <v>294640.64999999997</v>
      </c>
      <c r="GB50" s="5">
        <v>367625.58</v>
      </c>
      <c r="GC50" s="5">
        <v>20443.12</v>
      </c>
      <c r="GD50" s="5">
        <f>SUM(GB50:GC50)</f>
        <v>388068.7</v>
      </c>
      <c r="GE50" s="5">
        <v>323102.96999999997</v>
      </c>
      <c r="GF50" s="5">
        <v>19104.060000000001</v>
      </c>
      <c r="GG50" s="5">
        <f>SUM(GE50:GF50)</f>
        <v>342207.02999999997</v>
      </c>
      <c r="GH50" s="5">
        <v>381092.89</v>
      </c>
      <c r="GI50" s="5">
        <v>39547.4</v>
      </c>
      <c r="GJ50" s="5">
        <f>SUM(GH50:GI50)</f>
        <v>420640.29000000004</v>
      </c>
      <c r="GK50" s="5">
        <v>218868.29</v>
      </c>
      <c r="GL50" s="5">
        <v>24822.53</v>
      </c>
      <c r="GM50" s="5">
        <f>SUM(GK50:GL50)</f>
        <v>243690.82</v>
      </c>
      <c r="GN50" s="5">
        <v>311916.56</v>
      </c>
      <c r="GO50" s="5">
        <v>33611.980000000003</v>
      </c>
      <c r="GP50" s="5">
        <f>SUM(GN50:GO50)</f>
        <v>345528.54</v>
      </c>
      <c r="GQ50" s="5">
        <v>169850.85</v>
      </c>
      <c r="GR50" s="5">
        <v>14417.79</v>
      </c>
      <c r="GS50" s="5">
        <f>SUM(GQ50:GR50)</f>
        <v>184268.64</v>
      </c>
      <c r="GT50" s="5">
        <v>347569.01</v>
      </c>
      <c r="GU50" s="5">
        <v>9186.59</v>
      </c>
      <c r="GV50" s="5">
        <f>SUM(GT50:GU50)</f>
        <v>356755.60000000003</v>
      </c>
      <c r="GW50" s="5">
        <v>305443.56</v>
      </c>
      <c r="GX50" s="5">
        <v>10939.01</v>
      </c>
      <c r="GY50" s="5">
        <f>SUM(GW50:GX50)</f>
        <v>316382.57</v>
      </c>
      <c r="GZ50" s="5">
        <v>455765.6</v>
      </c>
      <c r="HA50" s="5">
        <v>2174.46</v>
      </c>
      <c r="HB50" s="5">
        <f>SUM(GZ50:HA50)</f>
        <v>457940.06</v>
      </c>
      <c r="HC50" s="5">
        <v>346946.14</v>
      </c>
      <c r="HD50" s="5">
        <v>12877.52</v>
      </c>
      <c r="HE50" s="5">
        <f>SUM(HC50:HD50)</f>
        <v>359823.66000000003</v>
      </c>
      <c r="HF50" s="5">
        <v>187894.61</v>
      </c>
      <c r="HG50" s="5">
        <v>0</v>
      </c>
      <c r="HH50" s="5">
        <f>SUM(HF50:HG50)</f>
        <v>187894.61</v>
      </c>
      <c r="HI50" s="5">
        <v>110874.68</v>
      </c>
      <c r="HJ50" s="5">
        <v>11345.33</v>
      </c>
      <c r="HK50" s="5">
        <f>SUM(HI50:HJ50)</f>
        <v>122220.01</v>
      </c>
      <c r="HL50" s="54">
        <v>348413.87</v>
      </c>
      <c r="HM50" s="54">
        <v>4000</v>
      </c>
      <c r="HN50" s="5">
        <f t="shared" si="140"/>
        <v>352413.87</v>
      </c>
      <c r="HO50" s="68">
        <v>142234.66999999998</v>
      </c>
      <c r="HP50" s="68">
        <v>19600.489999999998</v>
      </c>
      <c r="HQ50" s="5">
        <f t="shared" si="139"/>
        <v>161835.15999999997</v>
      </c>
      <c r="HR50" s="68">
        <v>137704.70000000001</v>
      </c>
      <c r="HS50" s="68">
        <v>6122.14</v>
      </c>
      <c r="HT50" s="70">
        <f t="shared" si="135"/>
        <v>143826.84000000003</v>
      </c>
      <c r="HU50" s="75">
        <v>346857.32</v>
      </c>
      <c r="HV50" s="68">
        <v>32119.54</v>
      </c>
      <c r="HW50" s="56">
        <f t="shared" si="136"/>
        <v>378976.86</v>
      </c>
      <c r="HX50" s="104">
        <v>165805.66</v>
      </c>
      <c r="HY50" s="100">
        <v>7758.67</v>
      </c>
      <c r="HZ50" s="56">
        <f t="shared" si="188"/>
        <v>173564.33000000002</v>
      </c>
      <c r="IA50" s="104"/>
      <c r="IB50" s="5"/>
      <c r="IC50" s="56">
        <f t="shared" si="138"/>
        <v>0</v>
      </c>
    </row>
    <row r="51" spans="2:237" x14ac:dyDescent="0.25">
      <c r="B51" s="121"/>
      <c r="C51" s="19" t="s">
        <v>22</v>
      </c>
      <c r="D51" s="5">
        <v>181442.74</v>
      </c>
      <c r="E51" s="5">
        <v>4833912.08</v>
      </c>
      <c r="F51" s="5">
        <f t="shared" si="141"/>
        <v>5015354.82</v>
      </c>
      <c r="G51" s="5">
        <v>78543.960000000006</v>
      </c>
      <c r="H51" s="5">
        <v>4604763.53</v>
      </c>
      <c r="I51" s="5">
        <f t="shared" si="142"/>
        <v>4683307.49</v>
      </c>
      <c r="J51" s="5">
        <v>135780.85999999999</v>
      </c>
      <c r="K51" s="5">
        <v>3876431.89</v>
      </c>
      <c r="L51" s="5">
        <f t="shared" si="143"/>
        <v>4012212.75</v>
      </c>
      <c r="M51" s="5">
        <v>194332.29</v>
      </c>
      <c r="N51" s="5">
        <v>3513742.45</v>
      </c>
      <c r="O51" s="5">
        <f t="shared" si="144"/>
        <v>3708074.74</v>
      </c>
      <c r="P51" s="5">
        <v>158449.26</v>
      </c>
      <c r="Q51" s="5">
        <v>4477838.22</v>
      </c>
      <c r="R51" s="5">
        <f t="shared" si="145"/>
        <v>4636287.4799999995</v>
      </c>
      <c r="S51" s="5">
        <v>123837.02</v>
      </c>
      <c r="T51" s="5">
        <v>3512395.73</v>
      </c>
      <c r="U51" s="5">
        <f t="shared" si="146"/>
        <v>3636232.75</v>
      </c>
      <c r="V51" s="5">
        <v>113122</v>
      </c>
      <c r="W51" s="5">
        <v>3783636.94</v>
      </c>
      <c r="X51" s="5">
        <f t="shared" si="147"/>
        <v>3896758.94</v>
      </c>
      <c r="Y51" s="5">
        <v>135026.71</v>
      </c>
      <c r="Z51" s="5">
        <v>4757241.49</v>
      </c>
      <c r="AA51" s="5">
        <f t="shared" si="148"/>
        <v>4892268.2</v>
      </c>
      <c r="AB51" s="5">
        <v>323199.46999999997</v>
      </c>
      <c r="AC51" s="5">
        <v>4747054.55</v>
      </c>
      <c r="AD51" s="5">
        <f t="shared" si="149"/>
        <v>5070254.0199999996</v>
      </c>
      <c r="AE51" s="5">
        <v>193937.6</v>
      </c>
      <c r="AF51" s="5">
        <v>3385791.04</v>
      </c>
      <c r="AG51" s="5">
        <f t="shared" si="150"/>
        <v>3579728.64</v>
      </c>
      <c r="AH51" s="5">
        <v>191555.43</v>
      </c>
      <c r="AI51" s="5">
        <v>2814262.01</v>
      </c>
      <c r="AJ51" s="5">
        <f t="shared" si="151"/>
        <v>3005817.44</v>
      </c>
      <c r="AK51" s="5">
        <v>199529.34</v>
      </c>
      <c r="AL51" s="5">
        <v>4029427.13</v>
      </c>
      <c r="AM51" s="5">
        <f t="shared" si="152"/>
        <v>4228956.47</v>
      </c>
      <c r="AN51" s="5">
        <v>161622.22</v>
      </c>
      <c r="AO51" s="5">
        <v>2957211.08</v>
      </c>
      <c r="AP51" s="5">
        <f t="shared" si="153"/>
        <v>3118833.3000000003</v>
      </c>
      <c r="AQ51" s="5">
        <v>90556.66</v>
      </c>
      <c r="AR51" s="5">
        <v>3198120.15</v>
      </c>
      <c r="AS51" s="5">
        <f t="shared" si="154"/>
        <v>3288676.81</v>
      </c>
      <c r="AT51" s="5">
        <v>251793.42</v>
      </c>
      <c r="AU51" s="5">
        <v>4050319.68</v>
      </c>
      <c r="AV51" s="5">
        <f t="shared" si="155"/>
        <v>4302113.1000000006</v>
      </c>
      <c r="AW51" s="5">
        <v>167044.41</v>
      </c>
      <c r="AX51" s="5">
        <v>3836667.16</v>
      </c>
      <c r="AY51" s="5">
        <f t="shared" si="156"/>
        <v>4003711.5700000003</v>
      </c>
      <c r="AZ51" s="5">
        <v>223961.61</v>
      </c>
      <c r="BA51" s="5">
        <v>3717379.46</v>
      </c>
      <c r="BB51" s="5">
        <f t="shared" si="157"/>
        <v>3941341.07</v>
      </c>
      <c r="BC51" s="5">
        <v>49765.45</v>
      </c>
      <c r="BD51" s="5">
        <v>5316600.79</v>
      </c>
      <c r="BE51" s="5">
        <f t="shared" si="158"/>
        <v>5366366.24</v>
      </c>
      <c r="BF51" s="5">
        <v>179367.23</v>
      </c>
      <c r="BG51" s="5">
        <v>3987246.7</v>
      </c>
      <c r="BH51" s="5">
        <f t="shared" si="159"/>
        <v>4166613.93</v>
      </c>
      <c r="BI51" s="5">
        <v>216380.84</v>
      </c>
      <c r="BJ51" s="5">
        <v>4769486.16</v>
      </c>
      <c r="BK51" s="5">
        <f t="shared" si="160"/>
        <v>4985867</v>
      </c>
      <c r="BL51" s="5">
        <v>293586.40000000002</v>
      </c>
      <c r="BM51" s="5">
        <v>4152854.43</v>
      </c>
      <c r="BN51" s="5">
        <f t="shared" si="161"/>
        <v>4446440.83</v>
      </c>
      <c r="BO51" s="5">
        <v>233267.4</v>
      </c>
      <c r="BP51" s="5">
        <v>4797729.0999999996</v>
      </c>
      <c r="BQ51" s="5">
        <f t="shared" si="162"/>
        <v>5030996.5</v>
      </c>
      <c r="BR51" s="5">
        <v>231967.8</v>
      </c>
      <c r="BS51" s="5">
        <v>4323296.58</v>
      </c>
      <c r="BT51" s="5">
        <f t="shared" si="163"/>
        <v>4555264.38</v>
      </c>
      <c r="BU51" s="5">
        <v>164350.79</v>
      </c>
      <c r="BV51" s="5">
        <v>4280100.84</v>
      </c>
      <c r="BW51" s="5">
        <f t="shared" si="164"/>
        <v>4444451.63</v>
      </c>
      <c r="BX51" s="5">
        <v>227042.53</v>
      </c>
      <c r="BY51" s="5">
        <v>4137933.03</v>
      </c>
      <c r="BZ51" s="5">
        <f t="shared" si="189"/>
        <v>4364975.5599999996</v>
      </c>
      <c r="CA51" s="5">
        <v>220587.54</v>
      </c>
      <c r="CB51" s="5">
        <v>4762929.8899999997</v>
      </c>
      <c r="CC51" s="5">
        <f t="shared" si="165"/>
        <v>4983517.43</v>
      </c>
      <c r="CD51" s="5">
        <v>219720.05</v>
      </c>
      <c r="CE51" s="5">
        <v>3861633.62</v>
      </c>
      <c r="CF51" s="5">
        <f t="shared" si="166"/>
        <v>4081353.67</v>
      </c>
      <c r="CG51" s="5">
        <v>212052.03</v>
      </c>
      <c r="CH51" s="5">
        <v>4029825.38</v>
      </c>
      <c r="CI51" s="5">
        <f t="shared" si="167"/>
        <v>4241877.41</v>
      </c>
      <c r="CJ51" s="5">
        <v>250436.78</v>
      </c>
      <c r="CK51" s="5">
        <v>2848600.11</v>
      </c>
      <c r="CL51" s="5">
        <f t="shared" si="168"/>
        <v>3099036.8899999997</v>
      </c>
      <c r="CM51" s="5">
        <v>132823.28</v>
      </c>
      <c r="CN51" s="5">
        <v>2508243.7799999998</v>
      </c>
      <c r="CO51" s="5">
        <f t="shared" si="169"/>
        <v>2641067.0599999996</v>
      </c>
      <c r="CP51" s="5">
        <v>199153.28</v>
      </c>
      <c r="CQ51" s="5">
        <v>2338121.75</v>
      </c>
      <c r="CR51" s="5">
        <f t="shared" si="170"/>
        <v>2537275.0299999998</v>
      </c>
      <c r="CS51" s="5">
        <v>163166.67000000001</v>
      </c>
      <c r="CT51" s="5">
        <v>2846063.78</v>
      </c>
      <c r="CU51" s="5">
        <f t="shared" si="171"/>
        <v>3009230.4499999997</v>
      </c>
      <c r="CV51" s="5">
        <v>106082.33</v>
      </c>
      <c r="CW51" s="5">
        <v>2511505.86</v>
      </c>
      <c r="CX51" s="5">
        <f t="shared" si="172"/>
        <v>2617588.19</v>
      </c>
      <c r="CY51" s="5">
        <v>267935.90999999997</v>
      </c>
      <c r="CZ51" s="5">
        <v>2576755.3199999998</v>
      </c>
      <c r="DA51" s="5">
        <f t="shared" si="173"/>
        <v>2844691.23</v>
      </c>
      <c r="DB51" s="5">
        <v>231787.59</v>
      </c>
      <c r="DC51" s="5">
        <v>3107461.16</v>
      </c>
      <c r="DD51" s="5">
        <f t="shared" si="174"/>
        <v>3339248.75</v>
      </c>
      <c r="DE51" s="5">
        <v>93187.34</v>
      </c>
      <c r="DF51" s="5">
        <v>1963624.76</v>
      </c>
      <c r="DG51" s="5">
        <f t="shared" si="175"/>
        <v>2056812.1</v>
      </c>
      <c r="DH51" s="5">
        <v>168049.55</v>
      </c>
      <c r="DI51" s="5">
        <v>3211065.5</v>
      </c>
      <c r="DJ51" s="5">
        <f t="shared" si="176"/>
        <v>3379115.05</v>
      </c>
      <c r="DK51" s="5">
        <v>223360.33</v>
      </c>
      <c r="DL51" s="5">
        <v>2735991.96</v>
      </c>
      <c r="DM51" s="5">
        <f t="shared" si="177"/>
        <v>2959352.29</v>
      </c>
      <c r="DN51" s="5">
        <v>304331.61</v>
      </c>
      <c r="DO51" s="5">
        <v>2849046.85</v>
      </c>
      <c r="DP51" s="5">
        <f t="shared" si="178"/>
        <v>3153378.46</v>
      </c>
      <c r="DQ51" s="5">
        <v>218741.13</v>
      </c>
      <c r="DR51" s="5">
        <v>2572374.34</v>
      </c>
      <c r="DS51" s="5">
        <f t="shared" si="179"/>
        <v>2791115.4699999997</v>
      </c>
      <c r="DT51" s="5">
        <v>231017.67</v>
      </c>
      <c r="DU51" s="5">
        <v>3378157.07</v>
      </c>
      <c r="DV51" s="5">
        <f t="shared" si="180"/>
        <v>3609174.7399999998</v>
      </c>
      <c r="DW51" s="5">
        <v>140375.19</v>
      </c>
      <c r="DX51" s="5">
        <v>2293434.96</v>
      </c>
      <c r="DY51" s="5">
        <f t="shared" si="181"/>
        <v>2433810.15</v>
      </c>
      <c r="DZ51" s="5">
        <v>299350.62</v>
      </c>
      <c r="EA51" s="5">
        <v>2819111.03</v>
      </c>
      <c r="EB51" s="5">
        <f t="shared" si="182"/>
        <v>3118461.65</v>
      </c>
      <c r="EC51" s="5">
        <v>363867.74</v>
      </c>
      <c r="ED51" s="5">
        <v>2867433.66</v>
      </c>
      <c r="EE51" s="5">
        <f t="shared" si="183"/>
        <v>3231301.4000000004</v>
      </c>
      <c r="EF51" s="5">
        <v>116193.43</v>
      </c>
      <c r="EG51" s="5">
        <v>2425534.9900000002</v>
      </c>
      <c r="EH51" s="5">
        <f t="shared" si="184"/>
        <v>2541728.4200000004</v>
      </c>
      <c r="EI51" s="5">
        <v>337441.79</v>
      </c>
      <c r="EJ51" s="5">
        <v>2221323.46</v>
      </c>
      <c r="EK51" s="5">
        <f t="shared" si="185"/>
        <v>2558765.25</v>
      </c>
      <c r="EL51" s="5">
        <v>313465.23</v>
      </c>
      <c r="EM51" s="5">
        <v>2718561.99</v>
      </c>
      <c r="EN51" s="5">
        <f t="shared" si="186"/>
        <v>3032027.22</v>
      </c>
      <c r="EO51" s="5">
        <v>93673.67</v>
      </c>
      <c r="EP51" s="5">
        <v>2860320.26</v>
      </c>
      <c r="EQ51" s="5">
        <f t="shared" si="187"/>
        <v>2953993.9299999997</v>
      </c>
      <c r="ER51" s="5">
        <v>282198.98</v>
      </c>
      <c r="ES51" s="5">
        <v>2889134.96</v>
      </c>
      <c r="ET51" s="5">
        <f>SUM(ER51:ES51)</f>
        <v>3171333.94</v>
      </c>
      <c r="EU51" s="5">
        <v>210893.55</v>
      </c>
      <c r="EV51" s="5">
        <v>2594229.7599999998</v>
      </c>
      <c r="EW51" s="5">
        <f>SUM(EU51:EV51)</f>
        <v>2805123.3099999996</v>
      </c>
      <c r="EX51" s="5">
        <v>207106.98</v>
      </c>
      <c r="EY51" s="5">
        <v>2000695.36</v>
      </c>
      <c r="EZ51" s="5">
        <f>SUM(EX51:EY51)</f>
        <v>2207802.3400000003</v>
      </c>
      <c r="FA51" s="5">
        <v>363086.9</v>
      </c>
      <c r="FB51" s="5">
        <v>2784508.6</v>
      </c>
      <c r="FC51" s="5">
        <f>SUM(FA51:FB51)</f>
        <v>3147595.5</v>
      </c>
      <c r="FD51" s="5">
        <v>169481.63</v>
      </c>
      <c r="FE51" s="5">
        <v>2789016.27</v>
      </c>
      <c r="FF51" s="5">
        <f>SUM(FD51:FE51)</f>
        <v>2958497.9</v>
      </c>
      <c r="FG51" s="5">
        <v>192203</v>
      </c>
      <c r="FH51" s="5">
        <v>1498945.13</v>
      </c>
      <c r="FI51" s="5">
        <f>SUM(FG51:FH51)</f>
        <v>1691148.13</v>
      </c>
      <c r="FJ51" s="5">
        <v>231803.38</v>
      </c>
      <c r="FK51" s="5">
        <v>2537476.83</v>
      </c>
      <c r="FL51" s="5">
        <f>SUM(FJ51:FK51)</f>
        <v>2769280.21</v>
      </c>
      <c r="FM51" s="5">
        <v>350345.05</v>
      </c>
      <c r="FN51" s="5">
        <v>2910884.34</v>
      </c>
      <c r="FO51" s="5">
        <f>SUM(FM51:FN51)</f>
        <v>3261229.3899999997</v>
      </c>
      <c r="FP51" s="5">
        <v>249170.07</v>
      </c>
      <c r="FQ51" s="5">
        <v>2901757.03</v>
      </c>
      <c r="FR51" s="5">
        <f>SUM(FP51:FQ51)</f>
        <v>3150927.0999999996</v>
      </c>
      <c r="FS51" s="5">
        <v>305129.65999999997</v>
      </c>
      <c r="FT51" s="5">
        <v>2564548.85</v>
      </c>
      <c r="FU51" s="5">
        <f>SUM(FS51:FT51)</f>
        <v>2869678.5100000002</v>
      </c>
      <c r="FV51" s="5">
        <v>187594.85</v>
      </c>
      <c r="FW51" s="5">
        <v>3684845.91</v>
      </c>
      <c r="FX51" s="5">
        <f>SUM(FV51:FW51)</f>
        <v>3872440.7600000002</v>
      </c>
      <c r="FY51" s="5">
        <v>244263.55</v>
      </c>
      <c r="FZ51" s="5">
        <v>2918397.27</v>
      </c>
      <c r="GA51" s="5">
        <f>SUM(FY51:FZ51)</f>
        <v>3162660.82</v>
      </c>
      <c r="GB51" s="5">
        <v>312274.53999999998</v>
      </c>
      <c r="GC51" s="5">
        <v>1856252.89</v>
      </c>
      <c r="GD51" s="5">
        <f>SUM(GB51:GC51)</f>
        <v>2168527.4299999997</v>
      </c>
      <c r="GE51" s="5">
        <v>164069.46</v>
      </c>
      <c r="GF51" s="5">
        <v>2735753.54</v>
      </c>
      <c r="GG51" s="5">
        <f>SUM(GE51:GF51)</f>
        <v>2899823</v>
      </c>
      <c r="GH51" s="5">
        <v>153448.48000000001</v>
      </c>
      <c r="GI51" s="5">
        <v>2681885.83</v>
      </c>
      <c r="GJ51" s="5">
        <f>SUM(GH51:GI51)</f>
        <v>2835334.31</v>
      </c>
      <c r="GK51" s="5">
        <v>143218.97</v>
      </c>
      <c r="GL51" s="5">
        <v>1688516.85</v>
      </c>
      <c r="GM51" s="5">
        <f>SUM(GK51:GL51)</f>
        <v>1831735.82</v>
      </c>
      <c r="GN51" s="5">
        <v>259648.7</v>
      </c>
      <c r="GO51" s="5">
        <v>3733303.92</v>
      </c>
      <c r="GP51" s="5">
        <f>SUM(GN51:GO51)</f>
        <v>3992952.62</v>
      </c>
      <c r="GQ51" s="5">
        <v>196043.65</v>
      </c>
      <c r="GR51" s="5">
        <v>2969673.66</v>
      </c>
      <c r="GS51" s="5">
        <f>SUM(GQ51:GR51)</f>
        <v>3165717.31</v>
      </c>
      <c r="GT51" s="5">
        <v>226329.53</v>
      </c>
      <c r="GU51" s="5">
        <v>2672061.7799999998</v>
      </c>
      <c r="GV51" s="5">
        <f>SUM(GT51:GU51)</f>
        <v>2898391.3099999996</v>
      </c>
      <c r="GW51" s="5">
        <v>164272.85999999999</v>
      </c>
      <c r="GX51" s="5">
        <v>2439730.14</v>
      </c>
      <c r="GY51" s="5">
        <f>SUM(GW51:GX51)</f>
        <v>2604003</v>
      </c>
      <c r="GZ51" s="5">
        <v>77200.350000000006</v>
      </c>
      <c r="HA51" s="5">
        <v>2659402.0699999998</v>
      </c>
      <c r="HB51" s="5">
        <f>SUM(GZ51:HA51)</f>
        <v>2736602.42</v>
      </c>
      <c r="HC51" s="5">
        <v>196479.73</v>
      </c>
      <c r="HD51" s="5">
        <v>2878457.39</v>
      </c>
      <c r="HE51" s="5">
        <f>SUM(HC51:HD51)</f>
        <v>3074937.12</v>
      </c>
      <c r="HF51" s="5">
        <v>207387.03</v>
      </c>
      <c r="HG51" s="5">
        <v>2271148.38</v>
      </c>
      <c r="HH51" s="5">
        <f>SUM(HF51:HG51)</f>
        <v>2478535.4099999997</v>
      </c>
      <c r="HI51" s="5">
        <v>262442.71000000002</v>
      </c>
      <c r="HJ51" s="5">
        <v>3035329.11</v>
      </c>
      <c r="HK51" s="5">
        <f>SUM(HI51:HJ51)</f>
        <v>3297771.82</v>
      </c>
      <c r="HL51" s="54">
        <v>202176.56</v>
      </c>
      <c r="HM51" s="54">
        <v>2531149.1899999995</v>
      </c>
      <c r="HN51" s="5">
        <f t="shared" si="140"/>
        <v>2733325.7499999995</v>
      </c>
      <c r="HO51" s="68">
        <v>216409.59</v>
      </c>
      <c r="HP51" s="68">
        <v>2951808.7700000005</v>
      </c>
      <c r="HQ51" s="5">
        <f t="shared" si="139"/>
        <v>3168218.3600000003</v>
      </c>
      <c r="HR51" s="68">
        <v>50289.82</v>
      </c>
      <c r="HS51" s="68">
        <v>3804048.84</v>
      </c>
      <c r="HT51" s="70">
        <f t="shared" si="135"/>
        <v>3854338.6599999997</v>
      </c>
      <c r="HU51" s="75">
        <v>243359.31</v>
      </c>
      <c r="HV51" s="68">
        <v>2596493.35</v>
      </c>
      <c r="HW51" s="56">
        <f t="shared" si="136"/>
        <v>2839852.66</v>
      </c>
      <c r="HX51" s="104">
        <v>213446.62</v>
      </c>
      <c r="HY51" s="100">
        <v>2863301.9</v>
      </c>
      <c r="HZ51" s="56">
        <f t="shared" si="188"/>
        <v>3076748.52</v>
      </c>
      <c r="IA51" s="104"/>
      <c r="IB51" s="100"/>
      <c r="IC51" s="56">
        <f t="shared" si="138"/>
        <v>0</v>
      </c>
    </row>
    <row r="52" spans="2:237" x14ac:dyDescent="0.25">
      <c r="B52" s="121"/>
      <c r="C52" s="25" t="s">
        <v>6</v>
      </c>
      <c r="D52" s="5">
        <f>+D53+D54+D55+D56+D57</f>
        <v>1061495.9499999997</v>
      </c>
      <c r="E52" s="5">
        <f>+E53+E54+E55+E56+E57</f>
        <v>945722.26</v>
      </c>
      <c r="F52" s="5">
        <f>+D52+E52</f>
        <v>2007218.2099999997</v>
      </c>
      <c r="G52" s="5">
        <f>+G53+G54+G55+G56+G57</f>
        <v>1172463.25</v>
      </c>
      <c r="H52" s="5">
        <f>+H53+H54+H55+H56+H57</f>
        <v>668026.24</v>
      </c>
      <c r="I52" s="5">
        <f>+G52+H52</f>
        <v>1840489.49</v>
      </c>
      <c r="J52" s="5">
        <f>+J53+J54+J55+J56+J57</f>
        <v>1018260.1299999999</v>
      </c>
      <c r="K52" s="5">
        <f>+K53+K54+K55+K56+K57</f>
        <v>832407.54999999993</v>
      </c>
      <c r="L52" s="5">
        <f>+J52+K52</f>
        <v>1850667.6799999997</v>
      </c>
      <c r="M52" s="5">
        <f>+M53+M54+M55+M56+M57</f>
        <v>1255389.79</v>
      </c>
      <c r="N52" s="5">
        <f>+N53+N54+N55+N56+N57</f>
        <v>958700.69000000006</v>
      </c>
      <c r="O52" s="5">
        <f>+M52+N52</f>
        <v>2214090.48</v>
      </c>
      <c r="P52" s="5">
        <f>+P53+P54+P55+P56+P57</f>
        <v>1187759.3700000001</v>
      </c>
      <c r="Q52" s="5">
        <f>+Q53+Q54+Q55+Q56+Q57</f>
        <v>1001621.21</v>
      </c>
      <c r="R52" s="5">
        <f>+P52+Q52</f>
        <v>2189380.58</v>
      </c>
      <c r="S52" s="5">
        <f>+S53+S54+S55+S56+S57</f>
        <v>941119.06</v>
      </c>
      <c r="T52" s="5">
        <f>+T53+T54+T55+T56+T57</f>
        <v>1024970.02</v>
      </c>
      <c r="U52" s="5">
        <f>+S52+T52</f>
        <v>1966089.08</v>
      </c>
      <c r="V52" s="5">
        <f>+V53+V54+V55+V56+V57</f>
        <v>972061.19000000006</v>
      </c>
      <c r="W52" s="5">
        <f>+W53+W54+W55+W56+W57</f>
        <v>972410.02</v>
      </c>
      <c r="X52" s="5">
        <f>+V52+W52</f>
        <v>1944471.21</v>
      </c>
      <c r="Y52" s="5">
        <f>+Y53+Y54+Y55+Y56+Y57</f>
        <v>1091564.27</v>
      </c>
      <c r="Z52" s="5">
        <f>+Z53+Z54+Z55+Z56+Z57</f>
        <v>1109037.23</v>
      </c>
      <c r="AA52" s="5">
        <f>+Y52+Z52</f>
        <v>2200601.5</v>
      </c>
      <c r="AB52" s="5">
        <f>+AB53+AB54+AB55+AB56+AB57</f>
        <v>1217333.1400000001</v>
      </c>
      <c r="AC52" s="5">
        <f>+AC53+AC54+AC55+AC56+AC57</f>
        <v>848268.51</v>
      </c>
      <c r="AD52" s="5">
        <f>+AB52+AC52</f>
        <v>2065601.6500000001</v>
      </c>
      <c r="AE52" s="5">
        <f>+AE53+AE54+AE55+AE56+AE57</f>
        <v>1284977.8899999999</v>
      </c>
      <c r="AF52" s="5">
        <f>+AF53+AF54+AF55+AF56+AF57</f>
        <v>982845.52</v>
      </c>
      <c r="AG52" s="5">
        <f>+AE52+AF52</f>
        <v>2267823.41</v>
      </c>
      <c r="AH52" s="5">
        <f>+AH53+AH54+AH55+AH56+AH57</f>
        <v>1217593.98</v>
      </c>
      <c r="AI52" s="5">
        <f>+AI53+AI54+AI55+AI56+AI57</f>
        <v>1026298.8400000001</v>
      </c>
      <c r="AJ52" s="5">
        <f>+AH52+AI52</f>
        <v>2243892.8200000003</v>
      </c>
      <c r="AK52" s="5">
        <f>+AK53+AK54+AK55+AK56+AK57</f>
        <v>1356502.43</v>
      </c>
      <c r="AL52" s="5">
        <f>+AL53+AL54+AL55+AL56+AL57</f>
        <v>1096712.44</v>
      </c>
      <c r="AM52" s="5">
        <f>+AK52+AL52</f>
        <v>2453214.87</v>
      </c>
      <c r="AN52" s="5">
        <f>+AN53+AN54+AN55+AN56+AN57</f>
        <v>1319786.5999999999</v>
      </c>
      <c r="AO52" s="5">
        <f>+AO53+AO54+AO55+AO56+AO57</f>
        <v>756101.61999999988</v>
      </c>
      <c r="AP52" s="5">
        <f>+AN52+AO52</f>
        <v>2075888.2199999997</v>
      </c>
      <c r="AQ52" s="5">
        <f>+AQ53+AQ54+AQ55+AQ56+AQ57</f>
        <v>955790.89</v>
      </c>
      <c r="AR52" s="5">
        <f>+AR53+AR54+AR55+AR56+AR57</f>
        <v>804125.58</v>
      </c>
      <c r="AS52" s="5">
        <f>+AQ52+AR52</f>
        <v>1759916.47</v>
      </c>
      <c r="AT52" s="5">
        <f>+AT53+AT54+AT55+AT56+AT57</f>
        <v>1332849.49</v>
      </c>
      <c r="AU52" s="5">
        <f>+AU53+AU54+AU55+AU56+AU57</f>
        <v>1028601.0399999999</v>
      </c>
      <c r="AV52" s="5">
        <f>+AT52+AU52</f>
        <v>2361450.5299999998</v>
      </c>
      <c r="AW52" s="5">
        <f>+AW53+AW54+AW55+AW56+AW57</f>
        <v>1445757.6099999999</v>
      </c>
      <c r="AX52" s="5">
        <f>+AX53+AX54+AX55+AX56+AX57</f>
        <v>1077607.53</v>
      </c>
      <c r="AY52" s="5">
        <f>+AW52+AX52</f>
        <v>2523365.1399999997</v>
      </c>
      <c r="AZ52" s="5">
        <f>+AZ53+AZ54+AZ55+AZ56+AZ57</f>
        <v>1276589.1700000002</v>
      </c>
      <c r="BA52" s="5">
        <f>+BA53+BA54+BA55+BA56+BA57</f>
        <v>733724.35000000009</v>
      </c>
      <c r="BB52" s="5">
        <f>+AZ52+BA52</f>
        <v>2010313.5200000003</v>
      </c>
      <c r="BC52" s="5">
        <f>+BC53+BC54+BC55+BC56+BC57</f>
        <v>1406747.54</v>
      </c>
      <c r="BD52" s="5">
        <f>+BD53+BD54+BD55+BD56+BD57</f>
        <v>938790.19000000006</v>
      </c>
      <c r="BE52" s="5">
        <f>+BC52+BD52</f>
        <v>2345537.73</v>
      </c>
      <c r="BF52" s="5">
        <f>+BF53+BF54+BF55+BF56+BF57</f>
        <v>1484143.32</v>
      </c>
      <c r="BG52" s="5">
        <f>+BG53+BG54+BG55+BG56+BG57</f>
        <v>1127475.6300000001</v>
      </c>
      <c r="BH52" s="5">
        <f>+BF52+BG52</f>
        <v>2611618.9500000002</v>
      </c>
      <c r="BI52" s="5">
        <f>+BI53+BI54+BI55+BI56+BI57</f>
        <v>1948147.84</v>
      </c>
      <c r="BJ52" s="5">
        <f>+BJ53+BJ54+BJ55+BJ56+BJ57</f>
        <v>974855.71</v>
      </c>
      <c r="BK52" s="5">
        <f>+BI52+BJ52</f>
        <v>2923003.55</v>
      </c>
      <c r="BL52" s="5">
        <f>+BL53+BL54+BL55+BL56+BL57</f>
        <v>1385667.5399999998</v>
      </c>
      <c r="BM52" s="5">
        <f>+BM53+BM54+BM55+BM56+BM57</f>
        <v>766576.68</v>
      </c>
      <c r="BN52" s="5">
        <f>+BL52+BM52</f>
        <v>2152244.2199999997</v>
      </c>
      <c r="BO52" s="5">
        <f>+BO53+BO54+BO55+BO56+BO57</f>
        <v>1557549.6900000002</v>
      </c>
      <c r="BP52" s="5">
        <f>+BP53+BP54+BP55+BP56+BP57</f>
        <v>1020463.3200000001</v>
      </c>
      <c r="BQ52" s="5">
        <f>+BO52+BP52</f>
        <v>2578013.0100000002</v>
      </c>
      <c r="BR52" s="5">
        <f>+BR53+BR54+BR55+BR56+BR57</f>
        <v>1463480.49</v>
      </c>
      <c r="BS52" s="5">
        <f>+BS53+BS54+BS55+BS56+BS57</f>
        <v>953129.79</v>
      </c>
      <c r="BT52" s="5">
        <f>+BR52+BS52</f>
        <v>2416610.2800000003</v>
      </c>
      <c r="BU52" s="5">
        <f>+BU53+BU54+BU55+BU56+BU57</f>
        <v>1567120.6300000001</v>
      </c>
      <c r="BV52" s="5">
        <f>+BV53+BV54+BV55+BV56+BV57</f>
        <v>1016079.46</v>
      </c>
      <c r="BW52" s="5">
        <f>+BU52+BV52</f>
        <v>2583200.09</v>
      </c>
      <c r="BX52" s="5">
        <f>+BX53+BX54+BX55+BX56+BX57</f>
        <v>1199789.6200000001</v>
      </c>
      <c r="BY52" s="5">
        <f>+BY53+BY54+BY55+BY56+BY57</f>
        <v>849045.47</v>
      </c>
      <c r="BZ52" s="5">
        <f>+BX52+BY52</f>
        <v>2048835.09</v>
      </c>
      <c r="CA52" s="5">
        <f>+CA53+CA54+CA55+CA56+CA57</f>
        <v>1298362.8399999999</v>
      </c>
      <c r="CB52" s="5">
        <f>+CB53+CB54+CB55+CB56+CB57</f>
        <v>1234210.2999999998</v>
      </c>
      <c r="CC52" s="5">
        <f>+CA52+CB52</f>
        <v>2532573.1399999997</v>
      </c>
      <c r="CD52" s="5">
        <f>+CD53+CD54+CD55+CD56+CD57</f>
        <v>1346306.32</v>
      </c>
      <c r="CE52" s="5">
        <f>+CE53+CE54+CE55+CE56+CE57</f>
        <v>1222328.1599999999</v>
      </c>
      <c r="CF52" s="5">
        <f>+CD52+CE52</f>
        <v>2568634.48</v>
      </c>
      <c r="CG52" s="5">
        <f>+CG53+CG54+CG55+CG56+CG57</f>
        <v>1522426.1</v>
      </c>
      <c r="CH52" s="5">
        <f>+CH53+CH54+CH55+CH56+CH57</f>
        <v>835126.53999999992</v>
      </c>
      <c r="CI52" s="5">
        <f>+CG52+CH52</f>
        <v>2357552.64</v>
      </c>
      <c r="CJ52" s="5">
        <f>+CJ53+CJ54+CJ55+CJ56+CJ57</f>
        <v>1296536.9700000002</v>
      </c>
      <c r="CK52" s="5">
        <f>+CK53+CK54+CK55+CK56+CK57</f>
        <v>1430719.64</v>
      </c>
      <c r="CL52" s="5">
        <f>+CJ52+CK52</f>
        <v>2727256.6100000003</v>
      </c>
      <c r="CM52" s="5">
        <f>+CM53+CM54+CM55+CM56+CM57</f>
        <v>1220593.1199999999</v>
      </c>
      <c r="CN52" s="5">
        <f>+CN53+CN54+CN55+CN56+CN57</f>
        <v>1208267.18</v>
      </c>
      <c r="CO52" s="5">
        <f>+CM52+CN52</f>
        <v>2428860.2999999998</v>
      </c>
      <c r="CP52" s="5">
        <f>+CP53+CP54+CP55+CP56+CP57</f>
        <v>1402083.2799999998</v>
      </c>
      <c r="CQ52" s="5">
        <f>+CQ53+CQ54+CQ55+CQ56+CQ57</f>
        <v>999431.71</v>
      </c>
      <c r="CR52" s="5">
        <f>+CP52+CQ52</f>
        <v>2401514.9899999998</v>
      </c>
      <c r="CS52" s="5">
        <f>+CS53+CS54+CS55+CS56+CS57</f>
        <v>1620449.56</v>
      </c>
      <c r="CT52" s="5">
        <f>+CT53+CT54+CT55+CT56+CT57</f>
        <v>1393151.8800000001</v>
      </c>
      <c r="CU52" s="5">
        <f>+CS52+CT52</f>
        <v>3013601.4400000004</v>
      </c>
      <c r="CV52" s="5">
        <f>+CV53+CV54+CV55+CV56+CV57</f>
        <v>1146700.3899999999</v>
      </c>
      <c r="CW52" s="5">
        <f>+CW53+CW54+CW55+CW56+CW57</f>
        <v>1207356.3399999999</v>
      </c>
      <c r="CX52" s="5">
        <f>+CV52+CW52</f>
        <v>2354056.7299999995</v>
      </c>
      <c r="CY52" s="5">
        <f>+CY53+CY54+CY55+CY56+CY57</f>
        <v>2553477.4899999998</v>
      </c>
      <c r="CZ52" s="5">
        <f>+CZ53+CZ54+CZ55+CZ56+CZ57</f>
        <v>1261587.8199999998</v>
      </c>
      <c r="DA52" s="5">
        <f>+CY52+CZ52</f>
        <v>3815065.3099999996</v>
      </c>
      <c r="DB52" s="5">
        <f>+DB53+DB54+DB55+DB56+DB57</f>
        <v>1254348.72</v>
      </c>
      <c r="DC52" s="5">
        <f>+DC53+DC54+DC55+DC56+DC57</f>
        <v>1139072.7000000002</v>
      </c>
      <c r="DD52" s="5">
        <f>+DB52+DC52</f>
        <v>2393421.42</v>
      </c>
      <c r="DE52" s="5">
        <f>+DE53+DE54+DE55+DE56+DE57</f>
        <v>1255883.54</v>
      </c>
      <c r="DF52" s="5">
        <f>+DF53+DF54+DF55+DF56+DF57</f>
        <v>1391067.28</v>
      </c>
      <c r="DG52" s="5">
        <f>+DE52+DF52</f>
        <v>2646950.8200000003</v>
      </c>
      <c r="DH52" s="5">
        <f>+DH53+DH54+DH55+DH56+DH57</f>
        <v>1396406.99</v>
      </c>
      <c r="DI52" s="5">
        <f>+DI53+DI54+DI55+DI56+DI57</f>
        <v>1022250.22</v>
      </c>
      <c r="DJ52" s="5">
        <f>+DH52+DI52</f>
        <v>2418657.21</v>
      </c>
      <c r="DK52" s="5">
        <f>+DK53+DK54+DK55+DK56+DK57</f>
        <v>1325002.07</v>
      </c>
      <c r="DL52" s="5">
        <f>+DL53+DL54+DL55+DL56+DL57</f>
        <v>1060498.6500000001</v>
      </c>
      <c r="DM52" s="5">
        <f>+DK52+DL52</f>
        <v>2385500.7200000002</v>
      </c>
      <c r="DN52" s="5">
        <f>+DN53+DN54+DN55+DN56+DN57</f>
        <v>1509415.71</v>
      </c>
      <c r="DO52" s="5">
        <f>+DO53+DO54+DO55+DO56+DO57</f>
        <v>1512483.2000000002</v>
      </c>
      <c r="DP52" s="5">
        <f>+DN52+DO52</f>
        <v>3021898.91</v>
      </c>
      <c r="DQ52" s="5">
        <f>+DQ53+DQ54+DQ55+DQ56+DQ57</f>
        <v>1308380.49</v>
      </c>
      <c r="DR52" s="5">
        <f>+DR53+DR54+DR55+DR56+DR57</f>
        <v>1299126.6400000001</v>
      </c>
      <c r="DS52" s="5">
        <f>+DQ52+DR52</f>
        <v>2607507.13</v>
      </c>
      <c r="DT52" s="5">
        <f>+DT53+DT54+DT55+DT56+DT57</f>
        <v>1219149.01</v>
      </c>
      <c r="DU52" s="5">
        <f>+DU53+DU54+DU55+DU56+DU57</f>
        <v>1319376.22</v>
      </c>
      <c r="DV52" s="5">
        <f>+DT52+DU52</f>
        <v>2538525.23</v>
      </c>
      <c r="DW52" s="5">
        <f>+DW53+DW54+DW55+DW56+DW57</f>
        <v>1303467.2899999998</v>
      </c>
      <c r="DX52" s="5">
        <f>+DX53+DX54+DX55+DX56+DX57</f>
        <v>1395997.2000000002</v>
      </c>
      <c r="DY52" s="5">
        <f>+DW52+DX52</f>
        <v>2699464.49</v>
      </c>
      <c r="DZ52" s="5">
        <f>+DZ53+DZ54+DZ55+DZ56+DZ57</f>
        <v>1306705.9199999999</v>
      </c>
      <c r="EA52" s="5">
        <f>+EA53+EA54+EA55+EA56+EA57</f>
        <v>1389457.06</v>
      </c>
      <c r="EB52" s="5">
        <f>+DZ52+EA52</f>
        <v>2696162.98</v>
      </c>
      <c r="EC52" s="5">
        <f>+EC53+EC54+EC55+EC56+EC57</f>
        <v>1492445.15</v>
      </c>
      <c r="ED52" s="5">
        <f>+ED53+ED54+ED55+ED56+ED57</f>
        <v>1264476.3500000001</v>
      </c>
      <c r="EE52" s="5">
        <f>+EC52+ED52</f>
        <v>2756921.5</v>
      </c>
      <c r="EF52" s="5">
        <f>+EF53+EF54+EF55+EF56+EF57</f>
        <v>1175591.81</v>
      </c>
      <c r="EG52" s="5">
        <f>+EG53+EG54+EG55+EG56+EG57</f>
        <v>1226985.8</v>
      </c>
      <c r="EH52" s="5">
        <f>+EF52+EG52</f>
        <v>2402577.6100000003</v>
      </c>
      <c r="EI52" s="5">
        <f>+EI53+EI54+EI55+EI56+EI57</f>
        <v>1116481.3899999999</v>
      </c>
      <c r="EJ52" s="5">
        <f>+EJ53+EJ54+EJ55+EJ56+EJ57</f>
        <v>1560120.3499999999</v>
      </c>
      <c r="EK52" s="5">
        <f>+EI52+EJ52</f>
        <v>2676601.7399999998</v>
      </c>
      <c r="EL52" s="5">
        <f>+EL53+EL54+EL55+EL56+EL57</f>
        <v>1120662.1000000001</v>
      </c>
      <c r="EM52" s="5">
        <f>+EM53+EM54+EM55+EM56+EM57</f>
        <v>1140031.2</v>
      </c>
      <c r="EN52" s="5">
        <f>+EL52+EM52</f>
        <v>2260693.2999999998</v>
      </c>
      <c r="EO52" s="5">
        <f>+EO53+EO54+EO55+EO56+EO57</f>
        <v>1156949.95</v>
      </c>
      <c r="EP52" s="5">
        <f>+EP53+EP54+EP55+EP56+EP57</f>
        <v>890795.3</v>
      </c>
      <c r="EQ52" s="5">
        <f>+EO52+EP52</f>
        <v>2047745.25</v>
      </c>
      <c r="ER52" s="5">
        <f>+ER53+ER54+ER55+ER56+ER57</f>
        <v>1252030.94</v>
      </c>
      <c r="ES52" s="5">
        <f>+ES53+ES54+ES55+ES56+ES57</f>
        <v>916893.26</v>
      </c>
      <c r="ET52" s="5">
        <f>+ER52+ES52</f>
        <v>2168924.2000000002</v>
      </c>
      <c r="EU52" s="5">
        <f>+EU53+EU54+EU55+EU56+EU57</f>
        <v>1075974.5799999998</v>
      </c>
      <c r="EV52" s="5">
        <f>+EV53+EV54+EV55+EV56+EV57</f>
        <v>1194758.3299999998</v>
      </c>
      <c r="EW52" s="5">
        <f>+EU52+EV52</f>
        <v>2270732.9099999997</v>
      </c>
      <c r="EX52" s="5">
        <f>+EX53+EX54+EX55+EX56+EX57</f>
        <v>1547109.92</v>
      </c>
      <c r="EY52" s="5">
        <f>+EY53+EY54+EY55+EY56+EY57</f>
        <v>1232723.5699999998</v>
      </c>
      <c r="EZ52" s="5">
        <f>+EX52+EY52</f>
        <v>2779833.4899999998</v>
      </c>
      <c r="FA52" s="5">
        <f>+FA53+FA54+FA55+FA56+FA57</f>
        <v>1239882.1300000001</v>
      </c>
      <c r="FB52" s="5">
        <f>+FB53+FB54+FB55+FB56+FB57</f>
        <v>1207931.7799999998</v>
      </c>
      <c r="FC52" s="5">
        <f>+FA52+FB52</f>
        <v>2447813.91</v>
      </c>
      <c r="FD52" s="5">
        <f>+FD53+FD54+FD55+FD56+FD57</f>
        <v>1241030.24</v>
      </c>
      <c r="FE52" s="5">
        <f>+FE53+FE54+FE55+FE56+FE57</f>
        <v>1418772.28</v>
      </c>
      <c r="FF52" s="5">
        <f>+FD52+FE52</f>
        <v>2659802.52</v>
      </c>
      <c r="FG52" s="5">
        <f>+FG53+FG54+FG55+FG56+FG57</f>
        <v>1366751.47</v>
      </c>
      <c r="FH52" s="5">
        <f>+FH53+FH54+FH55+FH56+FH57</f>
        <v>1064699.0299999998</v>
      </c>
      <c r="FI52" s="5">
        <f>+FG52+FH52</f>
        <v>2431450.5</v>
      </c>
      <c r="FJ52" s="5">
        <f>+FJ53+FJ54+FJ55+FJ56+FJ57</f>
        <v>1174974.8</v>
      </c>
      <c r="FK52" s="5">
        <f>+FK53+FK54+FK55+FK56+FK57</f>
        <v>1180225.44</v>
      </c>
      <c r="FL52" s="5">
        <f>+FJ52+FK52</f>
        <v>2355200.2400000002</v>
      </c>
      <c r="FM52" s="5">
        <f>+FM53+FM54+FM55+FM56+FM57</f>
        <v>1164545.55</v>
      </c>
      <c r="FN52" s="5">
        <f>+FN53+FN54+FN55+FN56+FN57</f>
        <v>1051683.8099999998</v>
      </c>
      <c r="FO52" s="5">
        <f>+FM52+FN52</f>
        <v>2216229.36</v>
      </c>
      <c r="FP52" s="5">
        <f>+FP53+FP54+FP55+FP56+FP57</f>
        <v>1097167.83</v>
      </c>
      <c r="FQ52" s="5">
        <f>+FQ53+FQ54+FQ55+FQ56+FQ57</f>
        <v>1019869.6799999999</v>
      </c>
      <c r="FR52" s="5">
        <f>+FP52+FQ52</f>
        <v>2117037.5099999998</v>
      </c>
      <c r="FS52" s="5">
        <f>+FS53+FS54+FS55+FS56+FS57</f>
        <v>1409708.4300000002</v>
      </c>
      <c r="FT52" s="5">
        <f>+FT53+FT54+FT55+FT56+FT57</f>
        <v>1212810.22</v>
      </c>
      <c r="FU52" s="5">
        <f>+FS52+FT52</f>
        <v>2622518.6500000004</v>
      </c>
      <c r="FV52" s="5">
        <f>+FV53+FV54+FV55+FV56+FV57</f>
        <v>1074605.22</v>
      </c>
      <c r="FW52" s="5">
        <f>+FW53+FW54+FW55+FW56+FW57</f>
        <v>1107222.5599999998</v>
      </c>
      <c r="FX52" s="5">
        <f>+FV52+FW52</f>
        <v>2181827.7799999998</v>
      </c>
      <c r="FY52" s="5">
        <f>+FY53+FY54+FY55+FY56+FY57</f>
        <v>1202931.53</v>
      </c>
      <c r="FZ52" s="5">
        <f>+FZ53+FZ54+FZ55+FZ56+FZ57</f>
        <v>1174797.6200000001</v>
      </c>
      <c r="GA52" s="5">
        <f>+FY52+FZ52</f>
        <v>2377729.1500000004</v>
      </c>
      <c r="GB52" s="5">
        <f>+GB53+GB54+GB55+GB56+GB57</f>
        <v>1452188.42</v>
      </c>
      <c r="GC52" s="5">
        <f>+GC53+GC54+GC55+GC56+GC57</f>
        <v>1820077.12</v>
      </c>
      <c r="GD52" s="5">
        <f>+GB52+GC52</f>
        <v>3272265.54</v>
      </c>
      <c r="GE52" s="5">
        <f>+GE53+GE54+GE55+GE56+GE57</f>
        <v>988650.99999999988</v>
      </c>
      <c r="GF52" s="5">
        <f>+GF53+GF54+GF55+GF56+GF57</f>
        <v>1152097.3299999998</v>
      </c>
      <c r="GG52" s="5">
        <f>+GE52+GF52</f>
        <v>2140748.3299999996</v>
      </c>
      <c r="GH52" s="5">
        <f>+GH53+GH54+GH55+GH56+GH57</f>
        <v>1362115.6600000001</v>
      </c>
      <c r="GI52" s="5">
        <f>+GI53+GI54+GI55+GI56+GI57</f>
        <v>1378735.01</v>
      </c>
      <c r="GJ52" s="5">
        <f>+GH52+GI52</f>
        <v>2740850.67</v>
      </c>
      <c r="GK52" s="5">
        <f>+GK53+GK54+GK55+GK56+GK57</f>
        <v>1163965.1700000002</v>
      </c>
      <c r="GL52" s="5">
        <f>+GL53+GL54+GL55+GL56+GL57</f>
        <v>1210466.93</v>
      </c>
      <c r="GM52" s="5">
        <f>+GK52+GL52</f>
        <v>2374432.1</v>
      </c>
      <c r="GN52" s="5">
        <f>+GN53+GN54+GN55+GN56+GN57</f>
        <v>1441507.51</v>
      </c>
      <c r="GO52" s="5">
        <f>+GO53+GO54+GO55+GO56+GO57</f>
        <v>1326242.0999999999</v>
      </c>
      <c r="GP52" s="5">
        <f>+GN52+GO52</f>
        <v>2767749.61</v>
      </c>
      <c r="GQ52" s="5">
        <f>+GQ53+GQ54+GQ55+GQ56+GQ57</f>
        <v>1116720.25</v>
      </c>
      <c r="GR52" s="5">
        <f>+GR53+GR54+GR55+GR56+GR57</f>
        <v>1151043.8600000001</v>
      </c>
      <c r="GS52" s="5">
        <f>+GQ52+GR52</f>
        <v>2267764.1100000003</v>
      </c>
      <c r="GT52" s="5">
        <f>+GT53+GT54+GT55+GT56+GT57</f>
        <v>1376732.9100000001</v>
      </c>
      <c r="GU52" s="5">
        <f>+GU53+GU54+GU55+GU56+GU57</f>
        <v>1310591.4100000001</v>
      </c>
      <c r="GV52" s="5">
        <f>+GT52+GU52</f>
        <v>2687324.3200000003</v>
      </c>
      <c r="GW52" s="5">
        <f>+GW53+GW54+GW55+GW56+GW57</f>
        <v>1325456.8499999999</v>
      </c>
      <c r="GX52" s="5">
        <f>+GX53+GX54+GX55+GX56+GX57</f>
        <v>1166197.74</v>
      </c>
      <c r="GY52" s="5">
        <f>+GW52+GX52</f>
        <v>2491654.59</v>
      </c>
      <c r="GZ52" s="5">
        <f>+GZ53+GZ54+GZ55+GZ56+GZ57</f>
        <v>1175611.6200000001</v>
      </c>
      <c r="HA52" s="5">
        <f>+HA53+HA54+HA55+HA56+HA57</f>
        <v>1199293.9000000001</v>
      </c>
      <c r="HB52" s="5">
        <f>+GZ52+HA52</f>
        <v>2374905.5200000005</v>
      </c>
      <c r="HC52" s="5">
        <f>+HC53+HC54+HC55+HC56+HC57</f>
        <v>1149865.7</v>
      </c>
      <c r="HD52" s="5">
        <f>+HD53+HD54+HD55+HD56+HD57</f>
        <v>1190843.53</v>
      </c>
      <c r="HE52" s="5">
        <f>+HC52+HD52</f>
        <v>2340709.23</v>
      </c>
      <c r="HF52" s="5">
        <f>+HF53+HF54+HF55+HF56+HF57</f>
        <v>1166837.5</v>
      </c>
      <c r="HG52" s="5">
        <f>+HG53+HG54+HG55+HG56+HG57</f>
        <v>1078836</v>
      </c>
      <c r="HH52" s="5">
        <f>+HF52+HG52</f>
        <v>2245673.5</v>
      </c>
      <c r="HI52" s="5">
        <f>+HI53+HI54+HI55+HI56+HI57</f>
        <v>909467.79</v>
      </c>
      <c r="HJ52" s="5">
        <f>+HJ53+HJ54+HJ55+HJ56+HJ57</f>
        <v>1250158.3899999999</v>
      </c>
      <c r="HK52" s="5">
        <f>+HI52+HJ52</f>
        <v>2159626.1799999997</v>
      </c>
      <c r="HL52" s="5">
        <f>+HL53+HL54+HL55+HL56+HL57</f>
        <v>1149380.6000000001</v>
      </c>
      <c r="HM52" s="5">
        <f>+HM53+HM54+HM55+HM56+HM57</f>
        <v>1472173.2799999996</v>
      </c>
      <c r="HN52" s="5">
        <f t="shared" si="140"/>
        <v>2621553.88</v>
      </c>
      <c r="HO52" s="5">
        <f>+HO53+HO54+HO55+HO56+HO57</f>
        <v>932214.88000000012</v>
      </c>
      <c r="HP52" s="5">
        <f>+HP53+HP54+HP55+HP56+HP57</f>
        <v>1142943.3400000008</v>
      </c>
      <c r="HQ52" s="5">
        <f t="shared" si="139"/>
        <v>2075158.2200000009</v>
      </c>
      <c r="HR52" s="5">
        <f>+HR53+HR54+HR55+HR56+HR57</f>
        <v>1086763.2299999997</v>
      </c>
      <c r="HS52" s="5">
        <f>+HS53+HS54+HS55+HS56+HS57</f>
        <v>1032661.9200000002</v>
      </c>
      <c r="HT52" s="70">
        <f t="shared" si="135"/>
        <v>2119425.15</v>
      </c>
      <c r="HU52" s="8">
        <f>+HU53+HU54+HU55+HU56+HU57</f>
        <v>1460297.83</v>
      </c>
      <c r="HV52" s="5">
        <f>+HV53+HV54+HV55+HV56+HV57</f>
        <v>1283810.7399999998</v>
      </c>
      <c r="HW52" s="56">
        <f t="shared" si="136"/>
        <v>2744108.57</v>
      </c>
      <c r="HX52" s="8">
        <f>+HX53+HX54+HX55+HX56+HX57</f>
        <v>1167024.8800000001</v>
      </c>
      <c r="HY52" s="5">
        <f>+HY53+HY54+HY55+HY56+HY57</f>
        <v>1287237.69</v>
      </c>
      <c r="HZ52" s="56">
        <f t="shared" si="188"/>
        <v>2454262.5700000003</v>
      </c>
      <c r="IA52" s="8"/>
      <c r="IB52" s="5"/>
      <c r="IC52" s="56">
        <f t="shared" si="138"/>
        <v>0</v>
      </c>
    </row>
    <row r="53" spans="2:237" x14ac:dyDescent="0.25">
      <c r="B53" s="121"/>
      <c r="C53" s="19" t="s">
        <v>18</v>
      </c>
      <c r="D53" s="5">
        <v>570290.1</v>
      </c>
      <c r="E53" s="5">
        <v>289205.28999999998</v>
      </c>
      <c r="F53" s="5">
        <f t="shared" ref="F53:F57" si="190">+D53+E53</f>
        <v>859495.3899999999</v>
      </c>
      <c r="G53" s="5">
        <v>597381.09</v>
      </c>
      <c r="H53" s="5">
        <v>262570.78999999998</v>
      </c>
      <c r="I53" s="5">
        <f t="shared" ref="I53:I57" si="191">+G53+H53</f>
        <v>859951.87999999989</v>
      </c>
      <c r="J53" s="5">
        <v>602380.97</v>
      </c>
      <c r="K53" s="5">
        <v>213000.99</v>
      </c>
      <c r="L53" s="5">
        <f t="shared" ref="L53:L57" si="192">+J53+K53</f>
        <v>815381.96</v>
      </c>
      <c r="M53" s="5">
        <v>764286.05</v>
      </c>
      <c r="N53" s="5">
        <v>231506.16</v>
      </c>
      <c r="O53" s="5">
        <f t="shared" ref="O53:O57" si="193">+M53+N53</f>
        <v>995792.21000000008</v>
      </c>
      <c r="P53" s="5">
        <v>742704.23</v>
      </c>
      <c r="Q53" s="5">
        <v>216202.45</v>
      </c>
      <c r="R53" s="5">
        <f t="shared" ref="R53:R57" si="194">+P53+Q53</f>
        <v>958906.67999999993</v>
      </c>
      <c r="S53" s="5">
        <v>498211.34</v>
      </c>
      <c r="T53" s="5">
        <v>330673.98</v>
      </c>
      <c r="U53" s="5">
        <f t="shared" ref="U53:U57" si="195">+S53+T53</f>
        <v>828885.32000000007</v>
      </c>
      <c r="V53" s="5">
        <v>591928.56000000006</v>
      </c>
      <c r="W53" s="5">
        <v>450377.22</v>
      </c>
      <c r="X53" s="5">
        <f t="shared" ref="X53:X57" si="196">+V53+W53</f>
        <v>1042305.78</v>
      </c>
      <c r="Y53" s="5">
        <v>554436</v>
      </c>
      <c r="Z53" s="5">
        <v>372614.97</v>
      </c>
      <c r="AA53" s="5">
        <f t="shared" ref="AA53:AA57" si="197">+Y53+Z53</f>
        <v>927050.97</v>
      </c>
      <c r="AB53" s="5">
        <v>570132.41</v>
      </c>
      <c r="AC53" s="5">
        <v>260217.22</v>
      </c>
      <c r="AD53" s="5">
        <f t="shared" ref="AD53:AD57" si="198">+AB53+AC53</f>
        <v>830349.63</v>
      </c>
      <c r="AE53" s="5">
        <v>751087.56</v>
      </c>
      <c r="AF53" s="5">
        <v>281511.78999999998</v>
      </c>
      <c r="AG53" s="5">
        <f t="shared" ref="AG53:AG57" si="199">+AE53+AF53</f>
        <v>1032599.3500000001</v>
      </c>
      <c r="AH53" s="5">
        <v>743857.73</v>
      </c>
      <c r="AI53" s="5">
        <v>200658.94</v>
      </c>
      <c r="AJ53" s="5">
        <f t="shared" ref="AJ53:AJ57" si="200">+AH53+AI53</f>
        <v>944516.66999999993</v>
      </c>
      <c r="AK53" s="5">
        <v>797459.54</v>
      </c>
      <c r="AL53" s="5">
        <v>214110.82</v>
      </c>
      <c r="AM53" s="5">
        <f t="shared" ref="AM53:AM57" si="201">+AK53+AL53</f>
        <v>1011570.3600000001</v>
      </c>
      <c r="AN53" s="5">
        <v>877096.34</v>
      </c>
      <c r="AO53" s="5">
        <v>193854.92</v>
      </c>
      <c r="AP53" s="5">
        <f t="shared" ref="AP53:AP57" si="202">+AN53+AO53</f>
        <v>1070951.26</v>
      </c>
      <c r="AQ53" s="5">
        <v>687029.11</v>
      </c>
      <c r="AR53" s="5">
        <v>229525.97</v>
      </c>
      <c r="AS53" s="5">
        <f t="shared" ref="AS53:AS57" si="203">+AQ53+AR53</f>
        <v>916555.08</v>
      </c>
      <c r="AT53" s="5">
        <v>894915.69</v>
      </c>
      <c r="AU53" s="5">
        <v>269968.05</v>
      </c>
      <c r="AV53" s="5">
        <f t="shared" ref="AV53:AV57" si="204">+AT53+AU53</f>
        <v>1164883.74</v>
      </c>
      <c r="AW53" s="5">
        <v>879781.36</v>
      </c>
      <c r="AX53" s="5">
        <v>271827.78000000003</v>
      </c>
      <c r="AY53" s="5">
        <f t="shared" ref="AY53:AY57" si="205">+AW53+AX53</f>
        <v>1151609.1400000001</v>
      </c>
      <c r="AZ53" s="5">
        <v>832124.72</v>
      </c>
      <c r="BA53" s="5">
        <v>217451.17</v>
      </c>
      <c r="BB53" s="5">
        <f t="shared" ref="BB53:BB57" si="206">+AZ53+BA53</f>
        <v>1049575.8899999999</v>
      </c>
      <c r="BC53" s="5">
        <v>892567.9</v>
      </c>
      <c r="BD53" s="5">
        <v>195567.91</v>
      </c>
      <c r="BE53" s="5">
        <f t="shared" ref="BE53:BE57" si="207">+BC53+BD53</f>
        <v>1088135.81</v>
      </c>
      <c r="BF53" s="5">
        <v>1052521.31</v>
      </c>
      <c r="BG53" s="5">
        <v>374456.91</v>
      </c>
      <c r="BH53" s="5">
        <f t="shared" ref="BH53:BH57" si="208">+BF53+BG53</f>
        <v>1426978.22</v>
      </c>
      <c r="BI53" s="5">
        <v>1537531.77</v>
      </c>
      <c r="BJ53" s="5">
        <v>314445.05</v>
      </c>
      <c r="BK53" s="5">
        <f t="shared" ref="BK53:BK57" si="209">+BI53+BJ53</f>
        <v>1851976.82</v>
      </c>
      <c r="BL53" s="5">
        <v>966748.48</v>
      </c>
      <c r="BM53" s="5">
        <v>283852.7</v>
      </c>
      <c r="BN53" s="5">
        <f t="shared" ref="BN53:BN57" si="210">+BL53+BM53</f>
        <v>1250601.18</v>
      </c>
      <c r="BO53" s="5">
        <v>1122832.53</v>
      </c>
      <c r="BP53" s="5">
        <v>362755.93</v>
      </c>
      <c r="BQ53" s="5">
        <f t="shared" ref="BQ53:BQ57" si="211">+BO53+BP53</f>
        <v>1485588.46</v>
      </c>
      <c r="BR53" s="5">
        <v>1010402.15</v>
      </c>
      <c r="BS53" s="5">
        <v>300585.75</v>
      </c>
      <c r="BT53" s="5">
        <f t="shared" ref="BT53:BT57" si="212">+BR53+BS53</f>
        <v>1310987.8999999999</v>
      </c>
      <c r="BU53" s="5">
        <v>1207881.8</v>
      </c>
      <c r="BV53" s="5">
        <v>348463.02</v>
      </c>
      <c r="BW53" s="5">
        <f t="shared" ref="BW53:BW57" si="213">+BU53+BV53</f>
        <v>1556344.82</v>
      </c>
      <c r="BX53" s="5">
        <v>933269.57</v>
      </c>
      <c r="BY53" s="5">
        <v>333884.33</v>
      </c>
      <c r="BZ53" s="5">
        <f t="shared" ref="BZ53:BZ57" si="214">+BX53+BY53</f>
        <v>1267153.8999999999</v>
      </c>
      <c r="CA53" s="5">
        <v>792535.69</v>
      </c>
      <c r="CB53" s="5">
        <v>531753.93999999994</v>
      </c>
      <c r="CC53" s="5">
        <f t="shared" ref="CC53:CC57" si="215">+CA53+CB53</f>
        <v>1324289.6299999999</v>
      </c>
      <c r="CD53" s="5">
        <v>895447.08</v>
      </c>
      <c r="CE53" s="5">
        <v>413129.87</v>
      </c>
      <c r="CF53" s="5">
        <f t="shared" ref="CF53:CF57" si="216">+CD53+CE53</f>
        <v>1308576.95</v>
      </c>
      <c r="CG53" s="5">
        <v>937577.41</v>
      </c>
      <c r="CH53" s="5">
        <v>342394.92</v>
      </c>
      <c r="CI53" s="5">
        <f t="shared" ref="CI53:CI57" si="217">+CG53+CH53</f>
        <v>1279972.33</v>
      </c>
      <c r="CJ53" s="5">
        <v>1045339.74</v>
      </c>
      <c r="CK53" s="5">
        <v>696494.64</v>
      </c>
      <c r="CL53" s="5">
        <f t="shared" ref="CL53:CL57" si="218">+CJ53+CK53</f>
        <v>1741834.38</v>
      </c>
      <c r="CM53" s="5">
        <v>984389.09</v>
      </c>
      <c r="CN53" s="5">
        <v>488123.01</v>
      </c>
      <c r="CO53" s="5">
        <f t="shared" ref="CO53:CO57" si="219">+CM53+CN53</f>
        <v>1472512.1</v>
      </c>
      <c r="CP53" s="5">
        <v>1085465.3999999999</v>
      </c>
      <c r="CQ53" s="5">
        <v>406980.08</v>
      </c>
      <c r="CR53" s="5">
        <f t="shared" ref="CR53:CR57" si="220">+CP53+CQ53</f>
        <v>1492445.48</v>
      </c>
      <c r="CS53" s="5">
        <v>994296.83</v>
      </c>
      <c r="CT53" s="5">
        <v>690064.28</v>
      </c>
      <c r="CU53" s="5">
        <f t="shared" ref="CU53:CU57" si="221">+CS53+CT53</f>
        <v>1684361.1099999999</v>
      </c>
      <c r="CV53" s="5">
        <v>770964.73</v>
      </c>
      <c r="CW53" s="5">
        <v>402325.84</v>
      </c>
      <c r="CX53" s="5">
        <f t="shared" ref="CX53:CX57" si="222">+CV53+CW53</f>
        <v>1173290.57</v>
      </c>
      <c r="CY53" s="5">
        <v>2324706.73</v>
      </c>
      <c r="CZ53" s="5">
        <v>384862.16</v>
      </c>
      <c r="DA53" s="5">
        <f t="shared" ref="DA53:DA57" si="223">+CY53+CZ53</f>
        <v>2709568.89</v>
      </c>
      <c r="DB53" s="5">
        <v>943331.57</v>
      </c>
      <c r="DC53" s="5">
        <v>489632.39</v>
      </c>
      <c r="DD53" s="5">
        <f t="shared" ref="DD53:DD57" si="224">+DB53+DC53</f>
        <v>1432963.96</v>
      </c>
      <c r="DE53" s="5">
        <v>953156.31</v>
      </c>
      <c r="DF53" s="5">
        <v>545268.75</v>
      </c>
      <c r="DG53" s="5">
        <f t="shared" ref="DG53:DG57" si="225">+DE53+DF53</f>
        <v>1498425.06</v>
      </c>
      <c r="DH53" s="5">
        <v>1000276.37</v>
      </c>
      <c r="DI53" s="5">
        <v>389397.71</v>
      </c>
      <c r="DJ53" s="5">
        <f t="shared" ref="DJ53:DJ57" si="226">+DH53+DI53</f>
        <v>1389674.08</v>
      </c>
      <c r="DK53" s="5">
        <v>989344.02</v>
      </c>
      <c r="DL53" s="5">
        <v>438975.71</v>
      </c>
      <c r="DM53" s="5">
        <f t="shared" ref="DM53:DM57" si="227">+DK53+DL53</f>
        <v>1428319.73</v>
      </c>
      <c r="DN53" s="5">
        <v>1034125.29</v>
      </c>
      <c r="DO53" s="5">
        <v>734387.75</v>
      </c>
      <c r="DP53" s="5">
        <f t="shared" ref="DP53:DP57" si="228">+DN53+DO53</f>
        <v>1768513.04</v>
      </c>
      <c r="DQ53" s="5">
        <v>938773.21</v>
      </c>
      <c r="DR53" s="5">
        <v>813741.75</v>
      </c>
      <c r="DS53" s="5">
        <f t="shared" ref="DS53:DS57" si="229">+DQ53+DR53</f>
        <v>1752514.96</v>
      </c>
      <c r="DT53" s="5">
        <v>859233.39</v>
      </c>
      <c r="DU53" s="5">
        <v>669312.74</v>
      </c>
      <c r="DV53" s="5">
        <f t="shared" ref="DV53:DV57" si="230">+DT53+DU53</f>
        <v>1528546.13</v>
      </c>
      <c r="DW53" s="5">
        <v>935747.33</v>
      </c>
      <c r="DX53" s="5">
        <v>822322.16</v>
      </c>
      <c r="DY53" s="5">
        <f t="shared" ref="DY53:DY57" si="231">+DW53+DX53</f>
        <v>1758069.49</v>
      </c>
      <c r="DZ53" s="5">
        <v>855882.73</v>
      </c>
      <c r="EA53" s="5">
        <v>703401.68</v>
      </c>
      <c r="EB53" s="5">
        <f t="shared" ref="EB53:EB57" si="232">+DZ53+EA53</f>
        <v>1559284.4100000001</v>
      </c>
      <c r="EC53" s="5">
        <v>910331.95</v>
      </c>
      <c r="ED53" s="5">
        <v>704450.18</v>
      </c>
      <c r="EE53" s="5">
        <f t="shared" ref="EE53:EE57" si="233">+EC53+ED53</f>
        <v>1614782.13</v>
      </c>
      <c r="EF53" s="5">
        <v>768662.28</v>
      </c>
      <c r="EG53" s="5">
        <v>547130.21</v>
      </c>
      <c r="EH53" s="5">
        <f t="shared" ref="EH53:EH57" si="234">+EF53+EG53</f>
        <v>1315792.49</v>
      </c>
      <c r="EI53" s="5">
        <v>715064.88</v>
      </c>
      <c r="EJ53" s="5">
        <v>776448.47</v>
      </c>
      <c r="EK53" s="5">
        <f t="shared" ref="EK53:EK57" si="235">+EI53+EJ53</f>
        <v>1491513.35</v>
      </c>
      <c r="EL53" s="5">
        <v>781731.01</v>
      </c>
      <c r="EM53" s="5">
        <v>497352.12</v>
      </c>
      <c r="EN53" s="5">
        <f t="shared" ref="EN53:EN57" si="236">+EL53+EM53</f>
        <v>1279083.1299999999</v>
      </c>
      <c r="EO53" s="5">
        <v>716973.43</v>
      </c>
      <c r="EP53" s="5">
        <v>372987.64</v>
      </c>
      <c r="EQ53" s="5">
        <f t="shared" ref="EQ53:EQ57" si="237">+EO53+EP53</f>
        <v>1089961.07</v>
      </c>
      <c r="ER53" s="5">
        <v>899314.87</v>
      </c>
      <c r="ES53" s="5">
        <v>531511.81999999995</v>
      </c>
      <c r="ET53" s="5">
        <f>SUM(ER53:ES53)</f>
        <v>1430826.69</v>
      </c>
      <c r="EU53" s="5">
        <v>806655.2</v>
      </c>
      <c r="EV53" s="5">
        <v>717913.83</v>
      </c>
      <c r="EW53" s="5">
        <f>SUM(EU53:EV53)</f>
        <v>1524569.0299999998</v>
      </c>
      <c r="EX53" s="5">
        <v>1159575.3</v>
      </c>
      <c r="EY53" s="5">
        <v>926157.88</v>
      </c>
      <c r="EZ53" s="5">
        <f>SUM(EX53:EY53)</f>
        <v>2085733.1800000002</v>
      </c>
      <c r="FA53" s="5">
        <v>925667.18</v>
      </c>
      <c r="FB53" s="5">
        <v>753290.1</v>
      </c>
      <c r="FC53" s="5">
        <f>SUM(FA53:FB53)</f>
        <v>1678957.28</v>
      </c>
      <c r="FD53" s="5">
        <v>750208.85</v>
      </c>
      <c r="FE53" s="5">
        <v>787230.42</v>
      </c>
      <c r="FF53" s="5">
        <f>SUM(FD53:FE53)</f>
        <v>1537439.27</v>
      </c>
      <c r="FG53" s="5">
        <v>926467.48</v>
      </c>
      <c r="FH53" s="5">
        <v>679293.47</v>
      </c>
      <c r="FI53" s="5">
        <f>SUM(FG53:FH53)</f>
        <v>1605760.95</v>
      </c>
      <c r="FJ53" s="5">
        <v>852217.43</v>
      </c>
      <c r="FK53" s="5">
        <v>560788.17000000004</v>
      </c>
      <c r="FL53" s="5">
        <f>SUM(FJ53:FK53)</f>
        <v>1413005.6</v>
      </c>
      <c r="FM53" s="5">
        <v>827571.73</v>
      </c>
      <c r="FN53" s="5">
        <v>662707.35</v>
      </c>
      <c r="FO53" s="5">
        <f>SUM(FM53:FN53)</f>
        <v>1490279.08</v>
      </c>
      <c r="FP53" s="5">
        <v>807595.73</v>
      </c>
      <c r="FQ53" s="5">
        <v>653524.68999999994</v>
      </c>
      <c r="FR53" s="5">
        <f>SUM(FP53:FQ53)</f>
        <v>1461120.42</v>
      </c>
      <c r="FS53" s="5">
        <v>1027269.88</v>
      </c>
      <c r="FT53" s="5">
        <v>768825.92</v>
      </c>
      <c r="FU53" s="5">
        <f>SUM(FS53:FT53)</f>
        <v>1796095.8</v>
      </c>
      <c r="FV53" s="5">
        <v>791579.3</v>
      </c>
      <c r="FW53" s="5">
        <v>622651.47</v>
      </c>
      <c r="FX53" s="5">
        <f>SUM(FV53:FW53)</f>
        <v>1414230.77</v>
      </c>
      <c r="FY53" s="5">
        <v>682279.29</v>
      </c>
      <c r="FZ53" s="5">
        <v>765553.48</v>
      </c>
      <c r="GA53" s="5">
        <f>SUM(FY53:FZ53)</f>
        <v>1447832.77</v>
      </c>
      <c r="GB53" s="5">
        <v>970223.2</v>
      </c>
      <c r="GC53" s="5">
        <v>1357765.7</v>
      </c>
      <c r="GD53" s="5">
        <f>SUM(GB53:GC53)</f>
        <v>2327988.9</v>
      </c>
      <c r="GE53" s="5">
        <v>693530.57</v>
      </c>
      <c r="GF53" s="5">
        <v>625074.73</v>
      </c>
      <c r="GG53" s="5">
        <f>SUM(GE53:GF53)</f>
        <v>1318605.2999999998</v>
      </c>
      <c r="GH53" s="5">
        <v>890662.7</v>
      </c>
      <c r="GI53" s="5">
        <v>820349.75</v>
      </c>
      <c r="GJ53" s="5">
        <f>SUM(GH53:GI53)</f>
        <v>1711012.45</v>
      </c>
      <c r="GK53" s="5">
        <v>767811.39</v>
      </c>
      <c r="GL53" s="5">
        <v>870405.74</v>
      </c>
      <c r="GM53" s="5">
        <f>SUM(GK53:GL53)</f>
        <v>1638217.13</v>
      </c>
      <c r="GN53" s="5">
        <v>997033.42</v>
      </c>
      <c r="GO53" s="5">
        <v>775554.6</v>
      </c>
      <c r="GP53" s="5">
        <f>SUM(GN53:GO53)</f>
        <v>1772588.02</v>
      </c>
      <c r="GQ53" s="5">
        <v>791883.7</v>
      </c>
      <c r="GR53" s="5">
        <v>605871.53</v>
      </c>
      <c r="GS53" s="5">
        <f>SUM(GQ53:GR53)</f>
        <v>1397755.23</v>
      </c>
      <c r="GT53" s="5">
        <v>898408.13</v>
      </c>
      <c r="GU53" s="5">
        <v>681385.99</v>
      </c>
      <c r="GV53" s="5">
        <f>SUM(GT53:GU53)</f>
        <v>1579794.12</v>
      </c>
      <c r="GW53" s="5">
        <v>908278.57</v>
      </c>
      <c r="GX53" s="5">
        <v>672622.46</v>
      </c>
      <c r="GY53" s="5">
        <f>SUM(GW53:GX53)</f>
        <v>1580901.0299999998</v>
      </c>
      <c r="GZ53" s="5">
        <v>737441.35</v>
      </c>
      <c r="HA53" s="5">
        <v>686879.43</v>
      </c>
      <c r="HB53" s="5">
        <f>SUM(GZ53:HA53)</f>
        <v>1424320.78</v>
      </c>
      <c r="HC53" s="5">
        <v>720074.15</v>
      </c>
      <c r="HD53" s="5">
        <v>746999.5</v>
      </c>
      <c r="HE53" s="5">
        <f>SUM(HC53:HD53)</f>
        <v>1467073.65</v>
      </c>
      <c r="HF53" s="5">
        <v>814395.08</v>
      </c>
      <c r="HG53" s="5">
        <v>761511.96</v>
      </c>
      <c r="HH53" s="5">
        <f>SUM(HF53:HG53)</f>
        <v>1575907.04</v>
      </c>
      <c r="HI53" s="5">
        <v>712720.43</v>
      </c>
      <c r="HJ53" s="5">
        <v>816640.58</v>
      </c>
      <c r="HK53" s="5">
        <f>SUM(HI53:HJ53)</f>
        <v>1529361.01</v>
      </c>
      <c r="HL53" s="54">
        <v>768657.56000000017</v>
      </c>
      <c r="HM53" s="54">
        <v>735844.87999999966</v>
      </c>
      <c r="HN53" s="5">
        <f t="shared" si="140"/>
        <v>1504502.44</v>
      </c>
      <c r="HO53" s="68">
        <v>684836.74</v>
      </c>
      <c r="HP53" s="68">
        <v>773833.04000000085</v>
      </c>
      <c r="HQ53" s="5">
        <f t="shared" si="139"/>
        <v>1458669.7800000007</v>
      </c>
      <c r="HR53" s="68">
        <v>814432.8899999999</v>
      </c>
      <c r="HS53" s="68">
        <v>607327.08000000019</v>
      </c>
      <c r="HT53" s="70">
        <f t="shared" si="135"/>
        <v>1421759.9700000002</v>
      </c>
      <c r="HU53" s="75">
        <v>903053.4</v>
      </c>
      <c r="HV53" s="68">
        <v>727993.71</v>
      </c>
      <c r="HW53" s="56">
        <f t="shared" si="136"/>
        <v>1631047.1099999999</v>
      </c>
      <c r="HX53" s="75">
        <v>966690.55</v>
      </c>
      <c r="HY53" s="100">
        <v>747635.47</v>
      </c>
      <c r="HZ53" s="56">
        <f t="shared" si="188"/>
        <v>1714326.02</v>
      </c>
      <c r="IA53" s="104"/>
      <c r="IB53" s="100"/>
      <c r="IC53" s="56">
        <f t="shared" si="138"/>
        <v>0</v>
      </c>
    </row>
    <row r="54" spans="2:237" x14ac:dyDescent="0.25">
      <c r="B54" s="121"/>
      <c r="C54" s="19" t="s">
        <v>19</v>
      </c>
      <c r="D54" s="5">
        <v>3052.83</v>
      </c>
      <c r="E54" s="5">
        <v>0</v>
      </c>
      <c r="F54" s="5">
        <f t="shared" si="190"/>
        <v>3052.83</v>
      </c>
      <c r="G54" s="5">
        <v>0</v>
      </c>
      <c r="H54" s="5">
        <v>7311.68</v>
      </c>
      <c r="I54" s="5">
        <f t="shared" si="191"/>
        <v>7311.68</v>
      </c>
      <c r="J54" s="5">
        <v>4890.8100000000004</v>
      </c>
      <c r="K54" s="5">
        <v>0</v>
      </c>
      <c r="L54" s="5">
        <f t="shared" si="192"/>
        <v>4890.8100000000004</v>
      </c>
      <c r="M54" s="5">
        <v>0</v>
      </c>
      <c r="N54" s="5">
        <v>0</v>
      </c>
      <c r="O54" s="5">
        <f t="shared" si="193"/>
        <v>0</v>
      </c>
      <c r="P54" s="5">
        <v>3.64</v>
      </c>
      <c r="Q54" s="5">
        <v>375.36</v>
      </c>
      <c r="R54" s="5">
        <f t="shared" si="194"/>
        <v>379</v>
      </c>
      <c r="S54" s="5">
        <v>20</v>
      </c>
      <c r="T54" s="5">
        <v>156.55000000000001</v>
      </c>
      <c r="U54" s="5">
        <f t="shared" si="195"/>
        <v>176.55</v>
      </c>
      <c r="V54" s="5">
        <v>0</v>
      </c>
      <c r="W54" s="5">
        <v>0</v>
      </c>
      <c r="X54" s="5">
        <f t="shared" si="196"/>
        <v>0</v>
      </c>
      <c r="Y54" s="5">
        <v>88.35</v>
      </c>
      <c r="Z54" s="5">
        <v>0</v>
      </c>
      <c r="AA54" s="5">
        <f t="shared" si="197"/>
        <v>88.35</v>
      </c>
      <c r="AB54" s="5">
        <v>14107.97</v>
      </c>
      <c r="AC54" s="5">
        <v>0</v>
      </c>
      <c r="AD54" s="5">
        <f t="shared" si="198"/>
        <v>14107.97</v>
      </c>
      <c r="AE54" s="5">
        <v>0</v>
      </c>
      <c r="AF54" s="5">
        <v>485.55</v>
      </c>
      <c r="AG54" s="5">
        <f t="shared" si="199"/>
        <v>485.55</v>
      </c>
      <c r="AH54" s="5">
        <v>0</v>
      </c>
      <c r="AI54" s="5">
        <v>215.83</v>
      </c>
      <c r="AJ54" s="5">
        <f t="shared" si="200"/>
        <v>215.83</v>
      </c>
      <c r="AK54" s="5">
        <v>1855.33</v>
      </c>
      <c r="AL54" s="5">
        <v>0</v>
      </c>
      <c r="AM54" s="5">
        <f t="shared" si="201"/>
        <v>1855.33</v>
      </c>
      <c r="AN54" s="5">
        <v>342</v>
      </c>
      <c r="AO54" s="5">
        <v>0</v>
      </c>
      <c r="AP54" s="5">
        <f t="shared" si="202"/>
        <v>342</v>
      </c>
      <c r="AQ54" s="5">
        <v>0</v>
      </c>
      <c r="AR54" s="5">
        <v>435.81</v>
      </c>
      <c r="AS54" s="5">
        <f t="shared" si="203"/>
        <v>435.81</v>
      </c>
      <c r="AT54" s="5">
        <v>0</v>
      </c>
      <c r="AU54" s="5">
        <v>0</v>
      </c>
      <c r="AV54" s="5">
        <f t="shared" si="204"/>
        <v>0</v>
      </c>
      <c r="AW54" s="5">
        <v>8655.94</v>
      </c>
      <c r="AX54" s="5">
        <v>0</v>
      </c>
      <c r="AY54" s="5">
        <f t="shared" si="205"/>
        <v>8655.94</v>
      </c>
      <c r="AZ54" s="5">
        <v>60.68</v>
      </c>
      <c r="BA54" s="5">
        <v>0</v>
      </c>
      <c r="BB54" s="5">
        <f t="shared" si="206"/>
        <v>60.68</v>
      </c>
      <c r="BC54" s="5">
        <v>2041.55</v>
      </c>
      <c r="BD54" s="5">
        <v>2824.69</v>
      </c>
      <c r="BE54" s="5">
        <f t="shared" si="207"/>
        <v>4866.24</v>
      </c>
      <c r="BF54" s="5">
        <v>1586.33</v>
      </c>
      <c r="BG54" s="5">
        <v>90.5</v>
      </c>
      <c r="BH54" s="5">
        <f t="shared" si="208"/>
        <v>1676.83</v>
      </c>
      <c r="BI54" s="5">
        <v>2057.5300000000002</v>
      </c>
      <c r="BJ54" s="5">
        <v>0</v>
      </c>
      <c r="BK54" s="5">
        <f t="shared" si="209"/>
        <v>2057.5300000000002</v>
      </c>
      <c r="BL54" s="5">
        <v>0</v>
      </c>
      <c r="BM54" s="5">
        <v>6898.76</v>
      </c>
      <c r="BN54" s="5">
        <f t="shared" si="210"/>
        <v>6898.76</v>
      </c>
      <c r="BO54" s="5">
        <v>0</v>
      </c>
      <c r="BP54" s="5">
        <v>1341.25</v>
      </c>
      <c r="BQ54" s="5">
        <f t="shared" si="211"/>
        <v>1341.25</v>
      </c>
      <c r="BR54" s="5">
        <v>0</v>
      </c>
      <c r="BS54" s="5">
        <v>0</v>
      </c>
      <c r="BT54" s="5">
        <f t="shared" si="212"/>
        <v>0</v>
      </c>
      <c r="BU54" s="5">
        <v>0</v>
      </c>
      <c r="BV54" s="5">
        <v>294.76</v>
      </c>
      <c r="BW54" s="5">
        <f t="shared" si="213"/>
        <v>294.76</v>
      </c>
      <c r="BX54" s="5">
        <v>0</v>
      </c>
      <c r="BY54" s="5">
        <v>0</v>
      </c>
      <c r="BZ54" s="5">
        <f t="shared" si="214"/>
        <v>0</v>
      </c>
      <c r="CA54" s="5">
        <v>1144.72</v>
      </c>
      <c r="CB54" s="5">
        <v>491.35</v>
      </c>
      <c r="CC54" s="5">
        <f t="shared" si="215"/>
        <v>1636.0700000000002</v>
      </c>
      <c r="CD54" s="5">
        <v>2424.67</v>
      </c>
      <c r="CE54" s="5">
        <v>0</v>
      </c>
      <c r="CF54" s="5">
        <f t="shared" si="216"/>
        <v>2424.67</v>
      </c>
      <c r="CG54" s="5">
        <v>2467.25</v>
      </c>
      <c r="CH54" s="5">
        <v>195.03</v>
      </c>
      <c r="CI54" s="5">
        <f t="shared" si="217"/>
        <v>2662.28</v>
      </c>
      <c r="CJ54" s="5">
        <v>0</v>
      </c>
      <c r="CK54" s="5">
        <v>12777.65</v>
      </c>
      <c r="CL54" s="5">
        <f t="shared" si="218"/>
        <v>12777.65</v>
      </c>
      <c r="CM54" s="5">
        <v>530.1</v>
      </c>
      <c r="CN54" s="5">
        <v>213.73</v>
      </c>
      <c r="CO54" s="5">
        <f t="shared" si="219"/>
        <v>743.83</v>
      </c>
      <c r="CP54" s="5">
        <v>0</v>
      </c>
      <c r="CQ54" s="5">
        <v>0</v>
      </c>
      <c r="CR54" s="5">
        <f t="shared" si="220"/>
        <v>0</v>
      </c>
      <c r="CS54" s="5">
        <v>473.74</v>
      </c>
      <c r="CT54" s="5">
        <v>565.74</v>
      </c>
      <c r="CU54" s="5">
        <f t="shared" si="221"/>
        <v>1039.48</v>
      </c>
      <c r="CV54" s="5">
        <v>4206.87</v>
      </c>
      <c r="CW54" s="5">
        <v>0</v>
      </c>
      <c r="CX54" s="5">
        <f t="shared" si="222"/>
        <v>4206.87</v>
      </c>
      <c r="CY54" s="5">
        <v>0</v>
      </c>
      <c r="CZ54" s="5">
        <v>86319.1</v>
      </c>
      <c r="DA54" s="5">
        <f t="shared" si="223"/>
        <v>86319.1</v>
      </c>
      <c r="DB54" s="5">
        <v>0</v>
      </c>
      <c r="DC54" s="5">
        <v>2107.87</v>
      </c>
      <c r="DD54" s="5">
        <f t="shared" si="224"/>
        <v>2107.87</v>
      </c>
      <c r="DE54" s="5">
        <v>0</v>
      </c>
      <c r="DF54" s="5">
        <v>5856.51</v>
      </c>
      <c r="DG54" s="5">
        <f t="shared" si="225"/>
        <v>5856.51</v>
      </c>
      <c r="DH54" s="5">
        <v>0</v>
      </c>
      <c r="DI54" s="5">
        <v>0</v>
      </c>
      <c r="DJ54" s="5">
        <f t="shared" si="226"/>
        <v>0</v>
      </c>
      <c r="DK54" s="5">
        <v>1292.2</v>
      </c>
      <c r="DL54" s="5">
        <v>255.46</v>
      </c>
      <c r="DM54" s="5">
        <f t="shared" si="227"/>
        <v>1547.66</v>
      </c>
      <c r="DN54" s="5">
        <v>0</v>
      </c>
      <c r="DO54" s="5">
        <v>394.24</v>
      </c>
      <c r="DP54" s="5">
        <f t="shared" si="228"/>
        <v>394.24</v>
      </c>
      <c r="DQ54" s="5">
        <v>11032.46</v>
      </c>
      <c r="DR54" s="5">
        <v>0</v>
      </c>
      <c r="DS54" s="5">
        <f t="shared" si="229"/>
        <v>11032.46</v>
      </c>
      <c r="DT54" s="5">
        <v>1231.77</v>
      </c>
      <c r="DU54" s="5">
        <v>59.34</v>
      </c>
      <c r="DV54" s="5">
        <f t="shared" si="230"/>
        <v>1291.1099999999999</v>
      </c>
      <c r="DW54" s="5">
        <v>18.12</v>
      </c>
      <c r="DX54" s="5">
        <v>0</v>
      </c>
      <c r="DY54" s="5">
        <f t="shared" si="231"/>
        <v>18.12</v>
      </c>
      <c r="DZ54" s="5">
        <v>70.34</v>
      </c>
      <c r="EA54" s="5">
        <v>8911.64</v>
      </c>
      <c r="EB54" s="5">
        <f t="shared" si="232"/>
        <v>8981.98</v>
      </c>
      <c r="EC54" s="5">
        <v>3355.49</v>
      </c>
      <c r="ED54" s="5">
        <v>0</v>
      </c>
      <c r="EE54" s="5">
        <f t="shared" si="233"/>
        <v>3355.49</v>
      </c>
      <c r="EF54" s="5">
        <v>0</v>
      </c>
      <c r="EG54" s="5">
        <v>0</v>
      </c>
      <c r="EH54" s="5">
        <f t="shared" si="234"/>
        <v>0</v>
      </c>
      <c r="EI54" s="5">
        <v>0</v>
      </c>
      <c r="EJ54" s="5">
        <v>0</v>
      </c>
      <c r="EK54" s="5">
        <f t="shared" si="235"/>
        <v>0</v>
      </c>
      <c r="EL54" s="5">
        <v>0</v>
      </c>
      <c r="EM54" s="5">
        <v>4715.1499999999996</v>
      </c>
      <c r="EN54" s="5">
        <f t="shared" si="236"/>
        <v>4715.1499999999996</v>
      </c>
      <c r="EO54" s="5">
        <v>0</v>
      </c>
      <c r="EP54" s="5">
        <v>38.81</v>
      </c>
      <c r="EQ54" s="5">
        <f t="shared" si="237"/>
        <v>38.81</v>
      </c>
      <c r="ER54" s="5">
        <v>0</v>
      </c>
      <c r="ES54" s="5">
        <v>4086.93</v>
      </c>
      <c r="ET54" s="5">
        <f>SUM(ER54:ES54)</f>
        <v>4086.93</v>
      </c>
      <c r="EU54" s="5">
        <v>0</v>
      </c>
      <c r="EV54" s="5">
        <v>1146.5899999999999</v>
      </c>
      <c r="EW54" s="5">
        <f>SUM(EU54:EV54)</f>
        <v>1146.5899999999999</v>
      </c>
      <c r="EX54" s="5">
        <v>4.91</v>
      </c>
      <c r="EY54" s="5">
        <v>0</v>
      </c>
      <c r="EZ54" s="5">
        <f>SUM(EX54:EY54)</f>
        <v>4.91</v>
      </c>
      <c r="FA54" s="5">
        <v>0</v>
      </c>
      <c r="FB54" s="5">
        <v>3812.2</v>
      </c>
      <c r="FC54" s="5">
        <f>SUM(FA54:FB54)</f>
        <v>3812.2</v>
      </c>
      <c r="FD54" s="5">
        <v>0</v>
      </c>
      <c r="FE54" s="5">
        <v>1184.08</v>
      </c>
      <c r="FF54" s="5">
        <f>SUM(FD54:FE54)</f>
        <v>1184.08</v>
      </c>
      <c r="FG54" s="5">
        <v>0</v>
      </c>
      <c r="FH54" s="5">
        <v>1380.94</v>
      </c>
      <c r="FI54" s="5">
        <f>SUM(FG54:FH54)</f>
        <v>1380.94</v>
      </c>
      <c r="FJ54" s="5">
        <v>0</v>
      </c>
      <c r="FK54" s="5">
        <v>850.15</v>
      </c>
      <c r="FL54" s="5">
        <f>SUM(FJ54:FK54)</f>
        <v>850.15</v>
      </c>
      <c r="FM54" s="5">
        <v>0</v>
      </c>
      <c r="FN54" s="5">
        <v>0</v>
      </c>
      <c r="FO54" s="5">
        <f>SUM(FM54:FN54)</f>
        <v>0</v>
      </c>
      <c r="FP54" s="5">
        <v>0</v>
      </c>
      <c r="FQ54" s="5">
        <v>500.6</v>
      </c>
      <c r="FR54" s="5">
        <f>SUM(FP54:FQ54)</f>
        <v>500.6</v>
      </c>
      <c r="FS54" s="5">
        <v>0</v>
      </c>
      <c r="FT54" s="5">
        <v>0</v>
      </c>
      <c r="FU54" s="5">
        <f>SUM(FS54:FT54)</f>
        <v>0</v>
      </c>
      <c r="FV54" s="5">
        <v>0</v>
      </c>
      <c r="FW54" s="5">
        <v>0</v>
      </c>
      <c r="FX54" s="5">
        <f>SUM(FV54:FW54)</f>
        <v>0</v>
      </c>
      <c r="FY54" s="5">
        <v>0</v>
      </c>
      <c r="FZ54" s="5">
        <v>7590.74</v>
      </c>
      <c r="GA54" s="5">
        <f>SUM(FY54:FZ54)</f>
        <v>7590.74</v>
      </c>
      <c r="GB54" s="5">
        <v>0</v>
      </c>
      <c r="GC54" s="5">
        <v>97</v>
      </c>
      <c r="GD54" s="5">
        <f>SUM(GB54:GC54)</f>
        <v>97</v>
      </c>
      <c r="GE54" s="5">
        <v>0</v>
      </c>
      <c r="GF54" s="5">
        <v>0</v>
      </c>
      <c r="GG54" s="5">
        <f>SUM(GE54:GF54)</f>
        <v>0</v>
      </c>
      <c r="GH54" s="5">
        <v>0</v>
      </c>
      <c r="GI54" s="5">
        <v>12126.38</v>
      </c>
      <c r="GJ54" s="5">
        <f>SUM(GH54:GI54)</f>
        <v>12126.38</v>
      </c>
      <c r="GK54" s="5">
        <v>0</v>
      </c>
      <c r="GL54" s="5">
        <v>2522.2600000000002</v>
      </c>
      <c r="GM54" s="5">
        <f>SUM(GK54:GL54)</f>
        <v>2522.2600000000002</v>
      </c>
      <c r="GN54" s="5">
        <v>0</v>
      </c>
      <c r="GO54" s="5">
        <v>521.45000000000005</v>
      </c>
      <c r="GP54" s="5">
        <f>SUM(GN54:GO54)</f>
        <v>521.45000000000005</v>
      </c>
      <c r="GQ54" s="5">
        <v>0</v>
      </c>
      <c r="GR54" s="5">
        <v>17.75</v>
      </c>
      <c r="GS54" s="5">
        <f>SUM(GQ54:GR54)</f>
        <v>17.75</v>
      </c>
      <c r="GT54" s="5">
        <v>0</v>
      </c>
      <c r="GU54" s="5">
        <v>2133.75</v>
      </c>
      <c r="GV54" s="5">
        <f>SUM(GT54:GU54)</f>
        <v>2133.75</v>
      </c>
      <c r="GW54" s="5">
        <v>0</v>
      </c>
      <c r="GX54" s="5">
        <v>0</v>
      </c>
      <c r="GY54" s="5">
        <f>SUM(GW54:GX54)</f>
        <v>0</v>
      </c>
      <c r="GZ54" s="5">
        <v>0</v>
      </c>
      <c r="HA54" s="5">
        <v>0</v>
      </c>
      <c r="HB54" s="5">
        <f>SUM(GZ54:HA54)</f>
        <v>0</v>
      </c>
      <c r="HC54" s="5">
        <v>0</v>
      </c>
      <c r="HD54" s="5">
        <v>0</v>
      </c>
      <c r="HE54" s="5">
        <f>SUM(HC54:HD54)</f>
        <v>0</v>
      </c>
      <c r="HF54" s="5">
        <v>0</v>
      </c>
      <c r="HG54" s="5">
        <v>0</v>
      </c>
      <c r="HH54" s="5">
        <f>SUM(HF54:HG54)</f>
        <v>0</v>
      </c>
      <c r="HI54" s="5">
        <v>0</v>
      </c>
      <c r="HJ54" s="5">
        <v>1073.46</v>
      </c>
      <c r="HK54" s="5">
        <f>SUM(HI54:HJ54)</f>
        <v>1073.46</v>
      </c>
      <c r="HL54" s="54">
        <v>828.26</v>
      </c>
      <c r="HM54" s="54">
        <v>3035.51</v>
      </c>
      <c r="HN54" s="5">
        <f t="shared" si="140"/>
        <v>3863.7700000000004</v>
      </c>
      <c r="HO54" s="5"/>
      <c r="HP54" s="68">
        <v>917.8</v>
      </c>
      <c r="HQ54" s="5">
        <f t="shared" si="139"/>
        <v>917.8</v>
      </c>
      <c r="HR54" s="5"/>
      <c r="HS54" s="5"/>
      <c r="HT54" s="70">
        <f t="shared" si="135"/>
        <v>0</v>
      </c>
      <c r="HU54" s="8"/>
      <c r="HV54" s="68">
        <v>7936.44</v>
      </c>
      <c r="HW54" s="56">
        <f t="shared" si="136"/>
        <v>7936.44</v>
      </c>
      <c r="HX54" s="8"/>
      <c r="HY54" s="5"/>
      <c r="HZ54" s="56"/>
      <c r="IA54" s="104"/>
      <c r="IB54" s="5"/>
      <c r="IC54" s="56">
        <f t="shared" si="138"/>
        <v>0</v>
      </c>
    </row>
    <row r="55" spans="2:237" x14ac:dyDescent="0.25">
      <c r="B55" s="121"/>
      <c r="C55" s="19" t="s">
        <v>20</v>
      </c>
      <c r="D55" s="5">
        <v>36799.94</v>
      </c>
      <c r="E55" s="5">
        <v>5454.68</v>
      </c>
      <c r="F55" s="5">
        <f t="shared" si="190"/>
        <v>42254.62</v>
      </c>
      <c r="G55" s="5">
        <v>180739.19</v>
      </c>
      <c r="H55" s="5">
        <v>3312.51</v>
      </c>
      <c r="I55" s="5">
        <f t="shared" si="191"/>
        <v>184051.7</v>
      </c>
      <c r="J55" s="5">
        <v>27304.959999999999</v>
      </c>
      <c r="K55" s="5">
        <v>15777.94</v>
      </c>
      <c r="L55" s="5">
        <f t="shared" si="192"/>
        <v>43082.9</v>
      </c>
      <c r="M55" s="5">
        <v>62311.47</v>
      </c>
      <c r="N55" s="5">
        <v>144298.72</v>
      </c>
      <c r="O55" s="5">
        <f t="shared" si="193"/>
        <v>206610.19</v>
      </c>
      <c r="P55" s="5">
        <v>29186.51</v>
      </c>
      <c r="Q55" s="5">
        <v>16608.25</v>
      </c>
      <c r="R55" s="5">
        <f t="shared" si="194"/>
        <v>45794.759999999995</v>
      </c>
      <c r="S55" s="5">
        <v>38260.04</v>
      </c>
      <c r="T55" s="5">
        <v>88421.6</v>
      </c>
      <c r="U55" s="5">
        <f t="shared" si="195"/>
        <v>126681.64000000001</v>
      </c>
      <c r="V55" s="5">
        <v>91051.3</v>
      </c>
      <c r="W55" s="5">
        <v>15796.36</v>
      </c>
      <c r="X55" s="5">
        <f t="shared" si="196"/>
        <v>106847.66</v>
      </c>
      <c r="Y55" s="5">
        <v>24970.97</v>
      </c>
      <c r="Z55" s="5">
        <v>6318.29</v>
      </c>
      <c r="AA55" s="5">
        <f t="shared" si="197"/>
        <v>31289.260000000002</v>
      </c>
      <c r="AB55" s="5">
        <v>106200.99</v>
      </c>
      <c r="AC55" s="5">
        <v>12003.4</v>
      </c>
      <c r="AD55" s="5">
        <f t="shared" si="198"/>
        <v>118204.39</v>
      </c>
      <c r="AE55" s="5">
        <v>111373.46</v>
      </c>
      <c r="AF55" s="5">
        <v>4495.71</v>
      </c>
      <c r="AG55" s="5">
        <f t="shared" si="199"/>
        <v>115869.17000000001</v>
      </c>
      <c r="AH55" s="5">
        <v>36941.51</v>
      </c>
      <c r="AI55" s="5">
        <v>7643.53</v>
      </c>
      <c r="AJ55" s="5">
        <f t="shared" si="200"/>
        <v>44585.04</v>
      </c>
      <c r="AK55" s="5">
        <v>67506.44</v>
      </c>
      <c r="AL55" s="5">
        <v>22105.07</v>
      </c>
      <c r="AM55" s="5">
        <f t="shared" si="201"/>
        <v>89611.510000000009</v>
      </c>
      <c r="AN55" s="5">
        <v>41186.11</v>
      </c>
      <c r="AO55" s="5">
        <v>849.58</v>
      </c>
      <c r="AP55" s="5">
        <f t="shared" si="202"/>
        <v>42035.69</v>
      </c>
      <c r="AQ55" s="5">
        <v>38898.15</v>
      </c>
      <c r="AR55" s="5">
        <v>4994.08</v>
      </c>
      <c r="AS55" s="5">
        <f t="shared" si="203"/>
        <v>43892.23</v>
      </c>
      <c r="AT55" s="5">
        <v>64789.760000000002</v>
      </c>
      <c r="AU55" s="5">
        <v>58310.59</v>
      </c>
      <c r="AV55" s="5">
        <f t="shared" si="204"/>
        <v>123100.35</v>
      </c>
      <c r="AW55" s="5">
        <v>74138.64</v>
      </c>
      <c r="AX55" s="5">
        <v>5015.17</v>
      </c>
      <c r="AY55" s="5">
        <f t="shared" si="205"/>
        <v>79153.81</v>
      </c>
      <c r="AZ55" s="5">
        <v>81874.37</v>
      </c>
      <c r="BA55" s="5">
        <v>12069.19</v>
      </c>
      <c r="BB55" s="5">
        <f t="shared" si="206"/>
        <v>93943.56</v>
      </c>
      <c r="BC55" s="5">
        <v>59023.94</v>
      </c>
      <c r="BD55" s="5">
        <v>16195.98</v>
      </c>
      <c r="BE55" s="5">
        <f t="shared" si="207"/>
        <v>75219.92</v>
      </c>
      <c r="BF55" s="5">
        <v>136920.45000000001</v>
      </c>
      <c r="BG55" s="5">
        <v>10693.15</v>
      </c>
      <c r="BH55" s="5">
        <f t="shared" si="208"/>
        <v>147613.6</v>
      </c>
      <c r="BI55" s="5">
        <v>110751.81</v>
      </c>
      <c r="BJ55" s="5">
        <v>19162.3</v>
      </c>
      <c r="BK55" s="5">
        <f t="shared" si="209"/>
        <v>129914.11</v>
      </c>
      <c r="BL55" s="5">
        <v>46377.35</v>
      </c>
      <c r="BM55" s="5">
        <v>10337.89</v>
      </c>
      <c r="BN55" s="5">
        <f t="shared" si="210"/>
        <v>56715.24</v>
      </c>
      <c r="BO55" s="5">
        <v>71957.820000000007</v>
      </c>
      <c r="BP55" s="5">
        <v>14559.15</v>
      </c>
      <c r="BQ55" s="5">
        <f t="shared" si="211"/>
        <v>86516.97</v>
      </c>
      <c r="BR55" s="5">
        <v>90478.27</v>
      </c>
      <c r="BS55" s="5">
        <v>18009.63</v>
      </c>
      <c r="BT55" s="5">
        <f t="shared" si="212"/>
        <v>108487.90000000001</v>
      </c>
      <c r="BU55" s="5">
        <v>35617.269999999997</v>
      </c>
      <c r="BV55" s="5">
        <v>17016.75</v>
      </c>
      <c r="BW55" s="5">
        <f t="shared" si="213"/>
        <v>52634.02</v>
      </c>
      <c r="BX55" s="5">
        <v>43106.12</v>
      </c>
      <c r="BY55" s="5">
        <v>19280.45</v>
      </c>
      <c r="BZ55" s="5">
        <f t="shared" si="214"/>
        <v>62386.570000000007</v>
      </c>
      <c r="CA55" s="5">
        <v>26793.53</v>
      </c>
      <c r="CB55" s="5">
        <v>36814.33</v>
      </c>
      <c r="CC55" s="5">
        <f t="shared" si="215"/>
        <v>63607.86</v>
      </c>
      <c r="CD55" s="5">
        <v>46913.26</v>
      </c>
      <c r="CE55" s="5">
        <v>21513.95</v>
      </c>
      <c r="CF55" s="5">
        <f t="shared" si="216"/>
        <v>68427.210000000006</v>
      </c>
      <c r="CG55" s="5">
        <v>44913.41</v>
      </c>
      <c r="CH55" s="5">
        <v>15615.16</v>
      </c>
      <c r="CI55" s="5">
        <f t="shared" si="217"/>
        <v>60528.570000000007</v>
      </c>
      <c r="CJ55" s="5">
        <v>7258.32</v>
      </c>
      <c r="CK55" s="5">
        <v>33327.39</v>
      </c>
      <c r="CL55" s="5">
        <f t="shared" si="218"/>
        <v>40585.71</v>
      </c>
      <c r="CM55" s="5">
        <v>9398.48</v>
      </c>
      <c r="CN55" s="5">
        <v>66302.820000000007</v>
      </c>
      <c r="CO55" s="5">
        <f t="shared" si="219"/>
        <v>75701.3</v>
      </c>
      <c r="CP55" s="5">
        <v>45339.199999999997</v>
      </c>
      <c r="CQ55" s="5">
        <v>59274.23</v>
      </c>
      <c r="CR55" s="5">
        <f t="shared" si="220"/>
        <v>104613.43</v>
      </c>
      <c r="CS55" s="5">
        <v>10126.81</v>
      </c>
      <c r="CT55" s="5">
        <v>17065.18</v>
      </c>
      <c r="CU55" s="5">
        <f t="shared" si="221"/>
        <v>27191.989999999998</v>
      </c>
      <c r="CV55" s="5">
        <v>20153.830000000002</v>
      </c>
      <c r="CW55" s="5">
        <v>38462.120000000003</v>
      </c>
      <c r="CX55" s="5">
        <f t="shared" si="222"/>
        <v>58615.950000000004</v>
      </c>
      <c r="CY55" s="5">
        <v>10072.48</v>
      </c>
      <c r="CZ55" s="5">
        <v>7691.94</v>
      </c>
      <c r="DA55" s="5">
        <f t="shared" si="223"/>
        <v>17764.419999999998</v>
      </c>
      <c r="DB55" s="5">
        <v>25342.12</v>
      </c>
      <c r="DC55" s="5">
        <v>17756.57</v>
      </c>
      <c r="DD55" s="5">
        <f t="shared" si="224"/>
        <v>43098.69</v>
      </c>
      <c r="DE55" s="5">
        <v>51925.21</v>
      </c>
      <c r="DF55" s="5">
        <v>26646.66</v>
      </c>
      <c r="DG55" s="5">
        <f t="shared" si="225"/>
        <v>78571.87</v>
      </c>
      <c r="DH55" s="5">
        <v>75356.42</v>
      </c>
      <c r="DI55" s="5">
        <v>29237.57</v>
      </c>
      <c r="DJ55" s="5">
        <f t="shared" si="226"/>
        <v>104593.98999999999</v>
      </c>
      <c r="DK55" s="5">
        <v>37463.089999999997</v>
      </c>
      <c r="DL55" s="5">
        <v>28355.34</v>
      </c>
      <c r="DM55" s="5">
        <f t="shared" si="227"/>
        <v>65818.429999999993</v>
      </c>
      <c r="DN55" s="5">
        <v>60377.32</v>
      </c>
      <c r="DO55" s="5">
        <v>15760.63</v>
      </c>
      <c r="DP55" s="5">
        <f t="shared" si="228"/>
        <v>76137.95</v>
      </c>
      <c r="DQ55" s="5">
        <v>22929.66</v>
      </c>
      <c r="DR55" s="5">
        <v>23687.87</v>
      </c>
      <c r="DS55" s="5">
        <f t="shared" si="229"/>
        <v>46617.53</v>
      </c>
      <c r="DT55" s="5">
        <v>49901</v>
      </c>
      <c r="DU55" s="5">
        <v>16777.61</v>
      </c>
      <c r="DV55" s="5">
        <f t="shared" si="230"/>
        <v>66678.61</v>
      </c>
      <c r="DW55" s="5">
        <v>62248.1</v>
      </c>
      <c r="DX55" s="5">
        <v>10915.41</v>
      </c>
      <c r="DY55" s="5">
        <f t="shared" si="231"/>
        <v>73163.509999999995</v>
      </c>
      <c r="DZ55" s="5">
        <v>94329.76</v>
      </c>
      <c r="EA55" s="5">
        <v>61458.47</v>
      </c>
      <c r="EB55" s="5">
        <f t="shared" si="232"/>
        <v>155788.22999999998</v>
      </c>
      <c r="EC55" s="5">
        <v>79128.72</v>
      </c>
      <c r="ED55" s="5">
        <v>13551.95</v>
      </c>
      <c r="EE55" s="5">
        <f t="shared" si="233"/>
        <v>92680.67</v>
      </c>
      <c r="EF55" s="5">
        <v>51060.78</v>
      </c>
      <c r="EG55" s="5">
        <v>19976.66</v>
      </c>
      <c r="EH55" s="5">
        <f t="shared" si="234"/>
        <v>71037.440000000002</v>
      </c>
      <c r="EI55" s="5">
        <v>19462.86</v>
      </c>
      <c r="EJ55" s="5">
        <v>11985.28</v>
      </c>
      <c r="EK55" s="5">
        <f t="shared" si="235"/>
        <v>31448.14</v>
      </c>
      <c r="EL55" s="5">
        <v>65967.350000000006</v>
      </c>
      <c r="EM55" s="5">
        <v>52797.3</v>
      </c>
      <c r="EN55" s="5">
        <f t="shared" si="236"/>
        <v>118764.65000000001</v>
      </c>
      <c r="EO55" s="5">
        <v>84145.62</v>
      </c>
      <c r="EP55" s="5">
        <v>28301.3</v>
      </c>
      <c r="EQ55" s="5">
        <f t="shared" si="237"/>
        <v>112446.92</v>
      </c>
      <c r="ER55" s="5">
        <v>25082.14</v>
      </c>
      <c r="ES55" s="5">
        <v>26751.77</v>
      </c>
      <c r="ET55" s="5">
        <f>SUM(ER55:ES55)</f>
        <v>51833.91</v>
      </c>
      <c r="EU55" s="5">
        <v>33347.86</v>
      </c>
      <c r="EV55" s="5">
        <v>20861.71</v>
      </c>
      <c r="EW55" s="5">
        <f>SUM(EU55:EV55)</f>
        <v>54209.57</v>
      </c>
      <c r="EX55" s="5">
        <v>46940.1</v>
      </c>
      <c r="EY55" s="5">
        <v>41024.769999999997</v>
      </c>
      <c r="EZ55" s="5">
        <f>SUM(EX55:EY55)</f>
        <v>87964.87</v>
      </c>
      <c r="FA55" s="5">
        <v>26890.89</v>
      </c>
      <c r="FB55" s="5">
        <v>14867.07</v>
      </c>
      <c r="FC55" s="5">
        <f>SUM(FA55:FB55)</f>
        <v>41757.96</v>
      </c>
      <c r="FD55" s="5">
        <v>70200.58</v>
      </c>
      <c r="FE55" s="5">
        <v>27865.11</v>
      </c>
      <c r="FF55" s="5">
        <f>SUM(FD55:FE55)</f>
        <v>98065.69</v>
      </c>
      <c r="FG55" s="5">
        <v>23657.26</v>
      </c>
      <c r="FH55" s="5">
        <v>70488.710000000006</v>
      </c>
      <c r="FI55" s="5">
        <f>SUM(FG55:FH55)</f>
        <v>94145.97</v>
      </c>
      <c r="FJ55" s="5">
        <v>32951.61</v>
      </c>
      <c r="FK55" s="5">
        <v>10458.65</v>
      </c>
      <c r="FL55" s="5">
        <f>SUM(FJ55:FK55)</f>
        <v>43410.26</v>
      </c>
      <c r="FM55" s="5">
        <v>61549.01</v>
      </c>
      <c r="FN55" s="5">
        <v>28013.09</v>
      </c>
      <c r="FO55" s="5">
        <f>SUM(FM55:FN55)</f>
        <v>89562.1</v>
      </c>
      <c r="FP55" s="5">
        <v>59891.61</v>
      </c>
      <c r="FQ55" s="5">
        <v>14111.52</v>
      </c>
      <c r="FR55" s="5">
        <f>SUM(FP55:FQ55)</f>
        <v>74003.13</v>
      </c>
      <c r="FS55" s="5">
        <v>39902.42</v>
      </c>
      <c r="FT55" s="5">
        <v>24789.439999999999</v>
      </c>
      <c r="FU55" s="5">
        <f>SUM(FS55:FT55)</f>
        <v>64691.86</v>
      </c>
      <c r="FV55" s="5">
        <v>43846.63</v>
      </c>
      <c r="FW55" s="5">
        <v>27245.360000000001</v>
      </c>
      <c r="FX55" s="5">
        <f>SUM(FV55:FW55)</f>
        <v>71091.989999999991</v>
      </c>
      <c r="FY55" s="5">
        <v>43990.09</v>
      </c>
      <c r="FZ55" s="5">
        <v>10750.88</v>
      </c>
      <c r="GA55" s="5">
        <f>SUM(FY55:FZ55)</f>
        <v>54740.969999999994</v>
      </c>
      <c r="GB55" s="5">
        <v>45935.74</v>
      </c>
      <c r="GC55" s="5">
        <v>16771.36</v>
      </c>
      <c r="GD55" s="5">
        <f>SUM(GB55:GC55)</f>
        <v>62707.1</v>
      </c>
      <c r="GE55" s="5">
        <v>46722.96</v>
      </c>
      <c r="GF55" s="5">
        <v>16521.82</v>
      </c>
      <c r="GG55" s="5">
        <f>SUM(GE55:GF55)</f>
        <v>63244.78</v>
      </c>
      <c r="GH55" s="5">
        <v>92099.9</v>
      </c>
      <c r="GI55" s="5">
        <v>34273.96</v>
      </c>
      <c r="GJ55" s="5">
        <f>SUM(GH55:GI55)</f>
        <v>126373.85999999999</v>
      </c>
      <c r="GK55" s="5">
        <v>36671.14</v>
      </c>
      <c r="GL55" s="5">
        <v>57638</v>
      </c>
      <c r="GM55" s="5">
        <f>SUM(GK55:GL55)</f>
        <v>94309.14</v>
      </c>
      <c r="GN55" s="5">
        <v>23995.599999999999</v>
      </c>
      <c r="GO55" s="5">
        <v>19693.82</v>
      </c>
      <c r="GP55" s="5">
        <f>SUM(GN55:GO55)</f>
        <v>43689.42</v>
      </c>
      <c r="GQ55" s="5">
        <v>49221.54</v>
      </c>
      <c r="GR55" s="5">
        <v>15084.18</v>
      </c>
      <c r="GS55" s="5">
        <f>SUM(GQ55:GR55)</f>
        <v>64305.72</v>
      </c>
      <c r="GT55" s="5">
        <v>73712.53</v>
      </c>
      <c r="GU55" s="5">
        <v>10046.16</v>
      </c>
      <c r="GV55" s="5">
        <f>SUM(GT55:GU55)</f>
        <v>83758.69</v>
      </c>
      <c r="GW55" s="5">
        <v>18074.21</v>
      </c>
      <c r="GX55" s="5">
        <v>7484.27</v>
      </c>
      <c r="GY55" s="5">
        <f>SUM(GW55:GX55)</f>
        <v>25558.48</v>
      </c>
      <c r="GZ55" s="5">
        <v>16874.57</v>
      </c>
      <c r="HA55" s="5">
        <v>5726.47</v>
      </c>
      <c r="HB55" s="5">
        <f>SUM(GZ55:HA55)</f>
        <v>22601.040000000001</v>
      </c>
      <c r="HC55" s="5">
        <v>19754.79</v>
      </c>
      <c r="HD55" s="5">
        <v>13331.41</v>
      </c>
      <c r="HE55" s="5">
        <f>SUM(HC55:HD55)</f>
        <v>33086.199999999997</v>
      </c>
      <c r="HF55" s="5">
        <v>9521.6299999999992</v>
      </c>
      <c r="HG55" s="5">
        <v>16928.28</v>
      </c>
      <c r="HH55" s="5">
        <f>SUM(HF55:HG55)</f>
        <v>26449.909999999996</v>
      </c>
      <c r="HI55" s="5">
        <v>13957.74</v>
      </c>
      <c r="HJ55" s="5">
        <v>13381.6</v>
      </c>
      <c r="HK55" s="5">
        <f>SUM(HI55:HJ55)</f>
        <v>27339.34</v>
      </c>
      <c r="HL55" s="54">
        <v>74575.589999999982</v>
      </c>
      <c r="HM55" s="54">
        <v>15012.13</v>
      </c>
      <c r="HN55" s="5">
        <f t="shared" si="140"/>
        <v>89587.719999999987</v>
      </c>
      <c r="HO55" s="68">
        <v>5213.7999999999993</v>
      </c>
      <c r="HP55" s="68">
        <v>16828.600000000002</v>
      </c>
      <c r="HQ55" s="5">
        <f t="shared" si="139"/>
        <v>22042.400000000001</v>
      </c>
      <c r="HR55" s="68">
        <v>12959.320000000002</v>
      </c>
      <c r="HS55" s="68">
        <v>35776.26999999999</v>
      </c>
      <c r="HT55" s="70">
        <f t="shared" si="135"/>
        <v>48735.589999999989</v>
      </c>
      <c r="HU55" s="75">
        <v>22203.66</v>
      </c>
      <c r="HV55" s="68">
        <v>7021.46</v>
      </c>
      <c r="HW55" s="56">
        <f t="shared" si="136"/>
        <v>29225.119999999999</v>
      </c>
      <c r="HX55" s="104">
        <v>15742.26</v>
      </c>
      <c r="HY55" s="100">
        <v>27038.74</v>
      </c>
      <c r="HZ55" s="56">
        <f t="shared" si="188"/>
        <v>42781</v>
      </c>
      <c r="IA55" s="104"/>
      <c r="IB55" s="100"/>
      <c r="IC55" s="56">
        <f t="shared" si="138"/>
        <v>0</v>
      </c>
    </row>
    <row r="56" spans="2:237" x14ac:dyDescent="0.25">
      <c r="B56" s="121"/>
      <c r="C56" s="19" t="s">
        <v>21</v>
      </c>
      <c r="D56" s="5">
        <v>347614.45</v>
      </c>
      <c r="E56" s="5">
        <v>494318.97</v>
      </c>
      <c r="F56" s="5">
        <f t="shared" si="190"/>
        <v>841933.41999999993</v>
      </c>
      <c r="G56" s="5">
        <v>318754.34000000003</v>
      </c>
      <c r="H56" s="5">
        <v>187825.28</v>
      </c>
      <c r="I56" s="5">
        <f t="shared" si="191"/>
        <v>506579.62</v>
      </c>
      <c r="J56" s="5">
        <v>201463.08</v>
      </c>
      <c r="K56" s="5">
        <v>474596.92</v>
      </c>
      <c r="L56" s="5">
        <f t="shared" si="192"/>
        <v>676060</v>
      </c>
      <c r="M56" s="5">
        <v>289473.27</v>
      </c>
      <c r="N56" s="5">
        <v>353021.69</v>
      </c>
      <c r="O56" s="5">
        <f t="shared" si="193"/>
        <v>642494.96</v>
      </c>
      <c r="P56" s="5">
        <v>312405.17</v>
      </c>
      <c r="Q56" s="5">
        <v>540770.68999999994</v>
      </c>
      <c r="R56" s="5">
        <f t="shared" si="194"/>
        <v>853175.85999999987</v>
      </c>
      <c r="S56" s="5">
        <v>350408.94</v>
      </c>
      <c r="T56" s="5">
        <v>391979.63</v>
      </c>
      <c r="U56" s="5">
        <f t="shared" si="195"/>
        <v>742388.57000000007</v>
      </c>
      <c r="V56" s="5">
        <v>235258.72</v>
      </c>
      <c r="W56" s="5">
        <v>311979.75</v>
      </c>
      <c r="X56" s="5">
        <f t="shared" si="196"/>
        <v>547238.47</v>
      </c>
      <c r="Y56" s="5">
        <v>375465.95</v>
      </c>
      <c r="Z56" s="5">
        <v>578537.69999999995</v>
      </c>
      <c r="AA56" s="5">
        <f t="shared" si="197"/>
        <v>954003.64999999991</v>
      </c>
      <c r="AB56" s="5">
        <v>415842.48</v>
      </c>
      <c r="AC56" s="5">
        <v>415556.66</v>
      </c>
      <c r="AD56" s="5">
        <f t="shared" si="198"/>
        <v>831399.1399999999</v>
      </c>
      <c r="AE56" s="5">
        <v>320183.48</v>
      </c>
      <c r="AF56" s="5">
        <v>523729.42</v>
      </c>
      <c r="AG56" s="5">
        <f t="shared" si="199"/>
        <v>843912.89999999991</v>
      </c>
      <c r="AH56" s="5">
        <v>302486.08</v>
      </c>
      <c r="AI56" s="5">
        <v>614521.78</v>
      </c>
      <c r="AJ56" s="5">
        <f t="shared" si="200"/>
        <v>917007.8600000001</v>
      </c>
      <c r="AK56" s="5">
        <v>350231.15</v>
      </c>
      <c r="AL56" s="5">
        <v>586345.16</v>
      </c>
      <c r="AM56" s="5">
        <f t="shared" si="201"/>
        <v>936576.31</v>
      </c>
      <c r="AN56" s="5">
        <v>347115.42</v>
      </c>
      <c r="AO56" s="5">
        <v>404286.91</v>
      </c>
      <c r="AP56" s="5">
        <f t="shared" si="202"/>
        <v>751402.33</v>
      </c>
      <c r="AQ56" s="5">
        <v>170054.63</v>
      </c>
      <c r="AR56" s="5">
        <v>374609.5</v>
      </c>
      <c r="AS56" s="5">
        <f t="shared" si="203"/>
        <v>544664.13</v>
      </c>
      <c r="AT56" s="5">
        <v>207913.69</v>
      </c>
      <c r="AU56" s="5">
        <v>494140.81</v>
      </c>
      <c r="AV56" s="5">
        <f t="shared" si="204"/>
        <v>702054.5</v>
      </c>
      <c r="AW56" s="5">
        <v>340427.01</v>
      </c>
      <c r="AX56" s="5">
        <v>612826.93000000005</v>
      </c>
      <c r="AY56" s="5">
        <f t="shared" si="205"/>
        <v>953253.94000000006</v>
      </c>
      <c r="AZ56" s="5">
        <v>311414.09000000003</v>
      </c>
      <c r="BA56" s="5">
        <v>387518.95</v>
      </c>
      <c r="BB56" s="5">
        <f t="shared" si="206"/>
        <v>698933.04</v>
      </c>
      <c r="BC56" s="5">
        <v>358216.9</v>
      </c>
      <c r="BD56" s="5">
        <v>489175.23</v>
      </c>
      <c r="BE56" s="5">
        <f t="shared" si="207"/>
        <v>847392.13</v>
      </c>
      <c r="BF56" s="5">
        <v>156345.51999999999</v>
      </c>
      <c r="BG56" s="5">
        <v>522865.24</v>
      </c>
      <c r="BH56" s="5">
        <f t="shared" si="208"/>
        <v>679210.76</v>
      </c>
      <c r="BI56" s="5">
        <v>152141.17000000001</v>
      </c>
      <c r="BJ56" s="5">
        <v>413230.68</v>
      </c>
      <c r="BK56" s="5">
        <f t="shared" si="209"/>
        <v>565371.85</v>
      </c>
      <c r="BL56" s="5">
        <v>247205.74</v>
      </c>
      <c r="BM56" s="5">
        <v>339435.95</v>
      </c>
      <c r="BN56" s="5">
        <f t="shared" si="210"/>
        <v>586641.68999999994</v>
      </c>
      <c r="BO56" s="5">
        <v>195862.34</v>
      </c>
      <c r="BP56" s="5">
        <v>439282.97</v>
      </c>
      <c r="BQ56" s="5">
        <f t="shared" si="211"/>
        <v>635145.30999999994</v>
      </c>
      <c r="BR56" s="5">
        <v>188020.56</v>
      </c>
      <c r="BS56" s="5">
        <v>414709.67</v>
      </c>
      <c r="BT56" s="5">
        <f t="shared" si="212"/>
        <v>602730.23</v>
      </c>
      <c r="BU56" s="5">
        <v>212193.81</v>
      </c>
      <c r="BV56" s="5">
        <v>417128.62</v>
      </c>
      <c r="BW56" s="5">
        <f t="shared" si="213"/>
        <v>629322.42999999993</v>
      </c>
      <c r="BX56" s="5">
        <v>155636.82</v>
      </c>
      <c r="BY56" s="5">
        <v>337614.21</v>
      </c>
      <c r="BZ56" s="5">
        <f t="shared" si="214"/>
        <v>493251.03</v>
      </c>
      <c r="CA56" s="5">
        <v>273618.19</v>
      </c>
      <c r="CB56" s="5">
        <v>522838.3</v>
      </c>
      <c r="CC56" s="5">
        <f t="shared" si="215"/>
        <v>796456.49</v>
      </c>
      <c r="CD56" s="5">
        <v>329786.31</v>
      </c>
      <c r="CE56" s="5">
        <v>457538.1</v>
      </c>
      <c r="CF56" s="5">
        <f t="shared" si="216"/>
        <v>787324.40999999992</v>
      </c>
      <c r="CG56" s="5">
        <v>346525.28</v>
      </c>
      <c r="CH56" s="5">
        <v>361083.31</v>
      </c>
      <c r="CI56" s="5">
        <f t="shared" si="217"/>
        <v>707608.59000000008</v>
      </c>
      <c r="CJ56" s="5">
        <v>177347.87</v>
      </c>
      <c r="CK56" s="5">
        <v>508322.06</v>
      </c>
      <c r="CL56" s="5">
        <f t="shared" si="218"/>
        <v>685669.92999999993</v>
      </c>
      <c r="CM56" s="5">
        <v>181025.88</v>
      </c>
      <c r="CN56" s="5">
        <v>464823.69</v>
      </c>
      <c r="CO56" s="5">
        <f t="shared" si="219"/>
        <v>645849.57000000007</v>
      </c>
      <c r="CP56" s="5">
        <v>107517.29</v>
      </c>
      <c r="CQ56" s="5">
        <v>346920.91</v>
      </c>
      <c r="CR56" s="5">
        <f t="shared" si="220"/>
        <v>454438.19999999995</v>
      </c>
      <c r="CS56" s="5">
        <v>497979.14</v>
      </c>
      <c r="CT56" s="5">
        <v>509213.12</v>
      </c>
      <c r="CU56" s="5">
        <f t="shared" si="221"/>
        <v>1007192.26</v>
      </c>
      <c r="CV56" s="5">
        <v>192124.96</v>
      </c>
      <c r="CW56" s="5">
        <v>497811.28</v>
      </c>
      <c r="CX56" s="5">
        <f t="shared" si="222"/>
        <v>689936.24</v>
      </c>
      <c r="CY56" s="5">
        <v>168379.28</v>
      </c>
      <c r="CZ56" s="5">
        <v>525602.23</v>
      </c>
      <c r="DA56" s="5">
        <f t="shared" si="223"/>
        <v>693981.51</v>
      </c>
      <c r="DB56" s="5">
        <v>221975.03</v>
      </c>
      <c r="DC56" s="5">
        <v>412897.27</v>
      </c>
      <c r="DD56" s="5">
        <f t="shared" si="224"/>
        <v>634872.30000000005</v>
      </c>
      <c r="DE56" s="5">
        <v>151617.01999999999</v>
      </c>
      <c r="DF56" s="5">
        <v>584107.31999999995</v>
      </c>
      <c r="DG56" s="5">
        <f t="shared" si="225"/>
        <v>735724.34</v>
      </c>
      <c r="DH56" s="5">
        <v>173615.27</v>
      </c>
      <c r="DI56" s="5">
        <v>418973.37</v>
      </c>
      <c r="DJ56" s="5">
        <f t="shared" si="226"/>
        <v>592588.64</v>
      </c>
      <c r="DK56" s="5">
        <v>136978.92000000001</v>
      </c>
      <c r="DL56" s="5">
        <v>447997.91</v>
      </c>
      <c r="DM56" s="5">
        <f t="shared" si="227"/>
        <v>584976.82999999996</v>
      </c>
      <c r="DN56" s="5">
        <v>284299.23</v>
      </c>
      <c r="DO56" s="5">
        <v>549564.96</v>
      </c>
      <c r="DP56" s="5">
        <f t="shared" si="228"/>
        <v>833864.19</v>
      </c>
      <c r="DQ56" s="5">
        <v>214606.91</v>
      </c>
      <c r="DR56" s="5">
        <v>340649.65</v>
      </c>
      <c r="DS56" s="5">
        <f t="shared" si="229"/>
        <v>555256.56000000006</v>
      </c>
      <c r="DT56" s="5">
        <v>144739.67000000001</v>
      </c>
      <c r="DU56" s="5">
        <v>365718.73</v>
      </c>
      <c r="DV56" s="5">
        <f t="shared" si="230"/>
        <v>510458.4</v>
      </c>
      <c r="DW56" s="5">
        <v>221272.28</v>
      </c>
      <c r="DX56" s="5">
        <v>383712.11</v>
      </c>
      <c r="DY56" s="5">
        <f t="shared" si="231"/>
        <v>604984.39</v>
      </c>
      <c r="DZ56" s="5">
        <v>234725.78</v>
      </c>
      <c r="EA56" s="5">
        <v>384796.81</v>
      </c>
      <c r="EB56" s="5">
        <f t="shared" si="232"/>
        <v>619522.59</v>
      </c>
      <c r="EC56" s="5">
        <v>293237.96999999997</v>
      </c>
      <c r="ED56" s="5">
        <v>380732.43</v>
      </c>
      <c r="EE56" s="5">
        <f t="shared" si="233"/>
        <v>673970.39999999991</v>
      </c>
      <c r="EF56" s="5">
        <v>210307.75</v>
      </c>
      <c r="EG56" s="5">
        <v>417451.68</v>
      </c>
      <c r="EH56" s="5">
        <f t="shared" si="234"/>
        <v>627759.42999999993</v>
      </c>
      <c r="EI56" s="5">
        <v>248030.73</v>
      </c>
      <c r="EJ56" s="5">
        <v>541536.56999999995</v>
      </c>
      <c r="EK56" s="5">
        <f t="shared" si="235"/>
        <v>789567.29999999993</v>
      </c>
      <c r="EL56" s="5">
        <v>167723.74</v>
      </c>
      <c r="EM56" s="5">
        <v>326152.42</v>
      </c>
      <c r="EN56" s="5">
        <f t="shared" si="236"/>
        <v>493876.16</v>
      </c>
      <c r="EO56" s="5">
        <v>227296.11</v>
      </c>
      <c r="EP56" s="5">
        <v>324219.26</v>
      </c>
      <c r="EQ56" s="5">
        <f t="shared" si="237"/>
        <v>551515.37</v>
      </c>
      <c r="ER56" s="5">
        <v>208835.12</v>
      </c>
      <c r="ES56" s="5">
        <v>149426.95000000001</v>
      </c>
      <c r="ET56" s="5">
        <f>SUM(ER56:ES56)</f>
        <v>358262.07</v>
      </c>
      <c r="EU56" s="5">
        <v>178489.84</v>
      </c>
      <c r="EV56" s="5">
        <v>181532.03</v>
      </c>
      <c r="EW56" s="5">
        <f>SUM(EU56:EV56)</f>
        <v>360021.87</v>
      </c>
      <c r="EX56" s="5">
        <v>254882.46</v>
      </c>
      <c r="EY56" s="5">
        <v>110159.05</v>
      </c>
      <c r="EZ56" s="5">
        <f>SUM(EX56:EY56)</f>
        <v>365041.51</v>
      </c>
      <c r="FA56" s="5">
        <v>215804.86</v>
      </c>
      <c r="FB56" s="5">
        <v>239020.55</v>
      </c>
      <c r="FC56" s="5">
        <f>SUM(FA56:FB56)</f>
        <v>454825.41</v>
      </c>
      <c r="FD56" s="5">
        <v>200136.97</v>
      </c>
      <c r="FE56" s="5">
        <v>454518.21</v>
      </c>
      <c r="FF56" s="5">
        <f>SUM(FD56:FE56)</f>
        <v>654655.18000000005</v>
      </c>
      <c r="FG56" s="5">
        <v>239607.78</v>
      </c>
      <c r="FH56" s="5">
        <v>109675.48</v>
      </c>
      <c r="FI56" s="5">
        <f>SUM(FG56:FH56)</f>
        <v>349283.26</v>
      </c>
      <c r="FJ56" s="5">
        <v>114483.52</v>
      </c>
      <c r="FK56" s="5">
        <v>346628.8</v>
      </c>
      <c r="FL56" s="5">
        <f>SUM(FJ56:FK56)</f>
        <v>461112.32000000001</v>
      </c>
      <c r="FM56" s="5">
        <v>141558.46</v>
      </c>
      <c r="FN56" s="5">
        <v>154149.72</v>
      </c>
      <c r="FO56" s="5">
        <f>SUM(FM56:FN56)</f>
        <v>295708.18</v>
      </c>
      <c r="FP56" s="5">
        <v>151490.49</v>
      </c>
      <c r="FQ56" s="5">
        <v>192501.21</v>
      </c>
      <c r="FR56" s="5">
        <f>SUM(FP56:FQ56)</f>
        <v>343991.69999999995</v>
      </c>
      <c r="FS56" s="5">
        <v>164368.13</v>
      </c>
      <c r="FT56" s="5">
        <v>177386.29</v>
      </c>
      <c r="FU56" s="5">
        <f>SUM(FS56:FT56)</f>
        <v>341754.42000000004</v>
      </c>
      <c r="FV56" s="5">
        <v>129361.65</v>
      </c>
      <c r="FW56" s="5">
        <v>145183.57</v>
      </c>
      <c r="FX56" s="5">
        <f>SUM(FV56:FW56)</f>
        <v>274545.21999999997</v>
      </c>
      <c r="FY56" s="5">
        <v>365953.7</v>
      </c>
      <c r="FZ56" s="5">
        <v>187040.94</v>
      </c>
      <c r="GA56" s="5">
        <f>SUM(FY56:FZ56)</f>
        <v>552994.64</v>
      </c>
      <c r="GB56" s="5">
        <v>261482.48</v>
      </c>
      <c r="GC56" s="5">
        <v>229954.35</v>
      </c>
      <c r="GD56" s="5">
        <f>SUM(GB56:GC56)</f>
        <v>491436.83</v>
      </c>
      <c r="GE56" s="5">
        <v>173307.98</v>
      </c>
      <c r="GF56" s="5">
        <v>230286.73</v>
      </c>
      <c r="GG56" s="5">
        <f>SUM(GE56:GF56)</f>
        <v>403594.71</v>
      </c>
      <c r="GH56" s="5">
        <v>257919.94</v>
      </c>
      <c r="GI56" s="5">
        <v>265751.65999999997</v>
      </c>
      <c r="GJ56" s="5">
        <f>SUM(GH56:GI56)</f>
        <v>523671.6</v>
      </c>
      <c r="GK56" s="5">
        <v>267750.09000000003</v>
      </c>
      <c r="GL56" s="5">
        <v>111615.15</v>
      </c>
      <c r="GM56" s="5">
        <f>SUM(GK56:GL56)</f>
        <v>379365.24</v>
      </c>
      <c r="GN56" s="5">
        <v>259994.49</v>
      </c>
      <c r="GO56" s="5">
        <v>216626.02</v>
      </c>
      <c r="GP56" s="5">
        <f>SUM(GN56:GO56)</f>
        <v>476620.51</v>
      </c>
      <c r="GQ56" s="5">
        <v>223201.03</v>
      </c>
      <c r="GR56" s="5">
        <v>251858.49</v>
      </c>
      <c r="GS56" s="5">
        <f>SUM(GQ56:GR56)</f>
        <v>475059.52</v>
      </c>
      <c r="GT56" s="5">
        <v>288659.95</v>
      </c>
      <c r="GU56" s="5">
        <v>315897.69</v>
      </c>
      <c r="GV56" s="5">
        <f>SUM(GT56:GU56)</f>
        <v>604557.64</v>
      </c>
      <c r="GW56" s="5">
        <v>249363.83</v>
      </c>
      <c r="GX56" s="5">
        <v>198218.62</v>
      </c>
      <c r="GY56" s="5">
        <f>SUM(GW56:GX56)</f>
        <v>447582.44999999995</v>
      </c>
      <c r="GZ56" s="5">
        <v>298824.62</v>
      </c>
      <c r="HA56" s="5">
        <v>272727.67</v>
      </c>
      <c r="HB56" s="5">
        <f>SUM(GZ56:HA56)</f>
        <v>571552.29</v>
      </c>
      <c r="HC56" s="5">
        <v>312315.55</v>
      </c>
      <c r="HD56" s="5">
        <v>210727.47</v>
      </c>
      <c r="HE56" s="5">
        <f>SUM(HC56:HD56)</f>
        <v>523043.02</v>
      </c>
      <c r="HF56" s="5">
        <v>204507.42</v>
      </c>
      <c r="HG56" s="5">
        <v>147957.79</v>
      </c>
      <c r="HH56" s="5">
        <f>SUM(HF56:HG56)</f>
        <v>352465.21</v>
      </c>
      <c r="HI56" s="5">
        <v>114458.62</v>
      </c>
      <c r="HJ56" s="5">
        <v>117999.19</v>
      </c>
      <c r="HK56" s="5">
        <f>SUM(HI56:HJ56)</f>
        <v>232457.81</v>
      </c>
      <c r="HL56" s="54">
        <v>178908.17999999993</v>
      </c>
      <c r="HM56" s="54">
        <v>346156.3</v>
      </c>
      <c r="HN56" s="5">
        <f t="shared" si="140"/>
        <v>525064.48</v>
      </c>
      <c r="HO56" s="68">
        <v>162739.04</v>
      </c>
      <c r="HP56" s="68">
        <v>106744.26999999999</v>
      </c>
      <c r="HQ56" s="5">
        <f t="shared" si="139"/>
        <v>269483.31</v>
      </c>
      <c r="HR56" s="68">
        <v>153362.49999999997</v>
      </c>
      <c r="HS56" s="68">
        <v>109157.98999999999</v>
      </c>
      <c r="HT56" s="70">
        <f t="shared" si="135"/>
        <v>262520.49</v>
      </c>
      <c r="HU56" s="75">
        <v>313120.77</v>
      </c>
      <c r="HV56" s="68">
        <v>257422.25</v>
      </c>
      <c r="HW56" s="56">
        <f t="shared" si="136"/>
        <v>570543.02</v>
      </c>
      <c r="HX56" s="104">
        <v>103046.49</v>
      </c>
      <c r="HY56" s="100">
        <v>211346.53</v>
      </c>
      <c r="HZ56" s="56">
        <f t="shared" si="188"/>
        <v>314393.02</v>
      </c>
      <c r="IA56" s="104"/>
      <c r="IB56" s="100"/>
      <c r="IC56" s="56">
        <f t="shared" si="138"/>
        <v>0</v>
      </c>
    </row>
    <row r="57" spans="2:237" x14ac:dyDescent="0.25">
      <c r="B57" s="121"/>
      <c r="C57" s="19" t="s">
        <v>22</v>
      </c>
      <c r="D57" s="5">
        <v>103738.63</v>
      </c>
      <c r="E57" s="5">
        <v>156743.32</v>
      </c>
      <c r="F57" s="5">
        <f t="shared" si="190"/>
        <v>260481.95</v>
      </c>
      <c r="G57" s="5">
        <v>75588.63</v>
      </c>
      <c r="H57" s="5">
        <v>207005.98</v>
      </c>
      <c r="I57" s="5">
        <f t="shared" si="191"/>
        <v>282594.61</v>
      </c>
      <c r="J57" s="5">
        <v>182220.31</v>
      </c>
      <c r="K57" s="5">
        <v>129031.7</v>
      </c>
      <c r="L57" s="5">
        <f t="shared" si="192"/>
        <v>311252.01</v>
      </c>
      <c r="M57" s="5">
        <v>139319</v>
      </c>
      <c r="N57" s="5">
        <v>229874.12</v>
      </c>
      <c r="O57" s="5">
        <f t="shared" si="193"/>
        <v>369193.12</v>
      </c>
      <c r="P57" s="5">
        <v>103459.82</v>
      </c>
      <c r="Q57" s="5">
        <v>227664.46</v>
      </c>
      <c r="R57" s="5">
        <f t="shared" si="194"/>
        <v>331124.28000000003</v>
      </c>
      <c r="S57" s="5">
        <v>54218.74</v>
      </c>
      <c r="T57" s="5">
        <v>213738.26</v>
      </c>
      <c r="U57" s="5">
        <f t="shared" si="195"/>
        <v>267957</v>
      </c>
      <c r="V57" s="5">
        <v>53822.61</v>
      </c>
      <c r="W57" s="5">
        <v>194256.69</v>
      </c>
      <c r="X57" s="5">
        <f t="shared" si="196"/>
        <v>248079.3</v>
      </c>
      <c r="Y57" s="5">
        <v>136603</v>
      </c>
      <c r="Z57" s="5">
        <v>151566.26999999999</v>
      </c>
      <c r="AA57" s="5">
        <f t="shared" si="197"/>
        <v>288169.27</v>
      </c>
      <c r="AB57" s="5">
        <v>111049.29</v>
      </c>
      <c r="AC57" s="5">
        <v>160491.23000000001</v>
      </c>
      <c r="AD57" s="5">
        <f t="shared" si="198"/>
        <v>271540.52</v>
      </c>
      <c r="AE57" s="5">
        <v>102333.39</v>
      </c>
      <c r="AF57" s="5">
        <v>172623.05</v>
      </c>
      <c r="AG57" s="5">
        <f t="shared" si="199"/>
        <v>274956.44</v>
      </c>
      <c r="AH57" s="5">
        <v>134308.66</v>
      </c>
      <c r="AI57" s="5">
        <v>203258.76</v>
      </c>
      <c r="AJ57" s="5">
        <f t="shared" si="200"/>
        <v>337567.42000000004</v>
      </c>
      <c r="AK57" s="5">
        <v>139449.97</v>
      </c>
      <c r="AL57" s="5">
        <v>274151.39</v>
      </c>
      <c r="AM57" s="5">
        <f t="shared" si="201"/>
        <v>413601.36</v>
      </c>
      <c r="AN57" s="5">
        <v>54046.73</v>
      </c>
      <c r="AO57" s="5">
        <v>157110.21</v>
      </c>
      <c r="AP57" s="5">
        <f t="shared" si="202"/>
        <v>211156.94</v>
      </c>
      <c r="AQ57" s="5">
        <v>59809</v>
      </c>
      <c r="AR57" s="5">
        <v>194560.22</v>
      </c>
      <c r="AS57" s="5">
        <f t="shared" si="203"/>
        <v>254369.22</v>
      </c>
      <c r="AT57" s="5">
        <v>165230.35</v>
      </c>
      <c r="AU57" s="5">
        <v>206181.59</v>
      </c>
      <c r="AV57" s="5">
        <f t="shared" si="204"/>
        <v>371411.94</v>
      </c>
      <c r="AW57" s="5">
        <v>142754.66</v>
      </c>
      <c r="AX57" s="5">
        <v>187937.65</v>
      </c>
      <c r="AY57" s="5">
        <f t="shared" si="205"/>
        <v>330692.31</v>
      </c>
      <c r="AZ57" s="5">
        <v>51115.31</v>
      </c>
      <c r="BA57" s="5">
        <v>116685.04</v>
      </c>
      <c r="BB57" s="5">
        <f t="shared" si="206"/>
        <v>167800.34999999998</v>
      </c>
      <c r="BC57" s="5">
        <v>94897.25</v>
      </c>
      <c r="BD57" s="5">
        <v>235026.38</v>
      </c>
      <c r="BE57" s="5">
        <f t="shared" si="207"/>
        <v>329923.63</v>
      </c>
      <c r="BF57" s="5">
        <v>136769.71</v>
      </c>
      <c r="BG57" s="5">
        <v>219369.83</v>
      </c>
      <c r="BH57" s="5">
        <f t="shared" si="208"/>
        <v>356139.54</v>
      </c>
      <c r="BI57" s="5">
        <v>145665.56</v>
      </c>
      <c r="BJ57" s="5">
        <v>228017.68</v>
      </c>
      <c r="BK57" s="5">
        <f t="shared" si="209"/>
        <v>373683.24</v>
      </c>
      <c r="BL57" s="5">
        <v>125335.97</v>
      </c>
      <c r="BM57" s="5">
        <v>126051.38</v>
      </c>
      <c r="BN57" s="5">
        <f t="shared" si="210"/>
        <v>251387.35</v>
      </c>
      <c r="BO57" s="5">
        <v>166897</v>
      </c>
      <c r="BP57" s="5">
        <v>202524.02</v>
      </c>
      <c r="BQ57" s="5">
        <f t="shared" si="211"/>
        <v>369421.02</v>
      </c>
      <c r="BR57" s="5">
        <v>174579.51</v>
      </c>
      <c r="BS57" s="5">
        <v>219824.74</v>
      </c>
      <c r="BT57" s="5">
        <f t="shared" si="212"/>
        <v>394404.25</v>
      </c>
      <c r="BU57" s="5">
        <v>111427.75</v>
      </c>
      <c r="BV57" s="5">
        <v>233176.31</v>
      </c>
      <c r="BW57" s="5">
        <f t="shared" si="213"/>
        <v>344604.06</v>
      </c>
      <c r="BX57" s="5">
        <v>67777.11</v>
      </c>
      <c r="BY57" s="5">
        <v>158266.48000000001</v>
      </c>
      <c r="BZ57" s="5">
        <f t="shared" si="214"/>
        <v>226043.59000000003</v>
      </c>
      <c r="CA57" s="5">
        <v>204270.71</v>
      </c>
      <c r="CB57" s="5">
        <v>142312.38</v>
      </c>
      <c r="CC57" s="5">
        <f t="shared" si="215"/>
        <v>346583.08999999997</v>
      </c>
      <c r="CD57" s="5">
        <v>71735</v>
      </c>
      <c r="CE57" s="5">
        <v>330146.24</v>
      </c>
      <c r="CF57" s="5">
        <f t="shared" si="216"/>
        <v>401881.24</v>
      </c>
      <c r="CG57" s="5">
        <v>190942.75</v>
      </c>
      <c r="CH57" s="5">
        <v>115838.12</v>
      </c>
      <c r="CI57" s="5">
        <f t="shared" si="217"/>
        <v>306780.87</v>
      </c>
      <c r="CJ57" s="5">
        <v>66591.039999999994</v>
      </c>
      <c r="CK57" s="5">
        <v>179797.9</v>
      </c>
      <c r="CL57" s="5">
        <f t="shared" si="218"/>
        <v>246388.94</v>
      </c>
      <c r="CM57" s="5">
        <v>45249.57</v>
      </c>
      <c r="CN57" s="5">
        <v>188803.93</v>
      </c>
      <c r="CO57" s="5">
        <f t="shared" si="219"/>
        <v>234053.5</v>
      </c>
      <c r="CP57" s="5">
        <v>163761.39000000001</v>
      </c>
      <c r="CQ57" s="5">
        <v>186256.49</v>
      </c>
      <c r="CR57" s="5">
        <f t="shared" si="220"/>
        <v>350017.88</v>
      </c>
      <c r="CS57" s="5">
        <v>117573.04</v>
      </c>
      <c r="CT57" s="5">
        <v>176243.56</v>
      </c>
      <c r="CU57" s="5">
        <f t="shared" si="221"/>
        <v>293816.59999999998</v>
      </c>
      <c r="CV57" s="5">
        <v>159250</v>
      </c>
      <c r="CW57" s="5">
        <v>268757.09999999998</v>
      </c>
      <c r="CX57" s="5">
        <f t="shared" si="222"/>
        <v>428007.1</v>
      </c>
      <c r="CY57" s="5">
        <v>50319</v>
      </c>
      <c r="CZ57" s="5">
        <v>257112.39</v>
      </c>
      <c r="DA57" s="5">
        <f t="shared" si="223"/>
        <v>307431.39</v>
      </c>
      <c r="DB57" s="5">
        <v>63700</v>
      </c>
      <c r="DC57" s="5">
        <v>216678.6</v>
      </c>
      <c r="DD57" s="5">
        <f t="shared" si="224"/>
        <v>280378.59999999998</v>
      </c>
      <c r="DE57" s="5">
        <v>99185</v>
      </c>
      <c r="DF57" s="5">
        <v>229188.04</v>
      </c>
      <c r="DG57" s="5">
        <f t="shared" si="225"/>
        <v>328373.04000000004</v>
      </c>
      <c r="DH57" s="5">
        <v>147158.93</v>
      </c>
      <c r="DI57" s="5">
        <v>184641.57</v>
      </c>
      <c r="DJ57" s="5">
        <f t="shared" si="226"/>
        <v>331800.5</v>
      </c>
      <c r="DK57" s="5">
        <v>159923.84</v>
      </c>
      <c r="DL57" s="5">
        <v>144914.23000000001</v>
      </c>
      <c r="DM57" s="5">
        <f t="shared" si="227"/>
        <v>304838.07</v>
      </c>
      <c r="DN57" s="5">
        <v>130613.87</v>
      </c>
      <c r="DO57" s="5">
        <v>212375.62</v>
      </c>
      <c r="DP57" s="5">
        <f t="shared" si="228"/>
        <v>342989.49</v>
      </c>
      <c r="DQ57" s="5">
        <v>121038.25</v>
      </c>
      <c r="DR57" s="5">
        <v>121047.37</v>
      </c>
      <c r="DS57" s="5">
        <f t="shared" si="229"/>
        <v>242085.62</v>
      </c>
      <c r="DT57" s="5">
        <v>164043.18</v>
      </c>
      <c r="DU57" s="5">
        <v>267507.8</v>
      </c>
      <c r="DV57" s="5">
        <f t="shared" si="230"/>
        <v>431550.98</v>
      </c>
      <c r="DW57" s="5">
        <v>84181.46</v>
      </c>
      <c r="DX57" s="5">
        <v>179047.52</v>
      </c>
      <c r="DY57" s="5">
        <f t="shared" si="231"/>
        <v>263228.98</v>
      </c>
      <c r="DZ57" s="5">
        <v>121697.31</v>
      </c>
      <c r="EA57" s="5">
        <v>230888.46</v>
      </c>
      <c r="EB57" s="5">
        <f t="shared" si="232"/>
        <v>352585.77</v>
      </c>
      <c r="EC57" s="5">
        <v>206391.02</v>
      </c>
      <c r="ED57" s="5">
        <v>165741.79</v>
      </c>
      <c r="EE57" s="5">
        <f t="shared" si="233"/>
        <v>372132.81</v>
      </c>
      <c r="EF57" s="5">
        <v>145561</v>
      </c>
      <c r="EG57" s="5">
        <v>242427.25</v>
      </c>
      <c r="EH57" s="5">
        <f t="shared" si="234"/>
        <v>387988.25</v>
      </c>
      <c r="EI57" s="5">
        <v>133922.92000000001</v>
      </c>
      <c r="EJ57" s="5">
        <v>230150.03</v>
      </c>
      <c r="EK57" s="5">
        <f t="shared" si="235"/>
        <v>364072.95</v>
      </c>
      <c r="EL57" s="5">
        <v>105240</v>
      </c>
      <c r="EM57" s="5">
        <v>259014.21</v>
      </c>
      <c r="EN57" s="5">
        <f t="shared" si="236"/>
        <v>364254.20999999996</v>
      </c>
      <c r="EO57" s="5">
        <v>128534.79</v>
      </c>
      <c r="EP57" s="5">
        <v>165248.29</v>
      </c>
      <c r="EQ57" s="5">
        <f t="shared" si="237"/>
        <v>293783.08</v>
      </c>
      <c r="ER57" s="5">
        <v>118798.81</v>
      </c>
      <c r="ES57" s="5">
        <v>205115.79</v>
      </c>
      <c r="ET57" s="5">
        <f>SUM(ER57:ES57)</f>
        <v>323914.59999999998</v>
      </c>
      <c r="EU57" s="5">
        <v>57481.68</v>
      </c>
      <c r="EV57" s="5">
        <v>273304.17</v>
      </c>
      <c r="EW57" s="5">
        <f>SUM(EU57:EV57)</f>
        <v>330785.84999999998</v>
      </c>
      <c r="EX57" s="5">
        <v>85707.15</v>
      </c>
      <c r="EY57" s="5">
        <v>155381.87</v>
      </c>
      <c r="EZ57" s="5">
        <f>SUM(EX57:EY57)</f>
        <v>241089.02</v>
      </c>
      <c r="FA57" s="5">
        <v>71519.199999999997</v>
      </c>
      <c r="FB57" s="5">
        <v>196941.86</v>
      </c>
      <c r="FC57" s="5">
        <f>SUM(FA57:FB57)</f>
        <v>268461.06</v>
      </c>
      <c r="FD57" s="5">
        <v>220483.84</v>
      </c>
      <c r="FE57" s="5">
        <v>147974.46</v>
      </c>
      <c r="FF57" s="5">
        <f>SUM(FD57:FE57)</f>
        <v>368458.3</v>
      </c>
      <c r="FG57" s="5">
        <v>177018.95</v>
      </c>
      <c r="FH57" s="5">
        <v>203860.43</v>
      </c>
      <c r="FI57" s="5">
        <f>SUM(FG57:FH57)</f>
        <v>380879.38</v>
      </c>
      <c r="FJ57" s="5">
        <v>175322.23999999999</v>
      </c>
      <c r="FK57" s="5">
        <v>261499.67</v>
      </c>
      <c r="FL57" s="5">
        <f>SUM(FJ57:FK57)</f>
        <v>436821.91000000003</v>
      </c>
      <c r="FM57" s="5">
        <v>133866.35</v>
      </c>
      <c r="FN57" s="5">
        <v>206813.65</v>
      </c>
      <c r="FO57" s="5">
        <f>SUM(FM57:FN57)</f>
        <v>340680</v>
      </c>
      <c r="FP57" s="5">
        <v>78190</v>
      </c>
      <c r="FQ57" s="5">
        <v>159231.66</v>
      </c>
      <c r="FR57" s="5">
        <f>SUM(FP57:FQ57)</f>
        <v>237421.66</v>
      </c>
      <c r="FS57" s="5">
        <v>178168</v>
      </c>
      <c r="FT57" s="5">
        <v>241808.57</v>
      </c>
      <c r="FU57" s="5">
        <f>SUM(FS57:FT57)</f>
        <v>419976.57</v>
      </c>
      <c r="FV57" s="5">
        <v>109817.64</v>
      </c>
      <c r="FW57" s="5">
        <v>312142.15999999997</v>
      </c>
      <c r="FX57" s="5">
        <f>SUM(FV57:FW57)</f>
        <v>421959.8</v>
      </c>
      <c r="FY57" s="5">
        <v>110708.45</v>
      </c>
      <c r="FZ57" s="5">
        <v>203861.58</v>
      </c>
      <c r="GA57" s="5">
        <f>SUM(FY57:FZ57)</f>
        <v>314570.02999999997</v>
      </c>
      <c r="GB57" s="5">
        <v>174547</v>
      </c>
      <c r="GC57" s="5">
        <v>215488.71</v>
      </c>
      <c r="GD57" s="5">
        <f>SUM(GB57:GC57)</f>
        <v>390035.70999999996</v>
      </c>
      <c r="GE57" s="5">
        <v>75089.490000000005</v>
      </c>
      <c r="GF57" s="5">
        <v>280214.05</v>
      </c>
      <c r="GG57" s="5">
        <f>SUM(GE57:GF57)</f>
        <v>355303.54</v>
      </c>
      <c r="GH57" s="5">
        <v>121433.12</v>
      </c>
      <c r="GI57" s="5">
        <v>246233.26</v>
      </c>
      <c r="GJ57" s="5">
        <f>SUM(GH57:GI57)</f>
        <v>367666.38</v>
      </c>
      <c r="GK57" s="5">
        <v>91732.55</v>
      </c>
      <c r="GL57" s="5">
        <v>168285.78</v>
      </c>
      <c r="GM57" s="5">
        <f>SUM(GK57:GL57)</f>
        <v>260018.33000000002</v>
      </c>
      <c r="GN57" s="5">
        <v>160484</v>
      </c>
      <c r="GO57" s="5">
        <v>313846.21000000002</v>
      </c>
      <c r="GP57" s="5">
        <f>SUM(GN57:GO57)</f>
        <v>474330.21</v>
      </c>
      <c r="GQ57" s="5">
        <v>52413.98</v>
      </c>
      <c r="GR57" s="5">
        <v>278211.90999999997</v>
      </c>
      <c r="GS57" s="5">
        <f>SUM(GQ57:GR57)</f>
        <v>330625.88999999996</v>
      </c>
      <c r="GT57" s="5">
        <v>115952.3</v>
      </c>
      <c r="GU57" s="5">
        <v>301127.82</v>
      </c>
      <c r="GV57" s="5">
        <f>SUM(GT57:GU57)</f>
        <v>417080.12</v>
      </c>
      <c r="GW57" s="5">
        <v>149740.24</v>
      </c>
      <c r="GX57" s="5">
        <v>287872.39</v>
      </c>
      <c r="GY57" s="5">
        <f>SUM(GW57:GX57)</f>
        <v>437612.63</v>
      </c>
      <c r="GZ57" s="5">
        <v>122471.08</v>
      </c>
      <c r="HA57" s="5">
        <v>233960.33</v>
      </c>
      <c r="HB57" s="5">
        <f>SUM(GZ57:HA57)</f>
        <v>356431.41</v>
      </c>
      <c r="HC57" s="5">
        <v>97721.21</v>
      </c>
      <c r="HD57" s="5">
        <v>219785.15</v>
      </c>
      <c r="HE57" s="5">
        <f>SUM(HC57:HD57)</f>
        <v>317506.36</v>
      </c>
      <c r="HF57" s="5">
        <v>138413.37</v>
      </c>
      <c r="HG57" s="5">
        <v>152437.97</v>
      </c>
      <c r="HH57" s="5">
        <f>SUM(HF57:HG57)</f>
        <v>290851.33999999997</v>
      </c>
      <c r="HI57" s="5">
        <v>68331</v>
      </c>
      <c r="HJ57" s="5">
        <v>301063.56</v>
      </c>
      <c r="HK57" s="5">
        <f>SUM(HI57:HJ57)</f>
        <v>369394.56</v>
      </c>
      <c r="HL57" s="54">
        <v>126411.00999999998</v>
      </c>
      <c r="HM57" s="54">
        <v>372124.45999999996</v>
      </c>
      <c r="HN57" s="5">
        <f t="shared" si="140"/>
        <v>498535.47</v>
      </c>
      <c r="HO57" s="68">
        <v>79425.3</v>
      </c>
      <c r="HP57" s="68">
        <v>244619.62999999998</v>
      </c>
      <c r="HQ57" s="5">
        <f t="shared" si="139"/>
        <v>324044.93</v>
      </c>
      <c r="HR57" s="68">
        <v>106008.51999999999</v>
      </c>
      <c r="HS57" s="68">
        <v>280400.58</v>
      </c>
      <c r="HT57" s="70">
        <f t="shared" si="135"/>
        <v>386409.1</v>
      </c>
      <c r="HU57" s="75">
        <v>221920</v>
      </c>
      <c r="HV57" s="68">
        <v>283436.88</v>
      </c>
      <c r="HW57" s="56">
        <f t="shared" si="136"/>
        <v>505356.88</v>
      </c>
      <c r="HX57" s="104">
        <v>81545.58</v>
      </c>
      <c r="HY57" s="100">
        <v>301216.95</v>
      </c>
      <c r="HZ57" s="56">
        <f t="shared" si="188"/>
        <v>382762.53</v>
      </c>
      <c r="IA57" s="104"/>
      <c r="IB57" s="100"/>
      <c r="IC57" s="56">
        <f t="shared" si="138"/>
        <v>0</v>
      </c>
    </row>
    <row r="58" spans="2:237" x14ac:dyDescent="0.25">
      <c r="B58" s="121"/>
      <c r="C58" s="25" t="s">
        <v>7</v>
      </c>
      <c r="D58" s="5">
        <f>+D59+D60+D63+D64+D66</f>
        <v>0</v>
      </c>
      <c r="E58" s="5">
        <f>+E59+E60+E63+E64+E66</f>
        <v>16089.93</v>
      </c>
      <c r="F58" s="5">
        <f>+D58+E58</f>
        <v>16089.93</v>
      </c>
      <c r="G58" s="5">
        <f>+G59+G60+G63+G64+G66</f>
        <v>0</v>
      </c>
      <c r="H58" s="5">
        <f>+H59+H60+H63+H64+H66</f>
        <v>71500</v>
      </c>
      <c r="I58" s="5">
        <f>+G58+H58</f>
        <v>71500</v>
      </c>
      <c r="J58" s="5">
        <f>+J59+J60+J63+J64+J66</f>
        <v>0</v>
      </c>
      <c r="K58" s="5">
        <f>+K59+K60+K63+K64+K66</f>
        <v>90976.85</v>
      </c>
      <c r="L58" s="5">
        <f>+J58+K58</f>
        <v>90976.85</v>
      </c>
      <c r="M58" s="5">
        <f>+M59+M60+M63+M64+M66</f>
        <v>0</v>
      </c>
      <c r="N58" s="5">
        <f>+N59+N60+N63+N64+N66</f>
        <v>102231.97</v>
      </c>
      <c r="O58" s="5">
        <f>+M58+N58</f>
        <v>102231.97</v>
      </c>
      <c r="P58" s="5">
        <f>+P59+P60+P63+P64+P66</f>
        <v>0</v>
      </c>
      <c r="Q58" s="5">
        <f>+Q59+Q60+Q63+Q64+Q66</f>
        <v>121496.22</v>
      </c>
      <c r="R58" s="5">
        <f>+P58+Q58</f>
        <v>121496.22</v>
      </c>
      <c r="S58" s="5">
        <f>+S59+S60+S63+S64+S66</f>
        <v>0</v>
      </c>
      <c r="T58" s="5">
        <f>+T59+T60+T63+T64+T66</f>
        <v>0</v>
      </c>
      <c r="U58" s="5">
        <f>+S58+T58</f>
        <v>0</v>
      </c>
      <c r="V58" s="5">
        <f>+V59+V60+V63+V64+V66</f>
        <v>0</v>
      </c>
      <c r="W58" s="5">
        <f>+W59+W60+W63+W64+W66</f>
        <v>51480.75</v>
      </c>
      <c r="X58" s="5">
        <f>+V58+W58</f>
        <v>51480.75</v>
      </c>
      <c r="Y58" s="5">
        <f>+Y59+Y60+Y63+Y64+Y66</f>
        <v>0</v>
      </c>
      <c r="Z58" s="5">
        <f>+Z59+Z60+Z63+Z64+Z66</f>
        <v>227640.21</v>
      </c>
      <c r="AA58" s="5">
        <f>+Y58+Z58</f>
        <v>227640.21</v>
      </c>
      <c r="AB58" s="5">
        <f>+AB59+AB60+AB63+AB64+AB66</f>
        <v>0</v>
      </c>
      <c r="AC58" s="5">
        <f>+AC59+AC60+AC63+AC64+AC66</f>
        <v>14517.69</v>
      </c>
      <c r="AD58" s="5">
        <f>+AB58+AC58</f>
        <v>14517.69</v>
      </c>
      <c r="AE58" s="5">
        <f>+AE59+AE60+AE63+AE64+AE66</f>
        <v>0</v>
      </c>
      <c r="AF58" s="5">
        <f>+AF59+AF60+AF63+AF64+AF66</f>
        <v>30000</v>
      </c>
      <c r="AG58" s="5">
        <f>+AE58+AF58</f>
        <v>30000</v>
      </c>
      <c r="AH58" s="5">
        <f>+AH59+AH60+AH63+AH64+AH66</f>
        <v>27400</v>
      </c>
      <c r="AI58" s="5">
        <f>+AI59+AI60+AI63+AI64+AI66</f>
        <v>156028.07</v>
      </c>
      <c r="AJ58" s="5">
        <f>+AH58+AI58</f>
        <v>183428.07</v>
      </c>
      <c r="AK58" s="5">
        <f>+AK59+AK60+AK63+AK64+AK66</f>
        <v>0</v>
      </c>
      <c r="AL58" s="5">
        <f>+AL59+AL60+AL63+AL64+AL66</f>
        <v>34844.080000000002</v>
      </c>
      <c r="AM58" s="5">
        <f>+AK58+AL58</f>
        <v>34844.080000000002</v>
      </c>
      <c r="AN58" s="5">
        <f>+AN59+AN60+AN63+AN64+AN66</f>
        <v>27499.74</v>
      </c>
      <c r="AO58" s="5">
        <f>+AO59+AO60+AO63+AO64+AO66</f>
        <v>110352</v>
      </c>
      <c r="AP58" s="5">
        <f>+AN58+AO58</f>
        <v>137851.74</v>
      </c>
      <c r="AQ58" s="5">
        <f>+AQ59+AQ60+AQ63+AQ64+AQ66</f>
        <v>0</v>
      </c>
      <c r="AR58" s="5">
        <f>+AR59+AR60+AR63+AR64+AR66</f>
        <v>7900</v>
      </c>
      <c r="AS58" s="5">
        <f>+AQ58+AR58</f>
        <v>7900</v>
      </c>
      <c r="AT58" s="5">
        <f>+AT59+AT60+AT63+AT64+AT66</f>
        <v>0</v>
      </c>
      <c r="AU58" s="5">
        <f>+AU59+AU60+AU63+AU64+AU66</f>
        <v>30627.46</v>
      </c>
      <c r="AV58" s="5">
        <f>+AT58+AU58</f>
        <v>30627.46</v>
      </c>
      <c r="AW58" s="5">
        <f>+AW59+AW60+AW63+AW64+AW66</f>
        <v>0</v>
      </c>
      <c r="AX58" s="5">
        <f>+AX59+AX60+AX63+AX64+AX66</f>
        <v>159480.04</v>
      </c>
      <c r="AY58" s="5">
        <f>+AW58+AX58</f>
        <v>159480.04</v>
      </c>
      <c r="AZ58" s="5">
        <f>+AZ59+AZ60+AZ63+AZ64+AZ66</f>
        <v>0</v>
      </c>
      <c r="BA58" s="5">
        <f>+BA59+BA60+BA63+BA64+BA66</f>
        <v>46200</v>
      </c>
      <c r="BB58" s="5">
        <f>+AZ58+BA58</f>
        <v>46200</v>
      </c>
      <c r="BC58" s="5">
        <f>+BC59+BC60+BC63+BC64+BC66</f>
        <v>0</v>
      </c>
      <c r="BD58" s="5">
        <f>+BD59+BD60+BD63+BD64+BD66</f>
        <v>58250.98</v>
      </c>
      <c r="BE58" s="5">
        <f>+BC58+BD58</f>
        <v>58250.98</v>
      </c>
      <c r="BF58" s="5">
        <f>+BF59+BF60+BF63+BF64+BF66</f>
        <v>45899.93</v>
      </c>
      <c r="BG58" s="5">
        <f>+BG59+BG60+BG63+BG64+BG66</f>
        <v>78382.03</v>
      </c>
      <c r="BH58" s="5">
        <f>+BF58+BG58</f>
        <v>124281.95999999999</v>
      </c>
      <c r="BI58" s="5">
        <f>+BI59+BI60+BI63+BI64+BI66</f>
        <v>0</v>
      </c>
      <c r="BJ58" s="5">
        <f>+BJ59+BJ60+BJ63+BJ64+BJ66</f>
        <v>49350</v>
      </c>
      <c r="BK58" s="5">
        <f>+BI58+BJ58</f>
        <v>49350</v>
      </c>
      <c r="BL58" s="5">
        <f>+BL59+BL60+BL63+BL64+BL66</f>
        <v>0</v>
      </c>
      <c r="BM58" s="5">
        <f>+BM59+BM60+BM63+BM64+BM66</f>
        <v>93429.28</v>
      </c>
      <c r="BN58" s="5">
        <f>+BL58+BM58</f>
        <v>93429.28</v>
      </c>
      <c r="BO58" s="5">
        <f>+BO59+BO60+BO63+BO64+BO66</f>
        <v>0</v>
      </c>
      <c r="BP58" s="5">
        <f>+BP59+BP60+BP63+BP64+BP66</f>
        <v>56387.51</v>
      </c>
      <c r="BQ58" s="5">
        <f>+BO58+BP58</f>
        <v>56387.51</v>
      </c>
      <c r="BR58" s="5">
        <f>+BR59+BR60+BR63+BR64+BR66</f>
        <v>31490.82</v>
      </c>
      <c r="BS58" s="5">
        <f>+BS59+BS60+BS63+BS64+BS66</f>
        <v>58023.53</v>
      </c>
      <c r="BT58" s="5">
        <f>+BR58+BS58</f>
        <v>89514.35</v>
      </c>
      <c r="BU58" s="5">
        <f>+BU59+BU60+BU63+BU64+BU66</f>
        <v>0</v>
      </c>
      <c r="BV58" s="5">
        <f>+BV59+BV60+BV63+BV64+BV66</f>
        <v>112958.86</v>
      </c>
      <c r="BW58" s="5">
        <f>+BU58+BV58</f>
        <v>112958.86</v>
      </c>
      <c r="BX58" s="5">
        <f>+BX59+BX60+BX63+BX64+BX66</f>
        <v>0</v>
      </c>
      <c r="BY58" s="5">
        <f>+BY59+BY60+BY63+BY64+BY66</f>
        <v>0</v>
      </c>
      <c r="BZ58" s="5">
        <f>+BX58+BY58</f>
        <v>0</v>
      </c>
      <c r="CA58" s="5">
        <f>+CA59+CA60+CA63+CA64+CA66</f>
        <v>0</v>
      </c>
      <c r="CB58" s="5">
        <f>+CB59+CB60+CB63+CB64+CB66</f>
        <v>64290</v>
      </c>
      <c r="CC58" s="5">
        <f>+CA58+CB58</f>
        <v>64290</v>
      </c>
      <c r="CD58" s="5">
        <f>+CD59+CD60+CD63+CD64+CD66</f>
        <v>0</v>
      </c>
      <c r="CE58" s="5">
        <f>+CE59+CE60+CE63+CE64+CE66</f>
        <v>70791.02</v>
      </c>
      <c r="CF58" s="5">
        <f>+CD58+CE58</f>
        <v>70791.02</v>
      </c>
      <c r="CG58" s="5">
        <f>+CG59+CG60+CG63+CG64+CG66</f>
        <v>0</v>
      </c>
      <c r="CH58" s="5">
        <f>+CH59+CH60+CH63+CH64+CH66</f>
        <v>89000</v>
      </c>
      <c r="CI58" s="5">
        <f>+CG58+CH58</f>
        <v>89000</v>
      </c>
      <c r="CJ58" s="5">
        <f>+CJ59+CJ60+CJ63+CJ64+CJ66</f>
        <v>0</v>
      </c>
      <c r="CK58" s="5">
        <f>+CK59+CK60+CK63+CK64+CK66</f>
        <v>102700</v>
      </c>
      <c r="CL58" s="5">
        <f>+CJ58+CK58</f>
        <v>102700</v>
      </c>
      <c r="CM58" s="5">
        <f>+CM59+CM60+CM63+CM64+CM66</f>
        <v>0</v>
      </c>
      <c r="CN58" s="5">
        <f>+CN59+CN60+CN63+CN64+CN66</f>
        <v>10147.209999999999</v>
      </c>
      <c r="CO58" s="5">
        <f>+CM58+CN58</f>
        <v>10147.209999999999</v>
      </c>
      <c r="CP58" s="5">
        <f>+CP59+CP60+CP63+CP64+CP66</f>
        <v>0</v>
      </c>
      <c r="CQ58" s="5">
        <f>+CQ59+CQ60+CQ63+CQ64+CQ66</f>
        <v>0</v>
      </c>
      <c r="CR58" s="5">
        <f>+CP58+CQ58</f>
        <v>0</v>
      </c>
      <c r="CS58" s="5">
        <f>+CS59+CS60+CS63+CS64+CS66</f>
        <v>0</v>
      </c>
      <c r="CT58" s="5">
        <f>+CT59+CT60+CT63+CT64+CT66</f>
        <v>67968.350000000006</v>
      </c>
      <c r="CU58" s="5">
        <f>+CS58+CT58</f>
        <v>67968.350000000006</v>
      </c>
      <c r="CV58" s="5">
        <f>+CV59+CV60+CV63+CV64+CV66</f>
        <v>0</v>
      </c>
      <c r="CW58" s="5">
        <f>+CW59+CW60+CW63+CW64+CW66</f>
        <v>30938</v>
      </c>
      <c r="CX58" s="5">
        <f>+CV58+CW58</f>
        <v>30938</v>
      </c>
      <c r="CY58" s="5">
        <f>+CY59+CY60+CY63+CY64+CY66</f>
        <v>0</v>
      </c>
      <c r="CZ58" s="5">
        <f>+CZ59+CZ60+CZ63+CZ64+CZ66</f>
        <v>122057.38</v>
      </c>
      <c r="DA58" s="5">
        <f>+CY58+CZ58</f>
        <v>122057.38</v>
      </c>
      <c r="DB58" s="5">
        <f>+DB59+DB60+DB63+DB64+DB66</f>
        <v>0</v>
      </c>
      <c r="DC58" s="5">
        <f>+DC59+DC60+DC63+DC64+DC66</f>
        <v>108914.97</v>
      </c>
      <c r="DD58" s="5">
        <f>+DB58+DC58</f>
        <v>108914.97</v>
      </c>
      <c r="DE58" s="5">
        <f>+DE59+DE60+DE63+DE64+DE66</f>
        <v>0</v>
      </c>
      <c r="DF58" s="5">
        <f>+DF59+DF60+DF63+DF64+DF66</f>
        <v>34453.949999999997</v>
      </c>
      <c r="DG58" s="5">
        <f>+DE58+DF58</f>
        <v>34453.949999999997</v>
      </c>
      <c r="DH58" s="5">
        <f>+DH59+DH60+DH63+DH64+DH66</f>
        <v>0</v>
      </c>
      <c r="DI58" s="5">
        <f>+DI59+DI60+DI63+DI64+DI66</f>
        <v>8244.25</v>
      </c>
      <c r="DJ58" s="5">
        <f>+DH58+DI58</f>
        <v>8244.25</v>
      </c>
      <c r="DK58" s="5">
        <f>+DK59+DK60+DK63+DK64+DK66</f>
        <v>0</v>
      </c>
      <c r="DL58" s="5">
        <f>+DL59+DL60+DL63+DL64+DL66</f>
        <v>0</v>
      </c>
      <c r="DM58" s="5">
        <f>+DK58+DL58</f>
        <v>0</v>
      </c>
      <c r="DN58" s="5">
        <f>+DN59+DN60+DN63+DN64+DN66</f>
        <v>0</v>
      </c>
      <c r="DO58" s="5">
        <f>+DO59+DO60+DO63+DO64+DO66</f>
        <v>12995.5</v>
      </c>
      <c r="DP58" s="5">
        <f>+DN58+DO58</f>
        <v>12995.5</v>
      </c>
      <c r="DQ58" s="5">
        <f>+DQ59+DQ60+DQ63+DQ64+DQ66</f>
        <v>0</v>
      </c>
      <c r="DR58" s="5">
        <f>+DR59+DR60+DR63+DR64+DR66</f>
        <v>109088.36</v>
      </c>
      <c r="DS58" s="5">
        <f>+DQ58+DR58</f>
        <v>109088.36</v>
      </c>
      <c r="DT58" s="5">
        <f>+DT59+DT60+DT63+DT64+DT66</f>
        <v>0</v>
      </c>
      <c r="DU58" s="5">
        <f>+DU59+DU60+DU63+DU64+DU66</f>
        <v>46352.33</v>
      </c>
      <c r="DV58" s="5">
        <f>+DT58+DU58</f>
        <v>46352.33</v>
      </c>
      <c r="DW58" s="5">
        <f>+DW59+DW60+DW63+DW64+DW66</f>
        <v>2429.85</v>
      </c>
      <c r="DX58" s="5">
        <f>+DX59+DX60+DX63+DX64+DX66</f>
        <v>35454.699999999997</v>
      </c>
      <c r="DY58" s="5">
        <f>+DW58+DX58</f>
        <v>37884.549999999996</v>
      </c>
      <c r="DZ58" s="5">
        <f>+DZ59+DZ60+DZ63+DZ64+DZ66</f>
        <v>0</v>
      </c>
      <c r="EA58" s="5">
        <f>+EA59+EA60+EA63+EA64+EA66</f>
        <v>6426</v>
      </c>
      <c r="EB58" s="5">
        <f>+DZ58+EA58</f>
        <v>6426</v>
      </c>
      <c r="EC58" s="5">
        <f>+EC59+EC60+EC63+EC64+EC66</f>
        <v>0</v>
      </c>
      <c r="ED58" s="5">
        <f>+ED59+ED60+ED63+ED64+ED66</f>
        <v>116717.7</v>
      </c>
      <c r="EE58" s="5">
        <f>+EC58+ED58</f>
        <v>116717.7</v>
      </c>
      <c r="EF58" s="5">
        <f>+EF59+EF60+EF63+EF64+EF66</f>
        <v>0</v>
      </c>
      <c r="EG58" s="5">
        <f>+EG59+EG60+EG63+EG64+EG66</f>
        <v>25008</v>
      </c>
      <c r="EH58" s="5">
        <f>+EF58+EG58</f>
        <v>25008</v>
      </c>
      <c r="EI58" s="5">
        <f>+EI59+EI60+EI63+EI64+EI66</f>
        <v>0</v>
      </c>
      <c r="EJ58" s="5">
        <f>+EJ59+EJ60+EJ63+EJ64+EJ66</f>
        <v>84223.53</v>
      </c>
      <c r="EK58" s="5">
        <f>+EI58+EJ58</f>
        <v>84223.53</v>
      </c>
      <c r="EL58" s="5">
        <f>+EL59+EL60+EL63+EL64+EL66</f>
        <v>0</v>
      </c>
      <c r="EM58" s="5">
        <f>+EM59+EM60+EM63+EM64+EM66</f>
        <v>65156</v>
      </c>
      <c r="EN58" s="5">
        <f>+EL58+EM58</f>
        <v>65156</v>
      </c>
      <c r="EO58" s="5">
        <f>+EO59+EO60+EO63+EO64+EO66</f>
        <v>7246.05</v>
      </c>
      <c r="EP58" s="5">
        <f>+EP59+EP60+EP63+EP64+EP66</f>
        <v>248722.42</v>
      </c>
      <c r="EQ58" s="5">
        <f>+EO58+EP58</f>
        <v>255968.47</v>
      </c>
      <c r="ER58" s="5">
        <f>+ER59+ER60+ER63+ER64+ER66</f>
        <v>6035.52</v>
      </c>
      <c r="ES58" s="5">
        <f>+ES59+ES60+ES63+ES64+ES66</f>
        <v>37031</v>
      </c>
      <c r="ET58" s="5">
        <f>+ER58+ES58</f>
        <v>43066.520000000004</v>
      </c>
      <c r="EU58" s="5">
        <f>+EU59+EU60+EU63+EU64+EU66</f>
        <v>0</v>
      </c>
      <c r="EV58" s="5">
        <f>+EV59+EV60+EV63+EV64+EV66</f>
        <v>120456.27</v>
      </c>
      <c r="EW58" s="5">
        <f>+EU58+EV58</f>
        <v>120456.27</v>
      </c>
      <c r="EX58" s="5">
        <f>+EX59+EX60+EX63+EX64+EX66</f>
        <v>0</v>
      </c>
      <c r="EY58" s="5">
        <f>+EY59+EY60+EY63+EY64+EY66</f>
        <v>134643.76</v>
      </c>
      <c r="EZ58" s="5">
        <f>+EX58+EY58</f>
        <v>134643.76</v>
      </c>
      <c r="FA58" s="5">
        <f>+FA59+FA60+FA63+FA64+FA66</f>
        <v>22300.37</v>
      </c>
      <c r="FB58" s="5">
        <f>+FB59+FB60+FB63+FB64+FB66</f>
        <v>94634.21</v>
      </c>
      <c r="FC58" s="5">
        <f>+FA58+FB58</f>
        <v>116934.58</v>
      </c>
      <c r="FD58" s="5">
        <f>+FD59+FD60+FD63+FD64+FD66</f>
        <v>11279.41</v>
      </c>
      <c r="FE58" s="5">
        <f>+FE59+FE60+FE63+FE64+FE66</f>
        <v>225368.73</v>
      </c>
      <c r="FF58" s="5">
        <f>+FD58+FE58</f>
        <v>236648.14</v>
      </c>
      <c r="FG58" s="5">
        <f>+FG59+FG60+FG61+FG63+FG64+FG66</f>
        <v>6183.5</v>
      </c>
      <c r="FH58" s="5">
        <f>+FH59+FH60+FH63+FH64+FH66</f>
        <v>136754.44</v>
      </c>
      <c r="FI58" s="5">
        <f>+FG58+FH58</f>
        <v>142937.94</v>
      </c>
      <c r="FJ58" s="5">
        <f>+FJ59+FJ60+FJ63+FJ64+FJ66</f>
        <v>6188.91</v>
      </c>
      <c r="FK58" s="5">
        <f>+FK59+FK60+FK63+FK64+FK66</f>
        <v>105612.44</v>
      </c>
      <c r="FL58" s="5">
        <f>+FJ58+FK58</f>
        <v>111801.35</v>
      </c>
      <c r="FM58" s="5">
        <f>+FM59+FM60+FM63+FM64+FM66</f>
        <v>2232.44</v>
      </c>
      <c r="FN58" s="5">
        <f>+FN59+FN60+FN63+FN64+FN66</f>
        <v>102124.75</v>
      </c>
      <c r="FO58" s="5">
        <f>+FM58+FN58</f>
        <v>104357.19</v>
      </c>
      <c r="FP58" s="5">
        <f>+FP59+FP60+FP61+FP63+FP64+FP66</f>
        <v>11615.51</v>
      </c>
      <c r="FQ58" s="5">
        <f>+FQ59+FQ60+FQ63+FQ64+FQ66</f>
        <v>14933.63</v>
      </c>
      <c r="FR58" s="5">
        <f>+FP58+FQ58</f>
        <v>26549.14</v>
      </c>
      <c r="FS58" s="5">
        <f>+FS59+FS60+FS63+FS64+FS66</f>
        <v>5213.51</v>
      </c>
      <c r="FT58" s="5">
        <f>+FT59+FT60+FT63+FT64+FT66</f>
        <v>158961.93</v>
      </c>
      <c r="FU58" s="5">
        <f>+FS58+FT58</f>
        <v>164175.44</v>
      </c>
      <c r="FV58" s="5">
        <f>+FV59+FV60+FV63+FV64+FV66</f>
        <v>5212.6099999999997</v>
      </c>
      <c r="FW58" s="5">
        <f>+FW59+FW60+FW63+FW64+FW66</f>
        <v>271959.48</v>
      </c>
      <c r="FX58" s="5">
        <f>+FV58+FW58</f>
        <v>277172.08999999997</v>
      </c>
      <c r="FY58" s="5">
        <f>+FY59+FY60+FY63+FY64+FY66</f>
        <v>0</v>
      </c>
      <c r="FZ58" s="5">
        <f>+FZ59+FZ60+FZ63+FZ64+FZ66</f>
        <v>74696.14</v>
      </c>
      <c r="GA58" s="5">
        <f>+FY58+FZ58</f>
        <v>74696.14</v>
      </c>
      <c r="GB58" s="5">
        <f>+GB59+GB60+GB63+GB64+GB66</f>
        <v>0</v>
      </c>
      <c r="GC58" s="5">
        <f>+GC59+GC60+GC63+GC64+GC66</f>
        <v>230043.77</v>
      </c>
      <c r="GD58" s="5">
        <f>+GB58+GC58</f>
        <v>230043.77</v>
      </c>
      <c r="GE58" s="5">
        <f>+GE59+GE60+GE63+GE64+GE66</f>
        <v>0</v>
      </c>
      <c r="GF58" s="5">
        <f>+GF59+GF60+GF63+GF64+GF66</f>
        <v>102144.39</v>
      </c>
      <c r="GG58" s="5">
        <f>+GE58+GF58</f>
        <v>102144.39</v>
      </c>
      <c r="GH58" s="5">
        <f>+GH59+GH60+GH63+GH64+GH66</f>
        <v>0</v>
      </c>
      <c r="GI58" s="5">
        <f>+GI59+GI60+GI63+GI64+GI66</f>
        <v>134348.6</v>
      </c>
      <c r="GJ58" s="5">
        <f>+GH58+GI58</f>
        <v>134348.6</v>
      </c>
      <c r="GK58" s="5">
        <f>+GK59+GK60+GK63+GK64+GK66</f>
        <v>0</v>
      </c>
      <c r="GL58" s="5">
        <f>+GL59+GL60+GL63+GL64+GL66</f>
        <v>152524.04</v>
      </c>
      <c r="GM58" s="5">
        <f>+GK58+GL58</f>
        <v>152524.04</v>
      </c>
      <c r="GN58" s="5">
        <f>+GN59+GN60+GN63+GN64+GN66</f>
        <v>0</v>
      </c>
      <c r="GO58" s="5">
        <f>+GO59+GO60+GO63+GO64+GO66</f>
        <v>119186.43</v>
      </c>
      <c r="GP58" s="5">
        <f>+GN58+GO58</f>
        <v>119186.43</v>
      </c>
      <c r="GQ58" s="5">
        <f>+GQ59+GQ60+GQ63+GQ64+GQ66</f>
        <v>0</v>
      </c>
      <c r="GR58" s="5">
        <f>+GR59+GR60+GR63+GR64+GR66</f>
        <v>195850</v>
      </c>
      <c r="GS58" s="5">
        <f>+GQ58+GR58</f>
        <v>195850</v>
      </c>
      <c r="GT58" s="5">
        <f>+GT59+GT60+GT63+GT64+GT66</f>
        <v>0</v>
      </c>
      <c r="GU58" s="5">
        <f>+GU59+GU60+GU63+GU64+GU66</f>
        <v>106295.8</v>
      </c>
      <c r="GV58" s="5">
        <f>+GT58+GU58</f>
        <v>106295.8</v>
      </c>
      <c r="GW58" s="5">
        <f>+GW59+GW60+GW63+GW64+GW66</f>
        <v>0</v>
      </c>
      <c r="GX58" s="5">
        <f>+GX59+GX60+GX63+GX64+GX66</f>
        <v>97212.05</v>
      </c>
      <c r="GY58" s="5">
        <f>+GW58+GX58</f>
        <v>97212.05</v>
      </c>
      <c r="GZ58" s="5">
        <f>+GZ59+GZ60+GZ63+GZ64+GZ66</f>
        <v>0</v>
      </c>
      <c r="HA58" s="5">
        <f>+HA59+HA60+HA63+HA64+HA66</f>
        <v>169261.71</v>
      </c>
      <c r="HB58" s="5">
        <f>+GZ58+HA58</f>
        <v>169261.71</v>
      </c>
      <c r="HC58" s="5">
        <f>+HC59+HC60+HC63+HC64+HC66</f>
        <v>0</v>
      </c>
      <c r="HD58" s="5">
        <f>+HD59+HD60+HD63+HD64+HD66</f>
        <v>93986.240000000005</v>
      </c>
      <c r="HE58" s="5">
        <f>+HC58+HD58</f>
        <v>93986.240000000005</v>
      </c>
      <c r="HF58" s="5">
        <f>+HF59+HF60+HF63+HF64+HF66</f>
        <v>0</v>
      </c>
      <c r="HG58" s="5">
        <f>+HG59+HG60+HG63+HG64+HG66</f>
        <v>161531.82999999999</v>
      </c>
      <c r="HH58" s="5">
        <f>+HF58+HG58</f>
        <v>161531.82999999999</v>
      </c>
      <c r="HI58" s="5">
        <f>+HI59+HI60+HI63+HI64+HI66</f>
        <v>0</v>
      </c>
      <c r="HJ58" s="5">
        <f>+HJ59+HJ60+HJ63+HJ64+HJ66</f>
        <v>140387.76999999999</v>
      </c>
      <c r="HK58" s="5">
        <f>+HI58+HJ58</f>
        <v>140387.76999999999</v>
      </c>
      <c r="HL58" s="5">
        <f>+HL59+HL60+HL63+HL64+HL66</f>
        <v>0</v>
      </c>
      <c r="HM58" s="5">
        <f>+HM59+HM60+HM63+HM64+HM66</f>
        <v>44551.61</v>
      </c>
      <c r="HN58" s="5">
        <f t="shared" si="140"/>
        <v>44551.61</v>
      </c>
      <c r="HO58" s="5">
        <f>+HO59+HO60+HO63+HO64+HO66</f>
        <v>0</v>
      </c>
      <c r="HP58" s="5">
        <f>+HP59+HP60+HP63+HP64+HP66</f>
        <v>91654.16</v>
      </c>
      <c r="HQ58" s="5">
        <f t="shared" si="139"/>
        <v>91654.16</v>
      </c>
      <c r="HR58" s="5">
        <f>+HR59+HR60+HR63+HR64+HR66</f>
        <v>0</v>
      </c>
      <c r="HS58" s="5">
        <f>+HS59+HS60+HS63+HS64+HS66</f>
        <v>168730.81</v>
      </c>
      <c r="HT58" s="70">
        <f t="shared" si="135"/>
        <v>168730.81</v>
      </c>
      <c r="HU58" s="8">
        <f>+HU59+HU60+HU63+HU64+HU66</f>
        <v>0</v>
      </c>
      <c r="HV58" s="5">
        <f>+HV59+HV60+HV63+HV64+HV66</f>
        <v>127522.7</v>
      </c>
      <c r="HW58" s="56">
        <f>+HU58+HV58</f>
        <v>127522.7</v>
      </c>
      <c r="HX58" s="8">
        <f>+HX59+HX60+HX63+HX64+HX66</f>
        <v>0</v>
      </c>
      <c r="HY58" s="5">
        <f>+HY59+HY60+HY63+HY64+HY66</f>
        <v>74206.19</v>
      </c>
      <c r="HZ58" s="56">
        <f t="shared" si="188"/>
        <v>74206.19</v>
      </c>
      <c r="IA58" s="8"/>
      <c r="IB58" s="5"/>
      <c r="IC58" s="56">
        <f t="shared" si="138"/>
        <v>0</v>
      </c>
    </row>
    <row r="59" spans="2:237" hidden="1" x14ac:dyDescent="0.25">
      <c r="B59" s="121"/>
      <c r="C59" s="19" t="s">
        <v>18</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c r="AO59" s="5"/>
      <c r="AP59" s="5">
        <f t="shared" ref="AP59:AP66" si="238">+AN59+AO59</f>
        <v>0</v>
      </c>
      <c r="AQ59" s="5"/>
      <c r="AR59" s="5"/>
      <c r="AS59" s="5">
        <f t="shared" ref="AS59:AS66" si="239">+AQ59+AR59</f>
        <v>0</v>
      </c>
      <c r="AT59" s="5"/>
      <c r="AU59" s="5"/>
      <c r="AV59" s="5">
        <f t="shared" ref="AV59:AV66" si="240">+AT59+AU59</f>
        <v>0</v>
      </c>
      <c r="AW59" s="5"/>
      <c r="AX59" s="5"/>
      <c r="AY59" s="5">
        <f t="shared" ref="AY59:AY66" si="241">+AW59+AX59</f>
        <v>0</v>
      </c>
      <c r="AZ59" s="5"/>
      <c r="BA59" s="5"/>
      <c r="BB59" s="5">
        <f t="shared" ref="BB59:BB66" si="242">+AZ59+BA59</f>
        <v>0</v>
      </c>
      <c r="BC59" s="5"/>
      <c r="BD59" s="5"/>
      <c r="BE59" s="5">
        <f t="shared" ref="BE59:BE66" si="243">+BC59+BD59</f>
        <v>0</v>
      </c>
      <c r="BF59" s="5"/>
      <c r="BG59" s="5"/>
      <c r="BH59" s="5">
        <f t="shared" ref="BH59:BH66" si="244">+BF59+BG59</f>
        <v>0</v>
      </c>
      <c r="BI59" s="5"/>
      <c r="BJ59" s="5"/>
      <c r="BK59" s="5">
        <f t="shared" ref="BK59:BK66" si="245">+BI59+BJ59</f>
        <v>0</v>
      </c>
      <c r="BL59" s="5"/>
      <c r="BM59" s="5"/>
      <c r="BN59" s="5">
        <f t="shared" ref="BN59:BN66" si="246">+BL59+BM59</f>
        <v>0</v>
      </c>
      <c r="BO59" s="5"/>
      <c r="BP59" s="5"/>
      <c r="BQ59" s="5">
        <f t="shared" ref="BQ59:BQ66" si="247">+BO59+BP59</f>
        <v>0</v>
      </c>
      <c r="BR59" s="5">
        <v>0</v>
      </c>
      <c r="BS59" s="5">
        <v>0</v>
      </c>
      <c r="BT59" s="5">
        <v>0</v>
      </c>
      <c r="BU59" s="5">
        <v>0</v>
      </c>
      <c r="BV59" s="5">
        <v>0</v>
      </c>
      <c r="BW59" s="5">
        <v>0</v>
      </c>
      <c r="BX59" s="5">
        <v>0</v>
      </c>
      <c r="BY59" s="5">
        <v>0</v>
      </c>
      <c r="BZ59" s="5">
        <v>0</v>
      </c>
      <c r="CA59" s="5">
        <v>0</v>
      </c>
      <c r="CB59" s="5">
        <v>0</v>
      </c>
      <c r="CC59" s="5">
        <v>0</v>
      </c>
      <c r="CD59" s="5">
        <v>0</v>
      </c>
      <c r="CE59" s="5">
        <v>0</v>
      </c>
      <c r="CF59" s="5">
        <v>0</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c r="DI59" s="5"/>
      <c r="DJ59" s="5">
        <f t="shared" ref="DJ59:DJ66" si="248">+DH59+DI59</f>
        <v>0</v>
      </c>
      <c r="DK59" s="5"/>
      <c r="DL59" s="5"/>
      <c r="DM59" s="5">
        <f t="shared" ref="DM59:DM66" si="249">+DK59+DL59</f>
        <v>0</v>
      </c>
      <c r="DN59" s="5"/>
      <c r="DO59" s="5"/>
      <c r="DP59" s="5">
        <f t="shared" ref="DP59:DP66" si="250">+DN59+DO59</f>
        <v>0</v>
      </c>
      <c r="DQ59" s="5"/>
      <c r="DR59" s="5"/>
      <c r="DS59" s="5">
        <f t="shared" ref="DS59:DS66" si="251">+DQ59+DR59</f>
        <v>0</v>
      </c>
      <c r="DT59" s="5"/>
      <c r="DU59" s="5"/>
      <c r="DV59" s="5">
        <f t="shared" ref="DV59:DV66" si="252">+DT59+DU59</f>
        <v>0</v>
      </c>
      <c r="DW59" s="5"/>
      <c r="DX59" s="5"/>
      <c r="DY59" s="5">
        <f t="shared" ref="DY59:DY66" si="253">+DW59+DX59</f>
        <v>0</v>
      </c>
      <c r="DZ59" s="5"/>
      <c r="EA59" s="5"/>
      <c r="EB59" s="5">
        <f t="shared" ref="EB59:EB66" si="254">+DZ59+EA59</f>
        <v>0</v>
      </c>
      <c r="EC59" s="5"/>
      <c r="ED59" s="5"/>
      <c r="EE59" s="5">
        <f t="shared" ref="EE59:EE66" si="255">+EC59+ED59</f>
        <v>0</v>
      </c>
      <c r="EF59" s="5"/>
      <c r="EG59" s="5"/>
      <c r="EH59" s="5">
        <f t="shared" ref="EH59:EH66" si="256">+EF59+EG59</f>
        <v>0</v>
      </c>
      <c r="EI59" s="5"/>
      <c r="EJ59" s="5"/>
      <c r="EK59" s="5">
        <f t="shared" ref="EK59:EK66" si="257">+EI59+EJ59</f>
        <v>0</v>
      </c>
      <c r="EL59" s="5"/>
      <c r="EM59" s="5"/>
      <c r="EN59" s="5">
        <f t="shared" ref="EN59:EN66" si="258">+EL59+EM59</f>
        <v>0</v>
      </c>
      <c r="EO59" s="5"/>
      <c r="EP59" s="5"/>
      <c r="EQ59" s="5">
        <f t="shared" ref="EQ59:EQ66" si="259">+EO59+EP59</f>
        <v>0</v>
      </c>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f t="shared" si="140"/>
        <v>0</v>
      </c>
      <c r="HO59" s="5"/>
      <c r="HP59" s="5"/>
      <c r="HQ59" s="5">
        <f t="shared" si="139"/>
        <v>0</v>
      </c>
      <c r="HR59" s="5"/>
      <c r="HS59" s="5"/>
      <c r="HT59" s="70">
        <f t="shared" si="135"/>
        <v>0</v>
      </c>
      <c r="HU59" s="8"/>
      <c r="HV59" s="5"/>
      <c r="HW59" s="56">
        <f t="shared" ref="HW59:HW76" si="260">+HU59+HV59</f>
        <v>0</v>
      </c>
      <c r="HX59" s="8"/>
      <c r="HY59" s="5"/>
      <c r="HZ59" s="56">
        <f t="shared" si="188"/>
        <v>0</v>
      </c>
      <c r="IA59" s="8"/>
      <c r="IB59" s="5"/>
      <c r="IC59" s="56">
        <f t="shared" si="138"/>
        <v>0</v>
      </c>
    </row>
    <row r="60" spans="2:237" hidden="1" x14ac:dyDescent="0.25">
      <c r="B60" s="121"/>
      <c r="C60" s="19" t="s">
        <v>19</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c r="AO60" s="5"/>
      <c r="AP60" s="5">
        <f t="shared" si="238"/>
        <v>0</v>
      </c>
      <c r="AQ60" s="5"/>
      <c r="AR60" s="5"/>
      <c r="AS60" s="5">
        <f t="shared" si="239"/>
        <v>0</v>
      </c>
      <c r="AT60" s="5"/>
      <c r="AU60" s="5"/>
      <c r="AV60" s="5">
        <f t="shared" si="240"/>
        <v>0</v>
      </c>
      <c r="AW60" s="5"/>
      <c r="AX60" s="5"/>
      <c r="AY60" s="5">
        <f t="shared" si="241"/>
        <v>0</v>
      </c>
      <c r="AZ60" s="5"/>
      <c r="BA60" s="5"/>
      <c r="BB60" s="5">
        <f t="shared" si="242"/>
        <v>0</v>
      </c>
      <c r="BC60" s="5"/>
      <c r="BD60" s="5"/>
      <c r="BE60" s="5">
        <f t="shared" si="243"/>
        <v>0</v>
      </c>
      <c r="BF60" s="5"/>
      <c r="BG60" s="5"/>
      <c r="BH60" s="5">
        <f t="shared" si="244"/>
        <v>0</v>
      </c>
      <c r="BI60" s="5"/>
      <c r="BJ60" s="5"/>
      <c r="BK60" s="5">
        <f t="shared" si="245"/>
        <v>0</v>
      </c>
      <c r="BL60" s="5"/>
      <c r="BM60" s="5"/>
      <c r="BN60" s="5">
        <f t="shared" si="246"/>
        <v>0</v>
      </c>
      <c r="BO60" s="5"/>
      <c r="BP60" s="5"/>
      <c r="BQ60" s="5">
        <f t="shared" si="247"/>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c r="DI60" s="5"/>
      <c r="DJ60" s="5">
        <f t="shared" si="248"/>
        <v>0</v>
      </c>
      <c r="DK60" s="5"/>
      <c r="DL60" s="5"/>
      <c r="DM60" s="5">
        <f t="shared" si="249"/>
        <v>0</v>
      </c>
      <c r="DN60" s="5"/>
      <c r="DO60" s="5"/>
      <c r="DP60" s="5">
        <f t="shared" si="250"/>
        <v>0</v>
      </c>
      <c r="DQ60" s="5"/>
      <c r="DR60" s="5"/>
      <c r="DS60" s="5">
        <f t="shared" si="251"/>
        <v>0</v>
      </c>
      <c r="DT60" s="5"/>
      <c r="DU60" s="5"/>
      <c r="DV60" s="5">
        <f t="shared" si="252"/>
        <v>0</v>
      </c>
      <c r="DW60" s="5"/>
      <c r="DX60" s="5"/>
      <c r="DY60" s="5">
        <f t="shared" si="253"/>
        <v>0</v>
      </c>
      <c r="DZ60" s="5"/>
      <c r="EA60" s="5"/>
      <c r="EB60" s="5">
        <f t="shared" si="254"/>
        <v>0</v>
      </c>
      <c r="EC60" s="5"/>
      <c r="ED60" s="5"/>
      <c r="EE60" s="5">
        <f t="shared" si="255"/>
        <v>0</v>
      </c>
      <c r="EF60" s="5"/>
      <c r="EG60" s="5"/>
      <c r="EH60" s="5">
        <f t="shared" si="256"/>
        <v>0</v>
      </c>
      <c r="EI60" s="5"/>
      <c r="EJ60" s="5"/>
      <c r="EK60" s="5">
        <f t="shared" si="257"/>
        <v>0</v>
      </c>
      <c r="EL60" s="5"/>
      <c r="EM60" s="5"/>
      <c r="EN60" s="5">
        <f t="shared" si="258"/>
        <v>0</v>
      </c>
      <c r="EO60" s="5"/>
      <c r="EP60" s="5"/>
      <c r="EQ60" s="5">
        <f t="shared" si="259"/>
        <v>0</v>
      </c>
      <c r="ER60" s="5"/>
      <c r="ES60" s="5"/>
      <c r="ET60" s="5"/>
      <c r="EU60" s="5"/>
      <c r="EV60" s="5"/>
      <c r="EW60" s="5"/>
      <c r="EX60" s="5"/>
      <c r="EY60" s="5"/>
      <c r="EZ60" s="5"/>
      <c r="FA60" s="5"/>
      <c r="FB60" s="5"/>
      <c r="FC60" s="5"/>
      <c r="FD60" s="5"/>
      <c r="FE60" s="5"/>
      <c r="FF60" s="5"/>
      <c r="FG60" s="5"/>
      <c r="FH60" s="5"/>
      <c r="FI60" s="5"/>
      <c r="FJ60" s="5"/>
      <c r="FK60" s="5"/>
      <c r="FL60" s="5"/>
      <c r="FM60" s="5"/>
      <c r="FN60" s="5"/>
      <c r="FO60" s="5"/>
      <c r="FP60" s="5"/>
      <c r="FQ60" s="5"/>
      <c r="FR60" s="5"/>
      <c r="FS60" s="5"/>
      <c r="FT60" s="5"/>
      <c r="FU60" s="5"/>
      <c r="FV60" s="5"/>
      <c r="FW60" s="5"/>
      <c r="FX60" s="5"/>
      <c r="FY60" s="5"/>
      <c r="FZ60" s="5"/>
      <c r="GA60" s="5"/>
      <c r="GB60" s="5"/>
      <c r="GC60" s="5"/>
      <c r="GD60" s="5"/>
      <c r="GE60" s="5"/>
      <c r="GF60" s="5"/>
      <c r="GG60" s="5"/>
      <c r="GH60" s="5"/>
      <c r="GI60" s="5"/>
      <c r="GJ60" s="5"/>
      <c r="GK60" s="5"/>
      <c r="GL60" s="5"/>
      <c r="GM60" s="5"/>
      <c r="GN60" s="5"/>
      <c r="GO60" s="5"/>
      <c r="GP60" s="5"/>
      <c r="GQ60" s="5"/>
      <c r="GR60" s="5"/>
      <c r="GS60" s="5"/>
      <c r="GT60" s="5"/>
      <c r="GU60" s="5"/>
      <c r="GV60" s="5"/>
      <c r="GW60" s="5"/>
      <c r="GX60" s="5"/>
      <c r="GY60" s="5"/>
      <c r="GZ60" s="5"/>
      <c r="HA60" s="5"/>
      <c r="HB60" s="5"/>
      <c r="HC60" s="5"/>
      <c r="HD60" s="5"/>
      <c r="HE60" s="5"/>
      <c r="HF60" s="5"/>
      <c r="HG60" s="5"/>
      <c r="HH60" s="5"/>
      <c r="HI60" s="5"/>
      <c r="HJ60" s="5"/>
      <c r="HK60" s="5"/>
      <c r="HL60" s="5"/>
      <c r="HM60" s="5"/>
      <c r="HN60" s="5">
        <f t="shared" si="140"/>
        <v>0</v>
      </c>
      <c r="HO60" s="5"/>
      <c r="HP60" s="5"/>
      <c r="HQ60" s="5">
        <f t="shared" si="139"/>
        <v>0</v>
      </c>
      <c r="HR60" s="5"/>
      <c r="HS60" s="5"/>
      <c r="HT60" s="70">
        <f t="shared" si="135"/>
        <v>0</v>
      </c>
      <c r="HU60" s="8"/>
      <c r="HV60" s="5"/>
      <c r="HW60" s="56">
        <f t="shared" si="260"/>
        <v>0</v>
      </c>
      <c r="HX60" s="8"/>
      <c r="HY60" s="5"/>
      <c r="HZ60" s="56">
        <f t="shared" si="188"/>
        <v>0</v>
      </c>
      <c r="IA60" s="8"/>
      <c r="IB60" s="5"/>
      <c r="IC60" s="56">
        <f t="shared" si="138"/>
        <v>0</v>
      </c>
    </row>
    <row r="61" spans="2:237" x14ac:dyDescent="0.25">
      <c r="B61" s="121"/>
      <c r="C61" s="45" t="s">
        <v>18</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0</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0</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0</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0</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0</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f>SUM(ER61:ES61)</f>
        <v>0</v>
      </c>
      <c r="EU61" s="5">
        <v>0</v>
      </c>
      <c r="EV61" s="5">
        <v>0</v>
      </c>
      <c r="EW61" s="5">
        <v>0</v>
      </c>
      <c r="EX61" s="5">
        <v>0</v>
      </c>
      <c r="EY61" s="5">
        <v>0</v>
      </c>
      <c r="EZ61" s="5">
        <v>0</v>
      </c>
      <c r="FA61" s="5">
        <v>0</v>
      </c>
      <c r="FB61" s="5">
        <v>0</v>
      </c>
      <c r="FC61" s="5">
        <v>0</v>
      </c>
      <c r="FD61" s="5">
        <v>0</v>
      </c>
      <c r="FE61" s="5">
        <v>0</v>
      </c>
      <c r="FF61" s="5">
        <v>0</v>
      </c>
      <c r="FG61" s="5">
        <v>5614.16</v>
      </c>
      <c r="FH61" s="5">
        <v>0</v>
      </c>
      <c r="FI61" s="5">
        <f>SUM(FG61:FH61)</f>
        <v>5614.16</v>
      </c>
      <c r="FJ61" s="5">
        <v>0</v>
      </c>
      <c r="FK61" s="5">
        <v>0</v>
      </c>
      <c r="FL61" s="5">
        <v>0</v>
      </c>
      <c r="FM61" s="5">
        <v>0</v>
      </c>
      <c r="FN61" s="5">
        <v>0</v>
      </c>
      <c r="FO61" s="5">
        <v>0</v>
      </c>
      <c r="FP61" s="5">
        <v>7925.95</v>
      </c>
      <c r="FQ61" s="5">
        <v>0</v>
      </c>
      <c r="FR61" s="5">
        <f>SUM(FP61:FQ61)</f>
        <v>7925.95</v>
      </c>
      <c r="FS61" s="5">
        <v>0</v>
      </c>
      <c r="FT61" s="5">
        <v>0</v>
      </c>
      <c r="FU61" s="5">
        <v>0</v>
      </c>
      <c r="FV61" s="5">
        <v>0</v>
      </c>
      <c r="FW61" s="5">
        <v>0</v>
      </c>
      <c r="FX61" s="5">
        <v>0</v>
      </c>
      <c r="FY61" s="5">
        <v>0</v>
      </c>
      <c r="FZ61" s="5">
        <v>0</v>
      </c>
      <c r="GA61" s="5">
        <v>0</v>
      </c>
      <c r="GB61" s="5">
        <v>0</v>
      </c>
      <c r="GC61" s="5">
        <v>0</v>
      </c>
      <c r="GD61" s="5">
        <f>SUM(GB61:GC61)</f>
        <v>0</v>
      </c>
      <c r="GE61" s="5">
        <v>0</v>
      </c>
      <c r="GF61" s="5">
        <v>0</v>
      </c>
      <c r="GG61" s="5">
        <f>SUM(GE61:GF61)</f>
        <v>0</v>
      </c>
      <c r="GH61" s="5">
        <v>0</v>
      </c>
      <c r="GI61" s="5">
        <v>0</v>
      </c>
      <c r="GJ61" s="5">
        <f>SUM(GH61:GI61)</f>
        <v>0</v>
      </c>
      <c r="GK61" s="5">
        <v>0</v>
      </c>
      <c r="GL61" s="5">
        <v>0</v>
      </c>
      <c r="GM61" s="5">
        <f>SUM(GK61:GL61)</f>
        <v>0</v>
      </c>
      <c r="GN61" s="5">
        <v>0</v>
      </c>
      <c r="GO61" s="5">
        <v>0</v>
      </c>
      <c r="GP61" s="5">
        <f>SUM(GN61:GO61)</f>
        <v>0</v>
      </c>
      <c r="GQ61" s="5">
        <v>0</v>
      </c>
      <c r="GR61" s="5">
        <v>0</v>
      </c>
      <c r="GS61" s="5">
        <f>SUM(GQ61:GR61)</f>
        <v>0</v>
      </c>
      <c r="GT61" s="5">
        <v>0</v>
      </c>
      <c r="GU61" s="5">
        <v>0</v>
      </c>
      <c r="GV61" s="5">
        <f>SUM(GT61:GU61)</f>
        <v>0</v>
      </c>
      <c r="GW61" s="5">
        <v>0</v>
      </c>
      <c r="GX61" s="5">
        <v>0</v>
      </c>
      <c r="GY61" s="5">
        <f>SUM(GW61:GX61)</f>
        <v>0</v>
      </c>
      <c r="GZ61" s="5">
        <v>0</v>
      </c>
      <c r="HA61" s="5">
        <v>0</v>
      </c>
      <c r="HB61" s="5">
        <f>SUM(GZ61:HA61)</f>
        <v>0</v>
      </c>
      <c r="HC61" s="5">
        <v>0</v>
      </c>
      <c r="HD61" s="5">
        <v>0</v>
      </c>
      <c r="HE61" s="5">
        <f>SUM(HC61:HD61)</f>
        <v>0</v>
      </c>
      <c r="HF61" s="5">
        <v>0</v>
      </c>
      <c r="HG61" s="5">
        <v>0</v>
      </c>
      <c r="HH61" s="5">
        <f>SUM(HF61:HG61)</f>
        <v>0</v>
      </c>
      <c r="HI61" s="5">
        <v>0</v>
      </c>
      <c r="HJ61" s="5">
        <v>0</v>
      </c>
      <c r="HK61" s="5">
        <f>SUM(HI61:HJ61)</f>
        <v>0</v>
      </c>
      <c r="HL61" s="5"/>
      <c r="HM61" s="5"/>
      <c r="HN61" s="5"/>
      <c r="HO61" s="5"/>
      <c r="HP61" s="5"/>
      <c r="HQ61" s="5">
        <f t="shared" si="139"/>
        <v>0</v>
      </c>
      <c r="HR61" s="5"/>
      <c r="HS61" s="5"/>
      <c r="HT61" s="70">
        <f t="shared" si="135"/>
        <v>0</v>
      </c>
      <c r="HU61" s="8"/>
      <c r="HV61" s="5"/>
      <c r="HW61" s="56">
        <f t="shared" si="260"/>
        <v>0</v>
      </c>
      <c r="HX61" s="8"/>
      <c r="HY61" s="5"/>
      <c r="HZ61" s="56"/>
      <c r="IA61" s="8"/>
      <c r="IB61" s="5"/>
      <c r="IC61" s="56"/>
    </row>
    <row r="62" spans="2:237" x14ac:dyDescent="0.25">
      <c r="B62" s="121"/>
      <c r="C62" s="19" t="s">
        <v>19</v>
      </c>
      <c r="D62" s="5">
        <v>0</v>
      </c>
      <c r="E62" s="5">
        <v>0</v>
      </c>
      <c r="F62" s="5">
        <v>0</v>
      </c>
      <c r="G62" s="5">
        <v>0</v>
      </c>
      <c r="H62" s="5">
        <v>0</v>
      </c>
      <c r="I62" s="5">
        <v>0</v>
      </c>
      <c r="J62" s="5">
        <v>0</v>
      </c>
      <c r="K62" s="5">
        <v>0</v>
      </c>
      <c r="L62" s="5">
        <v>0</v>
      </c>
      <c r="M62" s="5">
        <v>0</v>
      </c>
      <c r="N62" s="5">
        <v>0</v>
      </c>
      <c r="O62" s="5">
        <v>0</v>
      </c>
      <c r="P62" s="5">
        <v>0</v>
      </c>
      <c r="Q62" s="5">
        <v>0</v>
      </c>
      <c r="R62" s="5">
        <v>0</v>
      </c>
      <c r="S62" s="5">
        <v>0</v>
      </c>
      <c r="T62" s="5">
        <v>0</v>
      </c>
      <c r="U62" s="5">
        <v>0</v>
      </c>
      <c r="V62" s="5">
        <v>0</v>
      </c>
      <c r="W62" s="5">
        <v>0</v>
      </c>
      <c r="X62" s="5">
        <v>0</v>
      </c>
      <c r="Y62" s="5">
        <v>0</v>
      </c>
      <c r="Z62" s="5">
        <v>0</v>
      </c>
      <c r="AA62" s="5">
        <v>0</v>
      </c>
      <c r="AB62" s="5">
        <v>0</v>
      </c>
      <c r="AC62" s="5">
        <v>0</v>
      </c>
      <c r="AD62" s="5">
        <v>0</v>
      </c>
      <c r="AE62" s="5">
        <v>0</v>
      </c>
      <c r="AF62" s="5">
        <v>0</v>
      </c>
      <c r="AG62" s="5">
        <v>0</v>
      </c>
      <c r="AH62" s="5">
        <v>0</v>
      </c>
      <c r="AI62" s="5">
        <v>0</v>
      </c>
      <c r="AJ62" s="5">
        <v>0</v>
      </c>
      <c r="AK62" s="5">
        <v>0</v>
      </c>
      <c r="AL62" s="5">
        <v>0</v>
      </c>
      <c r="AM62" s="5">
        <v>0</v>
      </c>
      <c r="AN62" s="5">
        <v>0</v>
      </c>
      <c r="AO62" s="5">
        <v>0</v>
      </c>
      <c r="AP62" s="5">
        <v>0</v>
      </c>
      <c r="AQ62" s="5">
        <v>0</v>
      </c>
      <c r="AR62" s="5">
        <v>0</v>
      </c>
      <c r="AS62" s="5">
        <v>0</v>
      </c>
      <c r="AT62" s="5">
        <v>0</v>
      </c>
      <c r="AU62" s="5">
        <v>0</v>
      </c>
      <c r="AV62" s="5">
        <v>0</v>
      </c>
      <c r="AW62" s="5">
        <v>0</v>
      </c>
      <c r="AX62" s="5">
        <v>0</v>
      </c>
      <c r="AY62" s="5">
        <v>0</v>
      </c>
      <c r="AZ62" s="5">
        <v>0</v>
      </c>
      <c r="BA62" s="5">
        <v>0</v>
      </c>
      <c r="BB62" s="5">
        <v>0</v>
      </c>
      <c r="BC62" s="5">
        <v>0</v>
      </c>
      <c r="BD62" s="5">
        <v>0</v>
      </c>
      <c r="BE62" s="5">
        <v>0</v>
      </c>
      <c r="BF62" s="5">
        <v>0</v>
      </c>
      <c r="BG62" s="5">
        <v>0</v>
      </c>
      <c r="BH62" s="5">
        <v>0</v>
      </c>
      <c r="BI62" s="5">
        <v>0</v>
      </c>
      <c r="BJ62" s="5">
        <v>0</v>
      </c>
      <c r="BK62" s="5">
        <v>0</v>
      </c>
      <c r="BL62" s="5">
        <v>0</v>
      </c>
      <c r="BM62" s="5">
        <v>0</v>
      </c>
      <c r="BN62" s="5">
        <v>0</v>
      </c>
      <c r="BO62" s="5">
        <v>0</v>
      </c>
      <c r="BP62" s="5">
        <v>0</v>
      </c>
      <c r="BQ62" s="5">
        <v>0</v>
      </c>
      <c r="BR62" s="5">
        <v>0</v>
      </c>
      <c r="BS62" s="5">
        <v>0</v>
      </c>
      <c r="BT62" s="5">
        <v>0</v>
      </c>
      <c r="BU62" s="5">
        <v>0</v>
      </c>
      <c r="BV62" s="5">
        <v>0</v>
      </c>
      <c r="BW62" s="5">
        <v>0</v>
      </c>
      <c r="BX62" s="5">
        <v>0</v>
      </c>
      <c r="BY62" s="5">
        <v>0</v>
      </c>
      <c r="BZ62" s="5">
        <v>0</v>
      </c>
      <c r="CA62" s="5">
        <v>0</v>
      </c>
      <c r="CB62" s="5">
        <v>0</v>
      </c>
      <c r="CC62" s="5">
        <v>0</v>
      </c>
      <c r="CD62" s="5">
        <v>0</v>
      </c>
      <c r="CE62" s="5">
        <v>0</v>
      </c>
      <c r="CF62" s="5">
        <v>0</v>
      </c>
      <c r="CG62" s="5">
        <v>0</v>
      </c>
      <c r="CH62" s="5">
        <v>0</v>
      </c>
      <c r="CI62" s="5">
        <v>0</v>
      </c>
      <c r="CJ62" s="5">
        <v>0</v>
      </c>
      <c r="CK62" s="5">
        <v>0</v>
      </c>
      <c r="CL62" s="5">
        <v>0</v>
      </c>
      <c r="CM62" s="5">
        <v>0</v>
      </c>
      <c r="CN62" s="5">
        <v>0</v>
      </c>
      <c r="CO62" s="5">
        <v>0</v>
      </c>
      <c r="CP62" s="5">
        <v>0</v>
      </c>
      <c r="CQ62" s="5">
        <v>0</v>
      </c>
      <c r="CR62" s="5">
        <v>0</v>
      </c>
      <c r="CS62" s="5">
        <v>0</v>
      </c>
      <c r="CT62" s="5">
        <v>0</v>
      </c>
      <c r="CU62" s="5">
        <v>0</v>
      </c>
      <c r="CV62" s="5">
        <v>0</v>
      </c>
      <c r="CW62" s="5">
        <v>0</v>
      </c>
      <c r="CX62" s="5">
        <v>0</v>
      </c>
      <c r="CY62" s="5">
        <v>0</v>
      </c>
      <c r="CZ62" s="5">
        <v>0</v>
      </c>
      <c r="DA62" s="5">
        <v>0</v>
      </c>
      <c r="DB62" s="5">
        <v>0</v>
      </c>
      <c r="DC62" s="5">
        <v>0</v>
      </c>
      <c r="DD62" s="5">
        <v>0</v>
      </c>
      <c r="DE62" s="5">
        <v>0</v>
      </c>
      <c r="DF62" s="5">
        <v>0</v>
      </c>
      <c r="DG62" s="5">
        <v>0</v>
      </c>
      <c r="DH62" s="5">
        <v>0</v>
      </c>
      <c r="DI62" s="5">
        <v>0</v>
      </c>
      <c r="DJ62" s="5">
        <v>0</v>
      </c>
      <c r="DK62" s="5">
        <v>0</v>
      </c>
      <c r="DL62" s="5">
        <v>0</v>
      </c>
      <c r="DM62" s="5">
        <v>0</v>
      </c>
      <c r="DN62" s="5">
        <v>0</v>
      </c>
      <c r="DO62" s="5">
        <v>0</v>
      </c>
      <c r="DP62" s="5">
        <v>0</v>
      </c>
      <c r="DQ62" s="5">
        <v>0</v>
      </c>
      <c r="DR62" s="5">
        <v>0</v>
      </c>
      <c r="DS62" s="5">
        <v>0</v>
      </c>
      <c r="DT62" s="5">
        <v>0</v>
      </c>
      <c r="DU62" s="5">
        <v>0</v>
      </c>
      <c r="DV62" s="5">
        <v>0</v>
      </c>
      <c r="DW62" s="5">
        <v>0</v>
      </c>
      <c r="DX62" s="5">
        <v>0</v>
      </c>
      <c r="DY62" s="5">
        <v>0</v>
      </c>
      <c r="DZ62" s="5">
        <v>0</v>
      </c>
      <c r="EA62" s="5">
        <v>0</v>
      </c>
      <c r="EB62" s="5">
        <v>0</v>
      </c>
      <c r="EC62" s="5">
        <v>0</v>
      </c>
      <c r="ED62" s="5">
        <v>0</v>
      </c>
      <c r="EE62" s="5">
        <v>0</v>
      </c>
      <c r="EF62" s="5">
        <v>0</v>
      </c>
      <c r="EG62" s="5">
        <v>0</v>
      </c>
      <c r="EH62" s="5">
        <v>0</v>
      </c>
      <c r="EI62" s="5">
        <v>0</v>
      </c>
      <c r="EJ62" s="5">
        <v>0</v>
      </c>
      <c r="EK62" s="5">
        <v>0</v>
      </c>
      <c r="EL62" s="5">
        <v>0</v>
      </c>
      <c r="EM62" s="5">
        <v>0</v>
      </c>
      <c r="EN62" s="5">
        <v>0</v>
      </c>
      <c r="EO62" s="5">
        <v>0</v>
      </c>
      <c r="EP62" s="5">
        <v>0</v>
      </c>
      <c r="EQ62" s="5">
        <v>0</v>
      </c>
      <c r="ER62" s="5">
        <v>0</v>
      </c>
      <c r="ES62" s="5">
        <v>0</v>
      </c>
      <c r="ET62" s="5">
        <v>0</v>
      </c>
      <c r="EU62" s="5">
        <v>0</v>
      </c>
      <c r="EV62" s="5">
        <v>0</v>
      </c>
      <c r="EW62" s="5">
        <v>0</v>
      </c>
      <c r="EX62" s="5">
        <v>0</v>
      </c>
      <c r="EY62" s="5">
        <v>0</v>
      </c>
      <c r="EZ62" s="5">
        <v>0</v>
      </c>
      <c r="FA62" s="5">
        <v>0</v>
      </c>
      <c r="FB62" s="5">
        <v>0</v>
      </c>
      <c r="FC62" s="5">
        <v>0</v>
      </c>
      <c r="FD62" s="5">
        <v>0</v>
      </c>
      <c r="FE62" s="5">
        <v>0</v>
      </c>
      <c r="FF62" s="5">
        <v>0</v>
      </c>
      <c r="FG62" s="5">
        <v>0</v>
      </c>
      <c r="FH62" s="5">
        <v>0</v>
      </c>
      <c r="FI62" s="5">
        <v>0</v>
      </c>
      <c r="FJ62" s="5">
        <v>0</v>
      </c>
      <c r="FK62" s="5">
        <v>0</v>
      </c>
      <c r="FL62" s="5">
        <v>0</v>
      </c>
      <c r="FM62" s="5">
        <v>0</v>
      </c>
      <c r="FN62" s="5">
        <v>0</v>
      </c>
      <c r="FO62" s="5">
        <v>0</v>
      </c>
      <c r="FP62" s="5">
        <v>0</v>
      </c>
      <c r="FQ62" s="5">
        <v>0</v>
      </c>
      <c r="FR62" s="5">
        <v>0</v>
      </c>
      <c r="FS62" s="5">
        <v>0</v>
      </c>
      <c r="FT62" s="5">
        <v>0</v>
      </c>
      <c r="FU62" s="5">
        <v>0</v>
      </c>
      <c r="FV62" s="5">
        <v>0</v>
      </c>
      <c r="FW62" s="5">
        <v>0</v>
      </c>
      <c r="FX62" s="5">
        <v>0</v>
      </c>
      <c r="FY62" s="5">
        <v>0</v>
      </c>
      <c r="FZ62" s="5">
        <v>0</v>
      </c>
      <c r="GA62" s="5">
        <v>0</v>
      </c>
      <c r="GB62" s="5">
        <v>0</v>
      </c>
      <c r="GC62" s="5">
        <v>0</v>
      </c>
      <c r="GD62" s="5">
        <f>SUM(GB62:GC62)</f>
        <v>0</v>
      </c>
      <c r="GE62" s="5">
        <v>0</v>
      </c>
      <c r="GF62" s="5">
        <v>0</v>
      </c>
      <c r="GG62" s="5">
        <f>SUM(GE62:GF62)</f>
        <v>0</v>
      </c>
      <c r="GH62" s="5">
        <v>0</v>
      </c>
      <c r="GI62" s="5">
        <v>0</v>
      </c>
      <c r="GJ62" s="5">
        <f>SUM(GH62:GI62)</f>
        <v>0</v>
      </c>
      <c r="GK62" s="5">
        <v>0</v>
      </c>
      <c r="GL62" s="5">
        <v>0</v>
      </c>
      <c r="GM62" s="5">
        <f>SUM(GK62:GL62)</f>
        <v>0</v>
      </c>
      <c r="GN62" s="5">
        <v>0</v>
      </c>
      <c r="GO62" s="5">
        <v>0</v>
      </c>
      <c r="GP62" s="5">
        <f>SUM(GN62:GO62)</f>
        <v>0</v>
      </c>
      <c r="GQ62" s="5">
        <v>0</v>
      </c>
      <c r="GR62" s="5">
        <v>0</v>
      </c>
      <c r="GS62" s="5">
        <f>SUM(GQ62:GR62)</f>
        <v>0</v>
      </c>
      <c r="GT62" s="5">
        <v>0</v>
      </c>
      <c r="GU62" s="5">
        <v>0</v>
      </c>
      <c r="GV62" s="5">
        <f>SUM(GT62:GU62)</f>
        <v>0</v>
      </c>
      <c r="GW62" s="5">
        <v>0</v>
      </c>
      <c r="GX62" s="5">
        <v>0</v>
      </c>
      <c r="GY62" s="5">
        <f>SUM(GW62:GX62)</f>
        <v>0</v>
      </c>
      <c r="GZ62" s="5">
        <v>0</v>
      </c>
      <c r="HA62" s="5">
        <v>0</v>
      </c>
      <c r="HB62" s="5">
        <f>SUM(GZ62:HA62)</f>
        <v>0</v>
      </c>
      <c r="HC62" s="5">
        <v>0</v>
      </c>
      <c r="HD62" s="5">
        <v>0</v>
      </c>
      <c r="HE62" s="5">
        <f>SUM(HC62:HD62)</f>
        <v>0</v>
      </c>
      <c r="HF62" s="5">
        <v>0</v>
      </c>
      <c r="HG62" s="5">
        <v>0</v>
      </c>
      <c r="HH62" s="5">
        <f>SUM(HF62:HG62)</f>
        <v>0</v>
      </c>
      <c r="HI62" s="5">
        <v>0</v>
      </c>
      <c r="HJ62" s="5">
        <v>0</v>
      </c>
      <c r="HK62" s="5">
        <f>SUM(HI62:HJ62)</f>
        <v>0</v>
      </c>
      <c r="HL62" s="5"/>
      <c r="HM62" s="5"/>
      <c r="HN62" s="5"/>
      <c r="HO62" s="5"/>
      <c r="HP62" s="5"/>
      <c r="HQ62" s="5">
        <f t="shared" si="139"/>
        <v>0</v>
      </c>
      <c r="HR62" s="5"/>
      <c r="HS62" s="5"/>
      <c r="HT62" s="70">
        <f t="shared" si="135"/>
        <v>0</v>
      </c>
      <c r="HU62" s="8"/>
      <c r="HV62" s="5"/>
      <c r="HW62" s="56">
        <f t="shared" si="260"/>
        <v>0</v>
      </c>
      <c r="HX62" s="8"/>
      <c r="HY62" s="5"/>
      <c r="HZ62" s="56"/>
      <c r="IA62" s="8"/>
      <c r="IB62" s="5"/>
      <c r="IC62" s="56"/>
    </row>
    <row r="63" spans="2:237" customFormat="1" x14ac:dyDescent="0.25">
      <c r="B63" s="121"/>
      <c r="C63" s="45" t="s">
        <v>20</v>
      </c>
      <c r="D63" s="44">
        <v>0</v>
      </c>
      <c r="E63" s="44">
        <v>0</v>
      </c>
      <c r="F63" s="44">
        <v>0</v>
      </c>
      <c r="G63" s="44">
        <v>0</v>
      </c>
      <c r="H63" s="44">
        <v>0</v>
      </c>
      <c r="I63" s="44">
        <v>0</v>
      </c>
      <c r="J63" s="44">
        <v>0</v>
      </c>
      <c r="K63" s="44">
        <v>0</v>
      </c>
      <c r="L63" s="44">
        <v>0</v>
      </c>
      <c r="M63" s="44">
        <v>0</v>
      </c>
      <c r="N63" s="44">
        <v>0</v>
      </c>
      <c r="O63" s="44">
        <v>0</v>
      </c>
      <c r="P63" s="44">
        <v>0</v>
      </c>
      <c r="Q63" s="44">
        <v>0</v>
      </c>
      <c r="R63" s="44">
        <v>0</v>
      </c>
      <c r="S63" s="44">
        <v>0</v>
      </c>
      <c r="T63" s="44">
        <v>0</v>
      </c>
      <c r="U63" s="44">
        <v>0</v>
      </c>
      <c r="V63" s="44">
        <v>0</v>
      </c>
      <c r="W63" s="44">
        <v>0</v>
      </c>
      <c r="X63" s="44">
        <v>0</v>
      </c>
      <c r="Y63" s="44">
        <v>0</v>
      </c>
      <c r="Z63" s="44">
        <v>0</v>
      </c>
      <c r="AA63" s="44">
        <v>0</v>
      </c>
      <c r="AB63" s="44">
        <v>0</v>
      </c>
      <c r="AC63" s="44">
        <v>0</v>
      </c>
      <c r="AD63" s="44">
        <v>0</v>
      </c>
      <c r="AE63" s="44">
        <v>0</v>
      </c>
      <c r="AF63" s="44">
        <v>0</v>
      </c>
      <c r="AG63" s="44">
        <v>0</v>
      </c>
      <c r="AH63" s="44">
        <v>0</v>
      </c>
      <c r="AI63" s="44">
        <v>0</v>
      </c>
      <c r="AJ63" s="44">
        <v>0</v>
      </c>
      <c r="AK63" s="44">
        <v>0</v>
      </c>
      <c r="AL63" s="44">
        <v>0</v>
      </c>
      <c r="AM63" s="44">
        <v>0</v>
      </c>
      <c r="AN63" s="44"/>
      <c r="AO63" s="44"/>
      <c r="AP63" s="44">
        <f t="shared" si="238"/>
        <v>0</v>
      </c>
      <c r="AQ63" s="44"/>
      <c r="AR63" s="44"/>
      <c r="AS63" s="44">
        <f t="shared" si="239"/>
        <v>0</v>
      </c>
      <c r="AT63" s="44"/>
      <c r="AU63" s="44"/>
      <c r="AV63" s="44">
        <f t="shared" si="240"/>
        <v>0</v>
      </c>
      <c r="AW63" s="44"/>
      <c r="AX63" s="44"/>
      <c r="AY63" s="44">
        <f t="shared" si="241"/>
        <v>0</v>
      </c>
      <c r="AZ63" s="44"/>
      <c r="BA63" s="44"/>
      <c r="BB63" s="44">
        <f t="shared" si="242"/>
        <v>0</v>
      </c>
      <c r="BC63" s="44"/>
      <c r="BD63" s="44"/>
      <c r="BE63" s="44">
        <f t="shared" si="243"/>
        <v>0</v>
      </c>
      <c r="BF63" s="44"/>
      <c r="BG63" s="44"/>
      <c r="BH63" s="44">
        <f t="shared" si="244"/>
        <v>0</v>
      </c>
      <c r="BI63" s="44"/>
      <c r="BJ63" s="44"/>
      <c r="BK63" s="44">
        <f t="shared" si="245"/>
        <v>0</v>
      </c>
      <c r="BL63" s="44"/>
      <c r="BM63" s="44"/>
      <c r="BN63" s="44">
        <f t="shared" si="246"/>
        <v>0</v>
      </c>
      <c r="BO63" s="44"/>
      <c r="BP63" s="44"/>
      <c r="BQ63" s="44">
        <f t="shared" si="247"/>
        <v>0</v>
      </c>
      <c r="BR63" s="44">
        <v>0</v>
      </c>
      <c r="BS63" s="44">
        <v>0</v>
      </c>
      <c r="BT63" s="44">
        <v>0</v>
      </c>
      <c r="BU63" s="44">
        <v>0</v>
      </c>
      <c r="BV63" s="44">
        <v>0</v>
      </c>
      <c r="BW63" s="44">
        <v>0</v>
      </c>
      <c r="BX63" s="44">
        <v>0</v>
      </c>
      <c r="BY63" s="44">
        <v>0</v>
      </c>
      <c r="BZ63" s="44">
        <v>0</v>
      </c>
      <c r="CA63" s="44">
        <v>0</v>
      </c>
      <c r="CB63" s="44">
        <v>0</v>
      </c>
      <c r="CC63" s="44">
        <v>0</v>
      </c>
      <c r="CD63" s="44">
        <v>0</v>
      </c>
      <c r="CE63" s="44">
        <v>0</v>
      </c>
      <c r="CF63" s="44">
        <v>0</v>
      </c>
      <c r="CG63" s="44">
        <v>0</v>
      </c>
      <c r="CH63" s="44">
        <v>0</v>
      </c>
      <c r="CI63" s="44">
        <v>0</v>
      </c>
      <c r="CJ63" s="44">
        <v>0</v>
      </c>
      <c r="CK63" s="44">
        <v>0</v>
      </c>
      <c r="CL63" s="44">
        <v>0</v>
      </c>
      <c r="CM63" s="44">
        <v>0</v>
      </c>
      <c r="CN63" s="44">
        <v>0</v>
      </c>
      <c r="CO63" s="44">
        <v>0</v>
      </c>
      <c r="CP63" s="44">
        <v>0</v>
      </c>
      <c r="CQ63" s="44">
        <v>0</v>
      </c>
      <c r="CR63" s="44">
        <v>0</v>
      </c>
      <c r="CS63" s="44">
        <v>0</v>
      </c>
      <c r="CT63" s="44">
        <v>0</v>
      </c>
      <c r="CU63" s="44">
        <v>0</v>
      </c>
      <c r="CV63" s="44">
        <v>0</v>
      </c>
      <c r="CW63" s="44">
        <v>0</v>
      </c>
      <c r="CX63" s="44">
        <v>0</v>
      </c>
      <c r="CY63" s="44">
        <v>0</v>
      </c>
      <c r="CZ63" s="44">
        <v>0</v>
      </c>
      <c r="DA63" s="44">
        <v>0</v>
      </c>
      <c r="DB63" s="44">
        <v>0</v>
      </c>
      <c r="DC63" s="44">
        <v>0</v>
      </c>
      <c r="DD63" s="44">
        <v>0</v>
      </c>
      <c r="DE63" s="44">
        <v>0</v>
      </c>
      <c r="DF63" s="44">
        <v>0</v>
      </c>
      <c r="DG63" s="44">
        <v>0</v>
      </c>
      <c r="DH63" s="44">
        <v>0</v>
      </c>
      <c r="DI63" s="44">
        <v>0</v>
      </c>
      <c r="DJ63" s="44">
        <f t="shared" si="248"/>
        <v>0</v>
      </c>
      <c r="DK63" s="44">
        <v>0</v>
      </c>
      <c r="DL63" s="44">
        <v>0</v>
      </c>
      <c r="DM63" s="44">
        <f t="shared" si="249"/>
        <v>0</v>
      </c>
      <c r="DN63" s="44">
        <v>0</v>
      </c>
      <c r="DO63" s="44">
        <v>0</v>
      </c>
      <c r="DP63" s="44">
        <f t="shared" si="250"/>
        <v>0</v>
      </c>
      <c r="DQ63" s="44">
        <v>0</v>
      </c>
      <c r="DR63" s="44">
        <v>0</v>
      </c>
      <c r="DS63" s="44">
        <f t="shared" si="251"/>
        <v>0</v>
      </c>
      <c r="DT63" s="44">
        <v>0</v>
      </c>
      <c r="DU63" s="44">
        <v>0</v>
      </c>
      <c r="DV63" s="44">
        <f t="shared" si="252"/>
        <v>0</v>
      </c>
      <c r="DW63" s="44">
        <v>2429.85</v>
      </c>
      <c r="DX63" s="44">
        <v>0</v>
      </c>
      <c r="DY63" s="44">
        <f t="shared" si="253"/>
        <v>2429.85</v>
      </c>
      <c r="DZ63" s="44">
        <v>0</v>
      </c>
      <c r="EA63" s="44">
        <v>0</v>
      </c>
      <c r="EB63" s="44">
        <f t="shared" si="254"/>
        <v>0</v>
      </c>
      <c r="EC63" s="44">
        <v>0</v>
      </c>
      <c r="ED63" s="44">
        <v>0</v>
      </c>
      <c r="EE63" s="44">
        <f t="shared" si="255"/>
        <v>0</v>
      </c>
      <c r="EF63" s="44">
        <v>0</v>
      </c>
      <c r="EG63" s="44">
        <v>0</v>
      </c>
      <c r="EH63" s="44">
        <f t="shared" si="256"/>
        <v>0</v>
      </c>
      <c r="EI63" s="44">
        <v>0</v>
      </c>
      <c r="EJ63" s="44">
        <v>0</v>
      </c>
      <c r="EK63" s="44">
        <f t="shared" si="257"/>
        <v>0</v>
      </c>
      <c r="EL63" s="44">
        <v>0</v>
      </c>
      <c r="EM63" s="44">
        <v>0</v>
      </c>
      <c r="EN63" s="44">
        <f t="shared" si="258"/>
        <v>0</v>
      </c>
      <c r="EO63" s="44">
        <v>7246.05</v>
      </c>
      <c r="EP63" s="44">
        <v>0</v>
      </c>
      <c r="EQ63" s="44">
        <f t="shared" si="259"/>
        <v>7246.05</v>
      </c>
      <c r="ER63" s="44">
        <v>6035.52</v>
      </c>
      <c r="ES63" s="44">
        <v>0</v>
      </c>
      <c r="ET63" s="44">
        <f>SUM(ER63:ES63)</f>
        <v>6035.52</v>
      </c>
      <c r="EU63" s="44">
        <v>0</v>
      </c>
      <c r="EV63" s="44">
        <v>0</v>
      </c>
      <c r="EW63" s="44">
        <v>0</v>
      </c>
      <c r="EX63" s="44">
        <v>0</v>
      </c>
      <c r="EY63" s="44">
        <v>0</v>
      </c>
      <c r="EZ63" s="44">
        <v>0</v>
      </c>
      <c r="FA63" s="44">
        <v>22300.37</v>
      </c>
      <c r="FB63" s="44">
        <v>0</v>
      </c>
      <c r="FC63" s="44">
        <f>SUM(FA63:FB63)</f>
        <v>22300.37</v>
      </c>
      <c r="FD63" s="44">
        <v>11279.41</v>
      </c>
      <c r="FE63" s="44">
        <v>0</v>
      </c>
      <c r="FF63" s="44">
        <f>SUM(FD63:FE63)</f>
        <v>11279.41</v>
      </c>
      <c r="FG63" s="44">
        <v>569.34</v>
      </c>
      <c r="FH63" s="44">
        <v>0</v>
      </c>
      <c r="FI63" s="44">
        <f>SUM(FG63:FH63)</f>
        <v>569.34</v>
      </c>
      <c r="FJ63" s="44">
        <v>6188.91</v>
      </c>
      <c r="FK63" s="44">
        <v>9955.2999999999993</v>
      </c>
      <c r="FL63" s="44">
        <f>SUM(FJ63:FK63)</f>
        <v>16144.21</v>
      </c>
      <c r="FM63" s="44">
        <v>2232.44</v>
      </c>
      <c r="FN63" s="44">
        <v>0</v>
      </c>
      <c r="FO63" s="44">
        <f>SUM(FM63:FN63)</f>
        <v>2232.44</v>
      </c>
      <c r="FP63" s="44">
        <v>3689.56</v>
      </c>
      <c r="FQ63" s="44">
        <v>0</v>
      </c>
      <c r="FR63" s="44">
        <f>SUM(FP63:FQ63)</f>
        <v>3689.56</v>
      </c>
      <c r="FS63" s="44">
        <v>5213.51</v>
      </c>
      <c r="FT63" s="44">
        <v>3.58</v>
      </c>
      <c r="FU63" s="44">
        <f>SUM(FS63:FT63)</f>
        <v>5217.09</v>
      </c>
      <c r="FV63" s="44">
        <v>5212.6099999999997</v>
      </c>
      <c r="FW63" s="44">
        <v>0</v>
      </c>
      <c r="FX63" s="44">
        <f>SUM(FV63:FW63)</f>
        <v>5212.6099999999997</v>
      </c>
      <c r="FY63" s="44">
        <v>0</v>
      </c>
      <c r="FZ63" s="44">
        <v>0</v>
      </c>
      <c r="GA63" s="44">
        <v>0</v>
      </c>
      <c r="GB63" s="44">
        <v>0</v>
      </c>
      <c r="GC63" s="44">
        <v>0</v>
      </c>
      <c r="GD63" s="44">
        <f>SUM(GB63:GC63)</f>
        <v>0</v>
      </c>
      <c r="GE63" s="44">
        <v>0</v>
      </c>
      <c r="GF63" s="44">
        <v>0</v>
      </c>
      <c r="GG63" s="44">
        <f>SUM(GE63:GF63)</f>
        <v>0</v>
      </c>
      <c r="GH63" s="44">
        <v>0</v>
      </c>
      <c r="GI63" s="44">
        <v>0</v>
      </c>
      <c r="GJ63" s="44">
        <f>SUM(GH63:GI63)</f>
        <v>0</v>
      </c>
      <c r="GK63" s="44">
        <v>0</v>
      </c>
      <c r="GL63" s="44">
        <v>0</v>
      </c>
      <c r="GM63" s="44">
        <f>SUM(GK63:GL63)</f>
        <v>0</v>
      </c>
      <c r="GN63" s="44">
        <v>0</v>
      </c>
      <c r="GO63" s="44">
        <v>0</v>
      </c>
      <c r="GP63" s="44">
        <f>SUM(GN63:GO63)</f>
        <v>0</v>
      </c>
      <c r="GQ63" s="44">
        <v>0</v>
      </c>
      <c r="GR63" s="44">
        <v>0</v>
      </c>
      <c r="GS63" s="44">
        <f>SUM(GQ63:GR63)</f>
        <v>0</v>
      </c>
      <c r="GT63" s="44">
        <v>0</v>
      </c>
      <c r="GU63" s="44">
        <v>0</v>
      </c>
      <c r="GV63" s="44">
        <f>SUM(GT63:GU63)</f>
        <v>0</v>
      </c>
      <c r="GW63" s="44">
        <v>0</v>
      </c>
      <c r="GX63" s="44">
        <v>0</v>
      </c>
      <c r="GY63" s="44">
        <f>SUM(GW63:GX63)</f>
        <v>0</v>
      </c>
      <c r="GZ63" s="44">
        <v>0</v>
      </c>
      <c r="HA63" s="44">
        <v>0</v>
      </c>
      <c r="HB63" s="44">
        <f>SUM(GZ63:HA63)</f>
        <v>0</v>
      </c>
      <c r="HC63" s="44">
        <v>0</v>
      </c>
      <c r="HD63" s="44">
        <v>0</v>
      </c>
      <c r="HE63" s="44">
        <f>SUM(HC63:HD63)</f>
        <v>0</v>
      </c>
      <c r="HF63" s="44">
        <v>0</v>
      </c>
      <c r="HG63" s="44">
        <v>0</v>
      </c>
      <c r="HH63" s="44">
        <f>SUM(HF63:HG63)</f>
        <v>0</v>
      </c>
      <c r="HI63" s="44">
        <v>0</v>
      </c>
      <c r="HJ63" s="44">
        <v>0</v>
      </c>
      <c r="HK63" s="44">
        <f>SUM(HI63:HJ63)</f>
        <v>0</v>
      </c>
      <c r="HL63" s="44"/>
      <c r="HM63" s="44"/>
      <c r="HN63" s="5"/>
      <c r="HO63" s="44"/>
      <c r="HP63" s="44"/>
      <c r="HQ63" s="5">
        <f t="shared" si="139"/>
        <v>0</v>
      </c>
      <c r="HR63" s="44"/>
      <c r="HS63" s="44"/>
      <c r="HT63" s="70">
        <f t="shared" si="135"/>
        <v>0</v>
      </c>
      <c r="HU63" s="95"/>
      <c r="HV63" s="68">
        <v>127522.7</v>
      </c>
      <c r="HW63" s="56">
        <f t="shared" si="260"/>
        <v>127522.7</v>
      </c>
      <c r="HX63" s="95"/>
      <c r="HY63" s="44"/>
      <c r="HZ63" s="99"/>
      <c r="IA63" s="95"/>
      <c r="IB63" s="44"/>
      <c r="IC63" s="99"/>
    </row>
    <row r="64" spans="2:237" hidden="1" x14ac:dyDescent="0.25">
      <c r="B64" s="121"/>
      <c r="C64" s="19" t="s">
        <v>21</v>
      </c>
      <c r="D64" s="5">
        <v>0</v>
      </c>
      <c r="E64" s="5">
        <v>0</v>
      </c>
      <c r="F64" s="5">
        <v>0</v>
      </c>
      <c r="G64" s="5">
        <v>0</v>
      </c>
      <c r="H64" s="5">
        <v>0</v>
      </c>
      <c r="I64" s="5">
        <v>0</v>
      </c>
      <c r="J64" s="5">
        <v>0</v>
      </c>
      <c r="K64" s="5">
        <v>0</v>
      </c>
      <c r="L64" s="5">
        <v>0</v>
      </c>
      <c r="M64" s="5">
        <v>0</v>
      </c>
      <c r="N64" s="5">
        <v>0</v>
      </c>
      <c r="O64" s="5">
        <v>0</v>
      </c>
      <c r="P64" s="5">
        <v>0</v>
      </c>
      <c r="Q64" s="5">
        <v>0</v>
      </c>
      <c r="R64" s="5">
        <v>0</v>
      </c>
      <c r="S64" s="5">
        <v>0</v>
      </c>
      <c r="T64" s="5">
        <v>0</v>
      </c>
      <c r="U64" s="5">
        <v>0</v>
      </c>
      <c r="V64" s="5">
        <v>0</v>
      </c>
      <c r="W64" s="5">
        <v>0</v>
      </c>
      <c r="X64" s="5">
        <v>0</v>
      </c>
      <c r="Y64" s="5">
        <v>0</v>
      </c>
      <c r="Z64" s="5">
        <v>0</v>
      </c>
      <c r="AA64" s="5">
        <v>0</v>
      </c>
      <c r="AB64" s="5">
        <v>0</v>
      </c>
      <c r="AC64" s="5">
        <v>0</v>
      </c>
      <c r="AD64" s="5">
        <v>0</v>
      </c>
      <c r="AE64" s="5">
        <v>0</v>
      </c>
      <c r="AF64" s="5">
        <v>0</v>
      </c>
      <c r="AG64" s="5">
        <v>0</v>
      </c>
      <c r="AH64" s="5">
        <v>0</v>
      </c>
      <c r="AI64" s="5">
        <v>0</v>
      </c>
      <c r="AJ64" s="5">
        <v>0</v>
      </c>
      <c r="AK64" s="5">
        <v>0</v>
      </c>
      <c r="AL64" s="5">
        <v>0</v>
      </c>
      <c r="AM64" s="5">
        <v>0</v>
      </c>
      <c r="AN64" s="5"/>
      <c r="AO64" s="5"/>
      <c r="AP64" s="5">
        <f t="shared" si="238"/>
        <v>0</v>
      </c>
      <c r="AQ64" s="5"/>
      <c r="AR64" s="5"/>
      <c r="AS64" s="5">
        <f t="shared" si="239"/>
        <v>0</v>
      </c>
      <c r="AT64" s="5"/>
      <c r="AU64" s="5"/>
      <c r="AV64" s="5">
        <f t="shared" si="240"/>
        <v>0</v>
      </c>
      <c r="AW64" s="5"/>
      <c r="AX64" s="5"/>
      <c r="AY64" s="5">
        <f t="shared" si="241"/>
        <v>0</v>
      </c>
      <c r="AZ64" s="5"/>
      <c r="BA64" s="5"/>
      <c r="BB64" s="5">
        <f t="shared" si="242"/>
        <v>0</v>
      </c>
      <c r="BC64" s="5"/>
      <c r="BD64" s="5"/>
      <c r="BE64" s="5">
        <f t="shared" si="243"/>
        <v>0</v>
      </c>
      <c r="BF64" s="5"/>
      <c r="BG64" s="5"/>
      <c r="BH64" s="5">
        <f t="shared" si="244"/>
        <v>0</v>
      </c>
      <c r="BI64" s="5"/>
      <c r="BJ64" s="5"/>
      <c r="BK64" s="5">
        <f t="shared" si="245"/>
        <v>0</v>
      </c>
      <c r="BL64" s="5"/>
      <c r="BM64" s="5"/>
      <c r="BN64" s="5">
        <f t="shared" si="246"/>
        <v>0</v>
      </c>
      <c r="BO64" s="5"/>
      <c r="BP64" s="5"/>
      <c r="BQ64" s="5">
        <f t="shared" si="247"/>
        <v>0</v>
      </c>
      <c r="BR64" s="5">
        <v>0</v>
      </c>
      <c r="BS64" s="5">
        <v>0</v>
      </c>
      <c r="BT64" s="5">
        <v>0</v>
      </c>
      <c r="BU64" s="5">
        <v>0</v>
      </c>
      <c r="BV64" s="5">
        <v>0</v>
      </c>
      <c r="BW64" s="5">
        <v>0</v>
      </c>
      <c r="BX64" s="5">
        <v>0</v>
      </c>
      <c r="BY64" s="5">
        <v>0</v>
      </c>
      <c r="BZ64" s="5">
        <v>0</v>
      </c>
      <c r="CA64" s="5">
        <v>0</v>
      </c>
      <c r="CB64" s="5">
        <v>0</v>
      </c>
      <c r="CC64" s="5">
        <v>0</v>
      </c>
      <c r="CD64" s="5">
        <v>0</v>
      </c>
      <c r="CE64" s="5">
        <v>0</v>
      </c>
      <c r="CF64" s="5">
        <v>0</v>
      </c>
      <c r="CG64" s="5">
        <v>0</v>
      </c>
      <c r="CH64" s="5">
        <v>0</v>
      </c>
      <c r="CI64" s="5">
        <v>0</v>
      </c>
      <c r="CJ64" s="5">
        <v>0</v>
      </c>
      <c r="CK64" s="5">
        <v>0</v>
      </c>
      <c r="CL64" s="5">
        <v>0</v>
      </c>
      <c r="CM64" s="5">
        <v>0</v>
      </c>
      <c r="CN64" s="5">
        <v>0</v>
      </c>
      <c r="CO64" s="5">
        <v>0</v>
      </c>
      <c r="CP64" s="5">
        <v>0</v>
      </c>
      <c r="CQ64" s="5">
        <v>0</v>
      </c>
      <c r="CR64" s="5">
        <v>0</v>
      </c>
      <c r="CS64" s="5">
        <v>0</v>
      </c>
      <c r="CT64" s="5">
        <v>0</v>
      </c>
      <c r="CU64" s="5">
        <v>0</v>
      </c>
      <c r="CV64" s="5">
        <v>0</v>
      </c>
      <c r="CW64" s="5">
        <v>0</v>
      </c>
      <c r="CX64" s="5">
        <v>0</v>
      </c>
      <c r="CY64" s="5">
        <v>0</v>
      </c>
      <c r="CZ64" s="5">
        <v>0</v>
      </c>
      <c r="DA64" s="5">
        <v>0</v>
      </c>
      <c r="DB64" s="5">
        <v>0</v>
      </c>
      <c r="DC64" s="5">
        <v>0</v>
      </c>
      <c r="DD64" s="5">
        <v>0</v>
      </c>
      <c r="DE64" s="5">
        <v>0</v>
      </c>
      <c r="DF64" s="5">
        <v>0</v>
      </c>
      <c r="DG64" s="5">
        <v>0</v>
      </c>
      <c r="DH64" s="5"/>
      <c r="DI64" s="5"/>
      <c r="DJ64" s="5">
        <f t="shared" si="248"/>
        <v>0</v>
      </c>
      <c r="DK64" s="5"/>
      <c r="DL64" s="5"/>
      <c r="DM64" s="5">
        <f t="shared" si="249"/>
        <v>0</v>
      </c>
      <c r="DN64" s="5"/>
      <c r="DO64" s="5"/>
      <c r="DP64" s="5">
        <f t="shared" si="250"/>
        <v>0</v>
      </c>
      <c r="DQ64" s="5"/>
      <c r="DR64" s="5"/>
      <c r="DS64" s="5">
        <f t="shared" si="251"/>
        <v>0</v>
      </c>
      <c r="DT64" s="5"/>
      <c r="DU64" s="5"/>
      <c r="DV64" s="5">
        <f t="shared" si="252"/>
        <v>0</v>
      </c>
      <c r="DW64" s="5"/>
      <c r="DX64" s="5"/>
      <c r="DY64" s="5">
        <f t="shared" si="253"/>
        <v>0</v>
      </c>
      <c r="DZ64" s="5"/>
      <c r="EA64" s="5"/>
      <c r="EB64" s="5">
        <f t="shared" si="254"/>
        <v>0</v>
      </c>
      <c r="EC64" s="5"/>
      <c r="ED64" s="5"/>
      <c r="EE64" s="5">
        <f t="shared" si="255"/>
        <v>0</v>
      </c>
      <c r="EF64" s="5"/>
      <c r="EG64" s="5"/>
      <c r="EH64" s="5">
        <f t="shared" si="256"/>
        <v>0</v>
      </c>
      <c r="EI64" s="5"/>
      <c r="EJ64" s="5"/>
      <c r="EK64" s="5">
        <f t="shared" si="257"/>
        <v>0</v>
      </c>
      <c r="EL64" s="5"/>
      <c r="EM64" s="5"/>
      <c r="EN64" s="5">
        <f t="shared" si="258"/>
        <v>0</v>
      </c>
      <c r="EO64" s="5"/>
      <c r="EP64" s="5"/>
      <c r="EQ64" s="5">
        <f t="shared" si="259"/>
        <v>0</v>
      </c>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f t="shared" si="139"/>
        <v>0</v>
      </c>
      <c r="HR64" s="5"/>
      <c r="HS64" s="5"/>
      <c r="HT64" s="70">
        <f t="shared" si="135"/>
        <v>0</v>
      </c>
      <c r="HU64" s="8"/>
      <c r="HV64" s="5"/>
      <c r="HW64" s="56">
        <f t="shared" si="260"/>
        <v>0</v>
      </c>
      <c r="HX64" s="8"/>
      <c r="HY64" s="5"/>
      <c r="HZ64" s="56"/>
      <c r="IA64" s="8"/>
      <c r="IB64" s="5"/>
      <c r="IC64" s="56"/>
    </row>
    <row r="65" spans="2:237" x14ac:dyDescent="0.25">
      <c r="B65" s="121"/>
      <c r="C65" s="19" t="s">
        <v>21</v>
      </c>
      <c r="D65" s="5">
        <v>0</v>
      </c>
      <c r="E65" s="5">
        <v>0</v>
      </c>
      <c r="F65" s="5">
        <v>0</v>
      </c>
      <c r="G65" s="5">
        <v>0</v>
      </c>
      <c r="H65" s="5">
        <v>0</v>
      </c>
      <c r="I65" s="5">
        <v>0</v>
      </c>
      <c r="J65" s="5">
        <v>0</v>
      </c>
      <c r="K65" s="5">
        <v>0</v>
      </c>
      <c r="L65" s="5">
        <v>0</v>
      </c>
      <c r="M65" s="5">
        <v>0</v>
      </c>
      <c r="N65" s="5">
        <v>0</v>
      </c>
      <c r="O65" s="5">
        <v>0</v>
      </c>
      <c r="P65" s="5">
        <v>0</v>
      </c>
      <c r="Q65" s="5">
        <v>0</v>
      </c>
      <c r="R65" s="5">
        <v>0</v>
      </c>
      <c r="S65" s="5">
        <v>0</v>
      </c>
      <c r="T65" s="5">
        <v>0</v>
      </c>
      <c r="U65" s="5">
        <v>0</v>
      </c>
      <c r="V65" s="5">
        <v>0</v>
      </c>
      <c r="W65" s="5">
        <v>0</v>
      </c>
      <c r="X65" s="5">
        <v>0</v>
      </c>
      <c r="Y65" s="5">
        <v>0</v>
      </c>
      <c r="Z65" s="5">
        <v>0</v>
      </c>
      <c r="AA65" s="5">
        <v>0</v>
      </c>
      <c r="AB65" s="5">
        <v>0</v>
      </c>
      <c r="AC65" s="5">
        <v>0</v>
      </c>
      <c r="AD65" s="5">
        <v>0</v>
      </c>
      <c r="AE65" s="5">
        <v>0</v>
      </c>
      <c r="AF65" s="5">
        <v>0</v>
      </c>
      <c r="AG65" s="5">
        <v>0</v>
      </c>
      <c r="AH65" s="5">
        <v>0</v>
      </c>
      <c r="AI65" s="5">
        <v>0</v>
      </c>
      <c r="AJ65" s="5">
        <v>0</v>
      </c>
      <c r="AK65" s="5">
        <v>0</v>
      </c>
      <c r="AL65" s="5">
        <v>0</v>
      </c>
      <c r="AM65" s="5">
        <v>0</v>
      </c>
      <c r="AN65" s="5">
        <v>0</v>
      </c>
      <c r="AO65" s="5">
        <v>0</v>
      </c>
      <c r="AP65" s="5">
        <v>0</v>
      </c>
      <c r="AQ65" s="5">
        <v>0</v>
      </c>
      <c r="AR65" s="5">
        <v>0</v>
      </c>
      <c r="AS65" s="5">
        <v>0</v>
      </c>
      <c r="AT65" s="5">
        <v>0</v>
      </c>
      <c r="AU65" s="5">
        <v>0</v>
      </c>
      <c r="AV65" s="5">
        <v>0</v>
      </c>
      <c r="AW65" s="5">
        <v>0</v>
      </c>
      <c r="AX65" s="5">
        <v>0</v>
      </c>
      <c r="AY65" s="5">
        <v>0</v>
      </c>
      <c r="AZ65" s="5">
        <v>0</v>
      </c>
      <c r="BA65" s="5">
        <v>0</v>
      </c>
      <c r="BB65" s="5">
        <v>0</v>
      </c>
      <c r="BC65" s="5">
        <v>0</v>
      </c>
      <c r="BD65" s="5">
        <v>0</v>
      </c>
      <c r="BE65" s="5">
        <v>0</v>
      </c>
      <c r="BF65" s="5">
        <v>0</v>
      </c>
      <c r="BG65" s="5">
        <v>0</v>
      </c>
      <c r="BH65" s="5">
        <v>0</v>
      </c>
      <c r="BI65" s="5">
        <v>0</v>
      </c>
      <c r="BJ65" s="5">
        <v>0</v>
      </c>
      <c r="BK65" s="5">
        <v>0</v>
      </c>
      <c r="BL65" s="5">
        <v>0</v>
      </c>
      <c r="BM65" s="5">
        <v>0</v>
      </c>
      <c r="BN65" s="5">
        <v>0</v>
      </c>
      <c r="BO65" s="5">
        <v>0</v>
      </c>
      <c r="BP65" s="5">
        <v>0</v>
      </c>
      <c r="BQ65" s="5">
        <v>0</v>
      </c>
      <c r="BR65" s="5">
        <v>0</v>
      </c>
      <c r="BS65" s="5">
        <v>0</v>
      </c>
      <c r="BT65" s="5">
        <v>0</v>
      </c>
      <c r="BU65" s="5">
        <v>0</v>
      </c>
      <c r="BV65" s="5">
        <v>0</v>
      </c>
      <c r="BW65" s="5">
        <v>0</v>
      </c>
      <c r="BX65" s="5">
        <v>0</v>
      </c>
      <c r="BY65" s="5">
        <v>0</v>
      </c>
      <c r="BZ65" s="5">
        <v>0</v>
      </c>
      <c r="CA65" s="5">
        <v>0</v>
      </c>
      <c r="CB65" s="5">
        <v>0</v>
      </c>
      <c r="CC65" s="5">
        <v>0</v>
      </c>
      <c r="CD65" s="5">
        <v>0</v>
      </c>
      <c r="CE65" s="5">
        <v>0</v>
      </c>
      <c r="CF65" s="5">
        <v>0</v>
      </c>
      <c r="CG65" s="5">
        <v>0</v>
      </c>
      <c r="CH65" s="5">
        <v>0</v>
      </c>
      <c r="CI65" s="5">
        <v>0</v>
      </c>
      <c r="CJ65" s="5">
        <v>0</v>
      </c>
      <c r="CK65" s="5">
        <v>0</v>
      </c>
      <c r="CL65" s="5">
        <v>0</v>
      </c>
      <c r="CM65" s="5">
        <v>0</v>
      </c>
      <c r="CN65" s="5">
        <v>0</v>
      </c>
      <c r="CO65" s="5">
        <v>0</v>
      </c>
      <c r="CP65" s="5">
        <v>0</v>
      </c>
      <c r="CQ65" s="5">
        <v>0</v>
      </c>
      <c r="CR65" s="5">
        <v>0</v>
      </c>
      <c r="CS65" s="5">
        <v>0</v>
      </c>
      <c r="CT65" s="5">
        <v>0</v>
      </c>
      <c r="CU65" s="5">
        <v>0</v>
      </c>
      <c r="CV65" s="5">
        <v>0</v>
      </c>
      <c r="CW65" s="5">
        <v>0</v>
      </c>
      <c r="CX65" s="5">
        <v>0</v>
      </c>
      <c r="CY65" s="5">
        <v>0</v>
      </c>
      <c r="CZ65" s="5">
        <v>0</v>
      </c>
      <c r="DA65" s="5">
        <v>0</v>
      </c>
      <c r="DB65" s="5">
        <v>0</v>
      </c>
      <c r="DC65" s="5">
        <v>0</v>
      </c>
      <c r="DD65" s="5">
        <v>0</v>
      </c>
      <c r="DE65" s="5">
        <v>0</v>
      </c>
      <c r="DF65" s="5">
        <v>0</v>
      </c>
      <c r="DG65" s="5">
        <v>0</v>
      </c>
      <c r="DH65" s="5">
        <v>0</v>
      </c>
      <c r="DI65" s="5">
        <v>0</v>
      </c>
      <c r="DJ65" s="5">
        <v>0</v>
      </c>
      <c r="DK65" s="5">
        <v>0</v>
      </c>
      <c r="DL65" s="5">
        <v>0</v>
      </c>
      <c r="DM65" s="5">
        <v>0</v>
      </c>
      <c r="DN65" s="5">
        <v>0</v>
      </c>
      <c r="DO65" s="5">
        <v>0</v>
      </c>
      <c r="DP65" s="5">
        <v>0</v>
      </c>
      <c r="DQ65" s="5">
        <v>0</v>
      </c>
      <c r="DR65" s="5">
        <v>0</v>
      </c>
      <c r="DS65" s="5">
        <v>0</v>
      </c>
      <c r="DT65" s="5">
        <v>0</v>
      </c>
      <c r="DU65" s="5">
        <v>0</v>
      </c>
      <c r="DV65" s="5">
        <v>0</v>
      </c>
      <c r="DW65" s="5">
        <v>0</v>
      </c>
      <c r="DX65" s="5">
        <v>0</v>
      </c>
      <c r="DY65" s="5">
        <v>0</v>
      </c>
      <c r="DZ65" s="5">
        <v>0</v>
      </c>
      <c r="EA65" s="5">
        <v>0</v>
      </c>
      <c r="EB65" s="5">
        <v>0</v>
      </c>
      <c r="EC65" s="5">
        <v>0</v>
      </c>
      <c r="ED65" s="5">
        <v>0</v>
      </c>
      <c r="EE65" s="5">
        <v>0</v>
      </c>
      <c r="EF65" s="5">
        <v>0</v>
      </c>
      <c r="EG65" s="5">
        <v>0</v>
      </c>
      <c r="EH65" s="5">
        <v>0</v>
      </c>
      <c r="EI65" s="5">
        <v>0</v>
      </c>
      <c r="EJ65" s="5">
        <v>0</v>
      </c>
      <c r="EK65" s="5">
        <v>0</v>
      </c>
      <c r="EL65" s="5">
        <v>0</v>
      </c>
      <c r="EM65" s="5">
        <v>0</v>
      </c>
      <c r="EN65" s="5">
        <v>0</v>
      </c>
      <c r="EO65" s="5">
        <v>0</v>
      </c>
      <c r="EP65" s="5">
        <v>0</v>
      </c>
      <c r="EQ65" s="5">
        <v>0</v>
      </c>
      <c r="ER65" s="5">
        <v>0</v>
      </c>
      <c r="ES65" s="5">
        <v>0</v>
      </c>
      <c r="ET65" s="5">
        <v>0</v>
      </c>
      <c r="EU65" s="5">
        <v>0</v>
      </c>
      <c r="EV65" s="5">
        <v>0</v>
      </c>
      <c r="EW65" s="5">
        <v>0</v>
      </c>
      <c r="EX65" s="5">
        <v>0</v>
      </c>
      <c r="EY65" s="5">
        <v>0</v>
      </c>
      <c r="EZ65" s="5">
        <v>0</v>
      </c>
      <c r="FA65" s="5">
        <v>0</v>
      </c>
      <c r="FB65" s="5">
        <v>0</v>
      </c>
      <c r="FC65" s="5">
        <v>0</v>
      </c>
      <c r="FD65" s="5">
        <v>0</v>
      </c>
      <c r="FE65" s="5">
        <v>0</v>
      </c>
      <c r="FF65" s="5">
        <v>0</v>
      </c>
      <c r="FG65" s="5">
        <v>0</v>
      </c>
      <c r="FH65" s="5">
        <v>0</v>
      </c>
      <c r="FI65" s="5">
        <v>0</v>
      </c>
      <c r="FJ65" s="5">
        <v>0</v>
      </c>
      <c r="FK65" s="5">
        <v>0</v>
      </c>
      <c r="FL65" s="5">
        <v>0</v>
      </c>
      <c r="FM65" s="5">
        <v>0</v>
      </c>
      <c r="FN65" s="5">
        <v>0</v>
      </c>
      <c r="FO65" s="5">
        <v>0</v>
      </c>
      <c r="FP65" s="5">
        <v>0</v>
      </c>
      <c r="FQ65" s="5">
        <v>0</v>
      </c>
      <c r="FR65" s="5">
        <v>0</v>
      </c>
      <c r="FS65" s="5">
        <v>0</v>
      </c>
      <c r="FT65" s="5">
        <v>0</v>
      </c>
      <c r="FU65" s="5">
        <v>0</v>
      </c>
      <c r="FV65" s="5">
        <v>0</v>
      </c>
      <c r="FW65" s="5">
        <v>0</v>
      </c>
      <c r="FX65" s="5">
        <v>0</v>
      </c>
      <c r="FY65" s="5">
        <v>0</v>
      </c>
      <c r="FZ65" s="5">
        <v>0</v>
      </c>
      <c r="GA65" s="5">
        <v>0</v>
      </c>
      <c r="GB65" s="5">
        <v>0</v>
      </c>
      <c r="GC65" s="5">
        <v>0</v>
      </c>
      <c r="GD65" s="5">
        <f>SUM(GB65:GC65)</f>
        <v>0</v>
      </c>
      <c r="GE65" s="5">
        <v>0</v>
      </c>
      <c r="GF65" s="5">
        <v>0</v>
      </c>
      <c r="GG65" s="5">
        <f>SUM(GE65:GF65)</f>
        <v>0</v>
      </c>
      <c r="GH65" s="5">
        <v>0</v>
      </c>
      <c r="GI65" s="5">
        <v>0</v>
      </c>
      <c r="GJ65" s="5">
        <f>SUM(GH65:GI65)</f>
        <v>0</v>
      </c>
      <c r="GK65" s="5">
        <v>0</v>
      </c>
      <c r="GL65" s="5">
        <v>0</v>
      </c>
      <c r="GM65" s="5">
        <f>SUM(GK65:GL65)</f>
        <v>0</v>
      </c>
      <c r="GN65" s="5">
        <v>0</v>
      </c>
      <c r="GO65" s="5">
        <v>0</v>
      </c>
      <c r="GP65" s="5">
        <f>SUM(GN65:GO65)</f>
        <v>0</v>
      </c>
      <c r="GQ65" s="5">
        <v>0</v>
      </c>
      <c r="GR65" s="5">
        <v>0</v>
      </c>
      <c r="GS65" s="5">
        <f>SUM(GQ65:GR65)</f>
        <v>0</v>
      </c>
      <c r="GT65" s="5">
        <v>0</v>
      </c>
      <c r="GU65" s="5">
        <v>0</v>
      </c>
      <c r="GV65" s="5">
        <f>SUM(GT65:GU65)</f>
        <v>0</v>
      </c>
      <c r="GW65" s="5">
        <v>0</v>
      </c>
      <c r="GX65" s="5">
        <v>0</v>
      </c>
      <c r="GY65" s="5">
        <f>SUM(GW65:GX65)</f>
        <v>0</v>
      </c>
      <c r="GZ65" s="5">
        <v>0</v>
      </c>
      <c r="HA65" s="5">
        <v>0</v>
      </c>
      <c r="HB65" s="5">
        <f>SUM(GZ65:HA65)</f>
        <v>0</v>
      </c>
      <c r="HC65" s="5">
        <v>0</v>
      </c>
      <c r="HD65" s="5">
        <v>0</v>
      </c>
      <c r="HE65" s="5">
        <f>SUM(HC65:HD65)</f>
        <v>0</v>
      </c>
      <c r="HF65" s="5">
        <v>0</v>
      </c>
      <c r="HG65" s="5">
        <v>0</v>
      </c>
      <c r="HH65" s="5">
        <f>SUM(HF65:HG65)</f>
        <v>0</v>
      </c>
      <c r="HI65" s="5">
        <v>0</v>
      </c>
      <c r="HJ65" s="5">
        <v>0</v>
      </c>
      <c r="HK65" s="5">
        <f>SUM(HI65:HJ65)</f>
        <v>0</v>
      </c>
      <c r="HL65" s="5"/>
      <c r="HM65" s="5"/>
      <c r="HN65" s="5"/>
      <c r="HO65" s="5"/>
      <c r="HP65" s="5"/>
      <c r="HQ65" s="5">
        <f t="shared" si="139"/>
        <v>0</v>
      </c>
      <c r="HR65" s="5"/>
      <c r="HS65" s="5"/>
      <c r="HT65" s="70">
        <f t="shared" si="135"/>
        <v>0</v>
      </c>
      <c r="HU65" s="8"/>
      <c r="HV65" s="5"/>
      <c r="HW65" s="56">
        <f t="shared" si="260"/>
        <v>0</v>
      </c>
      <c r="HX65" s="8"/>
      <c r="HY65" s="5"/>
      <c r="HZ65" s="56"/>
      <c r="IA65" s="8"/>
      <c r="IB65" s="5"/>
      <c r="IC65" s="56"/>
    </row>
    <row r="66" spans="2:237" customFormat="1" x14ac:dyDescent="0.25">
      <c r="B66" s="121"/>
      <c r="C66" s="45" t="s">
        <v>22</v>
      </c>
      <c r="D66" s="44">
        <v>0</v>
      </c>
      <c r="E66" s="44">
        <v>16089.93</v>
      </c>
      <c r="F66" s="44">
        <f t="shared" ref="F66" si="261">+D66+E66</f>
        <v>16089.93</v>
      </c>
      <c r="G66" s="44">
        <v>0</v>
      </c>
      <c r="H66" s="44">
        <v>71500</v>
      </c>
      <c r="I66" s="44">
        <f t="shared" ref="I66" si="262">+G66+H66</f>
        <v>71500</v>
      </c>
      <c r="J66" s="44">
        <v>0</v>
      </c>
      <c r="K66" s="44">
        <v>90976.85</v>
      </c>
      <c r="L66" s="44">
        <f t="shared" ref="L66" si="263">+J66+K66</f>
        <v>90976.85</v>
      </c>
      <c r="M66" s="44">
        <v>0</v>
      </c>
      <c r="N66" s="44">
        <v>102231.97</v>
      </c>
      <c r="O66" s="44">
        <f t="shared" ref="O66" si="264">+M66+N66</f>
        <v>102231.97</v>
      </c>
      <c r="P66" s="44">
        <v>0</v>
      </c>
      <c r="Q66" s="44">
        <v>121496.22</v>
      </c>
      <c r="R66" s="44">
        <f t="shared" ref="R66" si="265">+P66+Q66</f>
        <v>121496.22</v>
      </c>
      <c r="S66" s="44">
        <v>0</v>
      </c>
      <c r="T66" s="44">
        <v>0</v>
      </c>
      <c r="U66" s="44">
        <f t="shared" ref="U66" si="266">+S66+T66</f>
        <v>0</v>
      </c>
      <c r="V66" s="44">
        <v>0</v>
      </c>
      <c r="W66" s="44">
        <v>51480.75</v>
      </c>
      <c r="X66" s="44">
        <f t="shared" ref="X66" si="267">+V66+W66</f>
        <v>51480.75</v>
      </c>
      <c r="Y66" s="44">
        <v>0</v>
      </c>
      <c r="Z66" s="44">
        <v>227640.21</v>
      </c>
      <c r="AA66" s="44">
        <f t="shared" ref="AA66" si="268">+Y66+Z66</f>
        <v>227640.21</v>
      </c>
      <c r="AB66" s="44">
        <v>0</v>
      </c>
      <c r="AC66" s="44">
        <v>14517.69</v>
      </c>
      <c r="AD66" s="44">
        <f t="shared" ref="AD66" si="269">+AB66+AC66</f>
        <v>14517.69</v>
      </c>
      <c r="AE66" s="44">
        <v>0</v>
      </c>
      <c r="AF66" s="44">
        <v>30000</v>
      </c>
      <c r="AG66" s="44">
        <f t="shared" ref="AG66" si="270">+AE66+AF66</f>
        <v>30000</v>
      </c>
      <c r="AH66" s="44">
        <v>27400</v>
      </c>
      <c r="AI66" s="44">
        <v>156028.07</v>
      </c>
      <c r="AJ66" s="44">
        <f t="shared" ref="AJ66" si="271">+AH66+AI66</f>
        <v>183428.07</v>
      </c>
      <c r="AK66" s="44">
        <v>0</v>
      </c>
      <c r="AL66" s="44">
        <v>34844.080000000002</v>
      </c>
      <c r="AM66" s="44">
        <f t="shared" ref="AM66" si="272">+AK66+AL66</f>
        <v>34844.080000000002</v>
      </c>
      <c r="AN66" s="44">
        <v>27499.74</v>
      </c>
      <c r="AO66" s="44">
        <v>110352</v>
      </c>
      <c r="AP66" s="44">
        <f t="shared" si="238"/>
        <v>137851.74</v>
      </c>
      <c r="AQ66" s="44">
        <v>0</v>
      </c>
      <c r="AR66" s="44">
        <v>7900</v>
      </c>
      <c r="AS66" s="44">
        <f t="shared" si="239"/>
        <v>7900</v>
      </c>
      <c r="AT66" s="44">
        <v>0</v>
      </c>
      <c r="AU66" s="44">
        <v>30627.46</v>
      </c>
      <c r="AV66" s="44">
        <f t="shared" si="240"/>
        <v>30627.46</v>
      </c>
      <c r="AW66" s="44">
        <v>0</v>
      </c>
      <c r="AX66" s="44">
        <v>159480.04</v>
      </c>
      <c r="AY66" s="44">
        <f t="shared" si="241"/>
        <v>159480.04</v>
      </c>
      <c r="AZ66" s="44">
        <v>0</v>
      </c>
      <c r="BA66" s="44">
        <v>46200</v>
      </c>
      <c r="BB66" s="44">
        <f t="shared" si="242"/>
        <v>46200</v>
      </c>
      <c r="BC66" s="44">
        <v>0</v>
      </c>
      <c r="BD66" s="44">
        <v>58250.98</v>
      </c>
      <c r="BE66" s="44">
        <f t="shared" si="243"/>
        <v>58250.98</v>
      </c>
      <c r="BF66" s="44">
        <v>45899.93</v>
      </c>
      <c r="BG66" s="44">
        <v>78382.03</v>
      </c>
      <c r="BH66" s="44">
        <f t="shared" si="244"/>
        <v>124281.95999999999</v>
      </c>
      <c r="BI66" s="44">
        <v>0</v>
      </c>
      <c r="BJ66" s="44">
        <v>49350</v>
      </c>
      <c r="BK66" s="44">
        <f t="shared" si="245"/>
        <v>49350</v>
      </c>
      <c r="BL66" s="44">
        <v>0</v>
      </c>
      <c r="BM66" s="44">
        <v>93429.28</v>
      </c>
      <c r="BN66" s="44">
        <f t="shared" si="246"/>
        <v>93429.28</v>
      </c>
      <c r="BO66" s="44">
        <v>0</v>
      </c>
      <c r="BP66" s="44">
        <v>56387.51</v>
      </c>
      <c r="BQ66" s="44">
        <f t="shared" si="247"/>
        <v>56387.51</v>
      </c>
      <c r="BR66" s="44">
        <v>31490.82</v>
      </c>
      <c r="BS66" s="44">
        <v>58023.53</v>
      </c>
      <c r="BT66" s="44">
        <f t="shared" ref="BT66" si="273">+BR66+BS66</f>
        <v>89514.35</v>
      </c>
      <c r="BU66" s="44">
        <v>0</v>
      </c>
      <c r="BV66" s="44">
        <v>112958.86</v>
      </c>
      <c r="BW66" s="44">
        <f t="shared" ref="BW66" si="274">+BU66+BV66</f>
        <v>112958.86</v>
      </c>
      <c r="BX66" s="44">
        <v>0</v>
      </c>
      <c r="BY66" s="44">
        <v>0</v>
      </c>
      <c r="BZ66" s="44">
        <f t="shared" ref="BZ66" si="275">+BX66+BY66</f>
        <v>0</v>
      </c>
      <c r="CA66" s="44">
        <v>0</v>
      </c>
      <c r="CB66" s="44">
        <v>64290</v>
      </c>
      <c r="CC66" s="44">
        <f t="shared" ref="CC66" si="276">+CA66+CB66</f>
        <v>64290</v>
      </c>
      <c r="CD66" s="44">
        <v>0</v>
      </c>
      <c r="CE66" s="44">
        <v>70791.02</v>
      </c>
      <c r="CF66" s="44">
        <f t="shared" ref="CF66" si="277">+CD66+CE66</f>
        <v>70791.02</v>
      </c>
      <c r="CG66" s="44">
        <v>0</v>
      </c>
      <c r="CH66" s="44">
        <v>89000</v>
      </c>
      <c r="CI66" s="44">
        <f t="shared" ref="CI66" si="278">+CG66+CH66</f>
        <v>89000</v>
      </c>
      <c r="CJ66" s="44">
        <v>0</v>
      </c>
      <c r="CK66" s="44">
        <v>102700</v>
      </c>
      <c r="CL66" s="44">
        <f t="shared" ref="CL66" si="279">+CJ66+CK66</f>
        <v>102700</v>
      </c>
      <c r="CM66" s="44">
        <v>0</v>
      </c>
      <c r="CN66" s="44">
        <v>10147.209999999999</v>
      </c>
      <c r="CO66" s="44">
        <f t="shared" ref="CO66" si="280">+CM66+CN66</f>
        <v>10147.209999999999</v>
      </c>
      <c r="CP66" s="44">
        <v>0</v>
      </c>
      <c r="CQ66" s="44">
        <v>0</v>
      </c>
      <c r="CR66" s="44">
        <f t="shared" ref="CR66" si="281">+CP66+CQ66</f>
        <v>0</v>
      </c>
      <c r="CS66" s="44">
        <v>0</v>
      </c>
      <c r="CT66" s="44">
        <v>67968.350000000006</v>
      </c>
      <c r="CU66" s="44">
        <f t="shared" ref="CU66" si="282">+CS66+CT66</f>
        <v>67968.350000000006</v>
      </c>
      <c r="CV66" s="44">
        <v>0</v>
      </c>
      <c r="CW66" s="44">
        <v>30938</v>
      </c>
      <c r="CX66" s="44">
        <f t="shared" ref="CX66" si="283">+CV66+CW66</f>
        <v>30938</v>
      </c>
      <c r="CY66" s="44">
        <v>0</v>
      </c>
      <c r="CZ66" s="44">
        <v>122057.38</v>
      </c>
      <c r="DA66" s="44">
        <f t="shared" ref="DA66" si="284">+CY66+CZ66</f>
        <v>122057.38</v>
      </c>
      <c r="DB66" s="44">
        <v>0</v>
      </c>
      <c r="DC66" s="44">
        <v>108914.97</v>
      </c>
      <c r="DD66" s="44">
        <f t="shared" ref="DD66" si="285">+DB66+DC66</f>
        <v>108914.97</v>
      </c>
      <c r="DE66" s="44">
        <v>0</v>
      </c>
      <c r="DF66" s="44">
        <v>34453.949999999997</v>
      </c>
      <c r="DG66" s="44">
        <f t="shared" ref="DG66" si="286">+DE66+DF66</f>
        <v>34453.949999999997</v>
      </c>
      <c r="DH66" s="44">
        <v>0</v>
      </c>
      <c r="DI66" s="44">
        <v>8244.25</v>
      </c>
      <c r="DJ66" s="44">
        <f t="shared" si="248"/>
        <v>8244.25</v>
      </c>
      <c r="DK66" s="44">
        <v>0</v>
      </c>
      <c r="DL66" s="44">
        <v>0</v>
      </c>
      <c r="DM66" s="44">
        <f t="shared" si="249"/>
        <v>0</v>
      </c>
      <c r="DN66" s="44">
        <v>0</v>
      </c>
      <c r="DO66" s="44">
        <v>12995.5</v>
      </c>
      <c r="DP66" s="44">
        <f t="shared" si="250"/>
        <v>12995.5</v>
      </c>
      <c r="DQ66" s="44">
        <v>0</v>
      </c>
      <c r="DR66" s="44">
        <v>109088.36</v>
      </c>
      <c r="DS66" s="44">
        <f t="shared" si="251"/>
        <v>109088.36</v>
      </c>
      <c r="DT66" s="44">
        <v>0</v>
      </c>
      <c r="DU66" s="44">
        <v>46352.33</v>
      </c>
      <c r="DV66" s="44">
        <f t="shared" si="252"/>
        <v>46352.33</v>
      </c>
      <c r="DW66" s="44">
        <v>0</v>
      </c>
      <c r="DX66" s="44">
        <v>35454.699999999997</v>
      </c>
      <c r="DY66" s="44">
        <f t="shared" si="253"/>
        <v>35454.699999999997</v>
      </c>
      <c r="DZ66" s="44">
        <v>0</v>
      </c>
      <c r="EA66" s="44">
        <v>6426</v>
      </c>
      <c r="EB66" s="44">
        <f t="shared" si="254"/>
        <v>6426</v>
      </c>
      <c r="EC66" s="44">
        <v>0</v>
      </c>
      <c r="ED66" s="44">
        <v>116717.7</v>
      </c>
      <c r="EE66" s="44">
        <f t="shared" si="255"/>
        <v>116717.7</v>
      </c>
      <c r="EF66" s="44">
        <v>0</v>
      </c>
      <c r="EG66" s="44">
        <v>25008</v>
      </c>
      <c r="EH66" s="44">
        <f t="shared" si="256"/>
        <v>25008</v>
      </c>
      <c r="EI66" s="44">
        <v>0</v>
      </c>
      <c r="EJ66" s="44">
        <v>84223.53</v>
      </c>
      <c r="EK66" s="44">
        <f t="shared" si="257"/>
        <v>84223.53</v>
      </c>
      <c r="EL66" s="44">
        <v>0</v>
      </c>
      <c r="EM66" s="44">
        <v>65156</v>
      </c>
      <c r="EN66" s="44">
        <f t="shared" si="258"/>
        <v>65156</v>
      </c>
      <c r="EO66" s="44">
        <v>0</v>
      </c>
      <c r="EP66" s="44">
        <v>248722.42</v>
      </c>
      <c r="EQ66" s="44">
        <f t="shared" si="259"/>
        <v>248722.42</v>
      </c>
      <c r="ER66" s="44">
        <v>0</v>
      </c>
      <c r="ES66" s="44">
        <v>37031</v>
      </c>
      <c r="ET66" s="44">
        <f>SUM(ER66:ES66)</f>
        <v>37031</v>
      </c>
      <c r="EU66" s="44">
        <v>0</v>
      </c>
      <c r="EV66" s="44">
        <v>120456.27</v>
      </c>
      <c r="EW66" s="44">
        <f>SUM(EU66:EV66)</f>
        <v>120456.27</v>
      </c>
      <c r="EX66" s="44">
        <v>0</v>
      </c>
      <c r="EY66" s="44">
        <v>134643.76</v>
      </c>
      <c r="EZ66" s="44">
        <f>SUM(EX66:EY66)</f>
        <v>134643.76</v>
      </c>
      <c r="FA66" s="44">
        <v>0</v>
      </c>
      <c r="FB66" s="44">
        <v>94634.21</v>
      </c>
      <c r="FC66" s="44">
        <f>SUM(FA66:FB66)</f>
        <v>94634.21</v>
      </c>
      <c r="FD66" s="44">
        <v>0</v>
      </c>
      <c r="FE66" s="44">
        <v>225368.73</v>
      </c>
      <c r="FF66" s="44">
        <f>SUM(FD66:FE66)</f>
        <v>225368.73</v>
      </c>
      <c r="FG66" s="44">
        <v>0</v>
      </c>
      <c r="FH66" s="44">
        <v>136754.44</v>
      </c>
      <c r="FI66" s="44">
        <f>SUM(FG66:FH66)</f>
        <v>136754.44</v>
      </c>
      <c r="FJ66" s="44">
        <v>0</v>
      </c>
      <c r="FK66" s="44">
        <v>95657.14</v>
      </c>
      <c r="FL66" s="44">
        <f>SUM(FJ66:FK66)</f>
        <v>95657.14</v>
      </c>
      <c r="FM66" s="44">
        <v>0</v>
      </c>
      <c r="FN66" s="44">
        <v>102124.75</v>
      </c>
      <c r="FO66" s="44">
        <f>SUM(FM66:FN66)</f>
        <v>102124.75</v>
      </c>
      <c r="FP66" s="44">
        <v>0</v>
      </c>
      <c r="FQ66" s="44">
        <v>14933.63</v>
      </c>
      <c r="FR66" s="44">
        <f>SUM(FP66:FQ66)</f>
        <v>14933.63</v>
      </c>
      <c r="FS66" s="44">
        <v>0</v>
      </c>
      <c r="FT66" s="44">
        <v>158958.35</v>
      </c>
      <c r="FU66" s="44">
        <f>SUM(FS66:FT66)</f>
        <v>158958.35</v>
      </c>
      <c r="FV66" s="44">
        <v>0</v>
      </c>
      <c r="FW66" s="44">
        <v>271959.48</v>
      </c>
      <c r="FX66" s="44">
        <f>SUM(FV66:FW66)</f>
        <v>271959.48</v>
      </c>
      <c r="FY66" s="44">
        <v>0</v>
      </c>
      <c r="FZ66" s="44">
        <v>74696.14</v>
      </c>
      <c r="GA66" s="44">
        <f>SUM(FY66:FZ66)</f>
        <v>74696.14</v>
      </c>
      <c r="GB66" s="44">
        <v>0</v>
      </c>
      <c r="GC66" s="44">
        <v>230043.77</v>
      </c>
      <c r="GD66" s="44">
        <f>SUM(GB66:GC66)</f>
        <v>230043.77</v>
      </c>
      <c r="GE66" s="44">
        <v>0</v>
      </c>
      <c r="GF66" s="44">
        <v>102144.39</v>
      </c>
      <c r="GG66" s="44">
        <f>SUM(GE66:GF66)</f>
        <v>102144.39</v>
      </c>
      <c r="GH66" s="44">
        <v>0</v>
      </c>
      <c r="GI66" s="44">
        <v>134348.6</v>
      </c>
      <c r="GJ66" s="44">
        <f>SUM(GH66:GI66)</f>
        <v>134348.6</v>
      </c>
      <c r="GK66" s="44">
        <v>0</v>
      </c>
      <c r="GL66" s="44">
        <v>152524.04</v>
      </c>
      <c r="GM66" s="44">
        <f>SUM(GK66:GL66)</f>
        <v>152524.04</v>
      </c>
      <c r="GN66" s="44">
        <v>0</v>
      </c>
      <c r="GO66" s="44">
        <v>119186.43</v>
      </c>
      <c r="GP66" s="44">
        <f>SUM(GN66:GO66)</f>
        <v>119186.43</v>
      </c>
      <c r="GQ66" s="44">
        <v>0</v>
      </c>
      <c r="GR66" s="44">
        <v>195850</v>
      </c>
      <c r="GS66" s="44">
        <f>SUM(GQ66:GR66)</f>
        <v>195850</v>
      </c>
      <c r="GT66" s="44">
        <v>0</v>
      </c>
      <c r="GU66" s="44">
        <v>106295.8</v>
      </c>
      <c r="GV66" s="44">
        <f>SUM(GT66:GU66)</f>
        <v>106295.8</v>
      </c>
      <c r="GW66" s="44">
        <v>0</v>
      </c>
      <c r="GX66" s="44">
        <v>97212.05</v>
      </c>
      <c r="GY66" s="44">
        <f>SUM(GW66:GX66)</f>
        <v>97212.05</v>
      </c>
      <c r="GZ66" s="44">
        <v>0</v>
      </c>
      <c r="HA66" s="44">
        <v>169261.71</v>
      </c>
      <c r="HB66" s="44">
        <f>SUM(GZ66:HA66)</f>
        <v>169261.71</v>
      </c>
      <c r="HC66" s="44">
        <v>0</v>
      </c>
      <c r="HD66" s="44">
        <v>93986.240000000005</v>
      </c>
      <c r="HE66" s="44">
        <f>SUM(HC66:HD66)</f>
        <v>93986.240000000005</v>
      </c>
      <c r="HF66" s="44">
        <v>0</v>
      </c>
      <c r="HG66" s="44">
        <v>161531.82999999999</v>
      </c>
      <c r="HH66" s="44">
        <f>SUM(HF66:HG66)</f>
        <v>161531.82999999999</v>
      </c>
      <c r="HI66" s="44">
        <v>0</v>
      </c>
      <c r="HJ66" s="44">
        <v>140387.76999999999</v>
      </c>
      <c r="HK66" s="44">
        <f>SUM(HI66:HJ66)</f>
        <v>140387.76999999999</v>
      </c>
      <c r="HL66" s="44"/>
      <c r="HM66" s="54">
        <v>44551.61</v>
      </c>
      <c r="HN66" s="5">
        <f t="shared" si="140"/>
        <v>44551.61</v>
      </c>
      <c r="HO66" s="44"/>
      <c r="HP66" s="68">
        <v>91654.16</v>
      </c>
      <c r="HQ66" s="5">
        <f t="shared" si="139"/>
        <v>91654.16</v>
      </c>
      <c r="HR66" s="44"/>
      <c r="HS66" s="68">
        <v>168730.81</v>
      </c>
      <c r="HT66" s="70">
        <f t="shared" si="135"/>
        <v>168730.81</v>
      </c>
      <c r="HU66" s="95"/>
      <c r="HV66" s="44"/>
      <c r="HW66" s="56">
        <f t="shared" si="260"/>
        <v>0</v>
      </c>
      <c r="HX66" s="95"/>
      <c r="HY66" s="100">
        <v>74206.19</v>
      </c>
      <c r="HZ66" s="103">
        <f>HY66+HX66</f>
        <v>74206.19</v>
      </c>
      <c r="IA66" s="95"/>
      <c r="IB66" s="100"/>
      <c r="IC66" s="56">
        <f>+IA66+IB66</f>
        <v>0</v>
      </c>
    </row>
    <row r="67" spans="2:237" x14ac:dyDescent="0.25">
      <c r="B67" s="121"/>
      <c r="C67" s="25" t="s">
        <v>11</v>
      </c>
      <c r="D67" s="44">
        <f>+D68+D69+D70+D71+D72</f>
        <v>7415.04</v>
      </c>
      <c r="E67" s="44">
        <f>+E68+E69+E70+E71+E72</f>
        <v>0</v>
      </c>
      <c r="F67" s="44">
        <f>+D67+E67</f>
        <v>7415.04</v>
      </c>
      <c r="G67" s="44">
        <f>+G68+G69+G70+G71+G72</f>
        <v>4896.83</v>
      </c>
      <c r="H67" s="44">
        <f>+H68+H69+H70+H71+H72</f>
        <v>0</v>
      </c>
      <c r="I67" s="44">
        <f>+G67+H67</f>
        <v>4896.83</v>
      </c>
      <c r="J67" s="5">
        <f>+J68+J69+J70+J71+J72</f>
        <v>10636.58</v>
      </c>
      <c r="K67" s="5">
        <f>+K68+K69+K70+K71+K72</f>
        <v>0</v>
      </c>
      <c r="L67" s="5">
        <f>+J67+K67</f>
        <v>10636.58</v>
      </c>
      <c r="M67" s="5">
        <f>+M68+M69+M70+M71+M72</f>
        <v>12467.380000000001</v>
      </c>
      <c r="N67" s="5">
        <f>+N68+N69+N70+N71+N72</f>
        <v>0</v>
      </c>
      <c r="O67" s="5">
        <f>+M67+N67</f>
        <v>12467.380000000001</v>
      </c>
      <c r="P67" s="5">
        <f>+P68+P69+P70+P71+P72</f>
        <v>8511.7900000000009</v>
      </c>
      <c r="Q67" s="5">
        <f>+Q68+Q69+Q70+Q71+Q72</f>
        <v>0</v>
      </c>
      <c r="R67" s="5">
        <f>+P67+Q67</f>
        <v>8511.7900000000009</v>
      </c>
      <c r="S67" s="5">
        <f>+S68+S69+S70+S71+S72</f>
        <v>9607.7099999999991</v>
      </c>
      <c r="T67" s="5">
        <f>+T68+T69+T70+T71+T72</f>
        <v>0</v>
      </c>
      <c r="U67" s="5">
        <f>+S67+T67</f>
        <v>9607.7099999999991</v>
      </c>
      <c r="V67" s="5">
        <f>+V68+V69+V70+V71+V72</f>
        <v>3747.6400000000003</v>
      </c>
      <c r="W67" s="5">
        <f>+W68+W69+W70+W71+W72</f>
        <v>0</v>
      </c>
      <c r="X67" s="5">
        <f>+V67+W67</f>
        <v>3747.6400000000003</v>
      </c>
      <c r="Y67" s="5">
        <f>+Y68+Y69+Y70+Y71+Y72</f>
        <v>2248.4499999999998</v>
      </c>
      <c r="Z67" s="5">
        <f>+Z68+Z69+Z70+Z71+Z72</f>
        <v>0</v>
      </c>
      <c r="AA67" s="5">
        <f>+Y67+Z67</f>
        <v>2248.4499999999998</v>
      </c>
      <c r="AB67" s="5">
        <f>+AB68+AB69+AB70+AB71+AB72</f>
        <v>2352.9899999999998</v>
      </c>
      <c r="AC67" s="5">
        <f>+AC68+AC69+AC70+AC71+AC72</f>
        <v>0</v>
      </c>
      <c r="AD67" s="5">
        <f>+AB67+AC67</f>
        <v>2352.9899999999998</v>
      </c>
      <c r="AE67" s="5">
        <f>+AE68+AE69+AE70+AE71+AE72</f>
        <v>8951.23</v>
      </c>
      <c r="AF67" s="5">
        <f>+AF68+AF69+AF70+AF71+AF72</f>
        <v>0</v>
      </c>
      <c r="AG67" s="5">
        <f>+AE67+AF67</f>
        <v>8951.23</v>
      </c>
      <c r="AH67" s="5">
        <f>+AH68+AH69+AH70+AH71+AH72</f>
        <v>6774.72</v>
      </c>
      <c r="AI67" s="5">
        <f>+AI68+AI69+AI70+AI71+AI72</f>
        <v>0</v>
      </c>
      <c r="AJ67" s="5">
        <f>+AH67+AI67</f>
        <v>6774.72</v>
      </c>
      <c r="AK67" s="5">
        <f>+AK68+AK69+AK70+AK71+AK72</f>
        <v>6006.3099999999995</v>
      </c>
      <c r="AL67" s="5">
        <f>+AL68+AL69+AL70+AL71+AL72</f>
        <v>0</v>
      </c>
      <c r="AM67" s="5">
        <f>+AK67+AL67</f>
        <v>6006.3099999999995</v>
      </c>
      <c r="AN67" s="5">
        <f>+AN68+AN69+AN70+AN71+AN72</f>
        <v>4593.97</v>
      </c>
      <c r="AO67" s="5">
        <f>+AO68+AO69+AO70+AO71+AO72</f>
        <v>0</v>
      </c>
      <c r="AP67" s="5">
        <f>+AN67+AO67</f>
        <v>4593.97</v>
      </c>
      <c r="AQ67" s="5">
        <f>+AQ68+AQ69+AQ70+AQ71+AQ72</f>
        <v>1907.28</v>
      </c>
      <c r="AR67" s="5">
        <f>+AR68+AR69+AR70+AR71+AR72</f>
        <v>0</v>
      </c>
      <c r="AS67" s="5">
        <f>+AQ67+AR67</f>
        <v>1907.28</v>
      </c>
      <c r="AT67" s="5">
        <f>+AT68+AT69+AT70+AT71+AT72</f>
        <v>60283.25</v>
      </c>
      <c r="AU67" s="5">
        <f>+AU68+AU69+AU70+AU71+AU72</f>
        <v>0</v>
      </c>
      <c r="AV67" s="5">
        <f>+AT67+AU67</f>
        <v>60283.25</v>
      </c>
      <c r="AW67" s="5">
        <f>+AW68+AW69+AW70+AW71+AW72</f>
        <v>9578.86</v>
      </c>
      <c r="AX67" s="5">
        <f>+AX68+AX69+AX70+AX71+AX72</f>
        <v>0</v>
      </c>
      <c r="AY67" s="5">
        <f>+AW67+AX67</f>
        <v>9578.86</v>
      </c>
      <c r="AZ67" s="5">
        <f>+AZ68+AZ69+AZ70+AZ71+AZ72</f>
        <v>29001.69</v>
      </c>
      <c r="BA67" s="5">
        <f>+BA68+BA69+BA70+BA71+BA72</f>
        <v>0</v>
      </c>
      <c r="BB67" s="5">
        <f>+AZ67+BA67</f>
        <v>29001.69</v>
      </c>
      <c r="BC67" s="5">
        <f>+BC68+BC69+BC70+BC71+BC72</f>
        <v>5219.79</v>
      </c>
      <c r="BD67" s="5">
        <f>+BD68+BD69+BD70+BD71+BD72</f>
        <v>0</v>
      </c>
      <c r="BE67" s="5">
        <f>+BC67+BD67</f>
        <v>5219.79</v>
      </c>
      <c r="BF67" s="5">
        <f>+BF68+BF69+BF70+BF71+BF72</f>
        <v>2206.1999999999998</v>
      </c>
      <c r="BG67" s="5">
        <f>+BG68+BG69+BG70+BG71+BG72</f>
        <v>0</v>
      </c>
      <c r="BH67" s="5">
        <f>+BF67+BG67</f>
        <v>2206.1999999999998</v>
      </c>
      <c r="BI67" s="5">
        <f>+BI68+BI69+BI70+BI71+BI72</f>
        <v>1698.52</v>
      </c>
      <c r="BJ67" s="5">
        <f>+BJ68+BJ69+BJ70+BJ71+BJ72</f>
        <v>0</v>
      </c>
      <c r="BK67" s="5">
        <f>+BI67+BJ67</f>
        <v>1698.52</v>
      </c>
      <c r="BL67" s="5">
        <f>+BL68+BL69+BL70+BL71+BL72</f>
        <v>1402.13</v>
      </c>
      <c r="BM67" s="5">
        <f>+BM68+BM69+BM70+BM71+BM72</f>
        <v>0</v>
      </c>
      <c r="BN67" s="5">
        <f>+BL67+BM67</f>
        <v>1402.13</v>
      </c>
      <c r="BO67" s="5">
        <f>+BO68+BO69+BO70+BO71+BO72</f>
        <v>2568.98</v>
      </c>
      <c r="BP67" s="5">
        <f>+BP68+BP69+BP70+BP71+BP72</f>
        <v>0</v>
      </c>
      <c r="BQ67" s="5">
        <f>+BO67+BP67</f>
        <v>2568.98</v>
      </c>
      <c r="BR67" s="5">
        <f>+BR68+BR69+BR70+BR71+BR72</f>
        <v>3136.48</v>
      </c>
      <c r="BS67" s="5">
        <f>+BS68+BS69+BS70+BS71+BS72</f>
        <v>0</v>
      </c>
      <c r="BT67" s="5">
        <f>+BR67+BS67</f>
        <v>3136.48</v>
      </c>
      <c r="BU67" s="5">
        <f>+BU68+BU69+BU70+BU71+BU72</f>
        <v>3416.79</v>
      </c>
      <c r="BV67" s="5">
        <f>+BV68+BV69+BV70+BV71+BV72</f>
        <v>0</v>
      </c>
      <c r="BW67" s="5">
        <f>+BU67+BV67</f>
        <v>3416.79</v>
      </c>
      <c r="BX67" s="5">
        <f>+BX68+BX69+BX70+BX71+BX72</f>
        <v>1775.21</v>
      </c>
      <c r="BY67" s="5">
        <f>+BY68+BY69+BY70+BY71+BY72</f>
        <v>0</v>
      </c>
      <c r="BZ67" s="5">
        <f>+BX67+BY67</f>
        <v>1775.21</v>
      </c>
      <c r="CA67" s="5">
        <f>+CA68+CA69+CA70+CA71+CA72</f>
        <v>1636.95</v>
      </c>
      <c r="CB67" s="5">
        <f>+CB68+CB69+CB70+CB71+CB72</f>
        <v>0</v>
      </c>
      <c r="CC67" s="5">
        <f>+CA67+CB67</f>
        <v>1636.95</v>
      </c>
      <c r="CD67" s="5">
        <f>+CD68+CD69+CD70+CD71+CD72</f>
        <v>2129.5100000000002</v>
      </c>
      <c r="CE67" s="5">
        <f>+CE68+CE69+CE70+CE71+CE72</f>
        <v>0</v>
      </c>
      <c r="CF67" s="5">
        <f>+CD67+CE67</f>
        <v>2129.5100000000002</v>
      </c>
      <c r="CG67" s="5">
        <f>+CG68+CG69+CG70+CG71+CG72</f>
        <v>930.91</v>
      </c>
      <c r="CH67" s="5">
        <f>+CH68+CH69+CH70+CH71+CH72</f>
        <v>0</v>
      </c>
      <c r="CI67" s="5">
        <f>+CG67+CH67</f>
        <v>930.91</v>
      </c>
      <c r="CJ67" s="5">
        <f>+CJ68+CJ69+CJ70+CJ71+CJ72</f>
        <v>867.15</v>
      </c>
      <c r="CK67" s="5">
        <f>+CK68+CK69+CK70+CK71+CK72</f>
        <v>0</v>
      </c>
      <c r="CL67" s="5">
        <f>+CJ67+CK67</f>
        <v>867.15</v>
      </c>
      <c r="CM67" s="5">
        <f>+CM68+CM69+CM70+CM71+CM72</f>
        <v>979.03</v>
      </c>
      <c r="CN67" s="5">
        <f>+CN68+CN69+CN70+CN71+CN72</f>
        <v>0</v>
      </c>
      <c r="CO67" s="5">
        <f>+CM67+CN67</f>
        <v>979.03</v>
      </c>
      <c r="CP67" s="5">
        <f>+CP68+CP69+CP70+CP71+CP72</f>
        <v>3460.79</v>
      </c>
      <c r="CQ67" s="5">
        <f>+CQ68+CQ69+CQ70+CQ71+CQ72</f>
        <v>0</v>
      </c>
      <c r="CR67" s="5">
        <f>+CP67+CQ67</f>
        <v>3460.79</v>
      </c>
      <c r="CS67" s="5">
        <f>+CS68+CS69+CS70+CS71+CS72</f>
        <v>975.41</v>
      </c>
      <c r="CT67" s="5">
        <f>+CT68+CT69+CT70+CT71+CT72</f>
        <v>0</v>
      </c>
      <c r="CU67" s="5">
        <f>+CS67+CT67</f>
        <v>975.41</v>
      </c>
      <c r="CV67" s="5">
        <f>+CV68+CV69+CV70+CV71+CV72</f>
        <v>943.8</v>
      </c>
      <c r="CW67" s="5">
        <f>+CW68+CW69+CW70+CW71+CW72</f>
        <v>0</v>
      </c>
      <c r="CX67" s="5">
        <f>+CV67+CW67</f>
        <v>943.8</v>
      </c>
      <c r="CY67" s="5">
        <f>+CY68+CY69+CY70+CY71+CY72</f>
        <v>876.29</v>
      </c>
      <c r="CZ67" s="5">
        <f>+CZ68+CZ69+CZ70+CZ71+CZ72</f>
        <v>0</v>
      </c>
      <c r="DA67" s="5">
        <f>+CY67+CZ67</f>
        <v>876.29</v>
      </c>
      <c r="DB67" s="5">
        <f>+DB68+DB69+DB70+DB71+DB72</f>
        <v>1467.78</v>
      </c>
      <c r="DC67" s="5">
        <f>+DC68+DC69+DC70+DC71+DC72</f>
        <v>0</v>
      </c>
      <c r="DD67" s="5">
        <f>+DB67+DC67</f>
        <v>1467.78</v>
      </c>
      <c r="DE67" s="5">
        <f>+DE68+DE69+DE70+DE71+DE72</f>
        <v>2254.54</v>
      </c>
      <c r="DF67" s="5">
        <f>+DF68+DF69+DF70+DF71+DF72</f>
        <v>0</v>
      </c>
      <c r="DG67" s="5">
        <f>+DE67+DF67</f>
        <v>2254.54</v>
      </c>
      <c r="DH67" s="5">
        <f>+DH68+DH69+DH70+DH71+DH72</f>
        <v>1217.9000000000001</v>
      </c>
      <c r="DI67" s="5">
        <f>+DI68+DI69+DI70+DI71+DI72</f>
        <v>0</v>
      </c>
      <c r="DJ67" s="5">
        <f>+DH67+DI67</f>
        <v>1217.9000000000001</v>
      </c>
      <c r="DK67" s="5">
        <f>+DK68+DK69+DK70+DK71+DK72</f>
        <v>884.92</v>
      </c>
      <c r="DL67" s="5">
        <f>+DL68+DL69+DL70+DL71+DL72</f>
        <v>0</v>
      </c>
      <c r="DM67" s="5">
        <f>+DK67+DL67</f>
        <v>884.92</v>
      </c>
      <c r="DN67" s="5">
        <f>+DN68+DN69+DN70+DN71+DN72</f>
        <v>1843.08</v>
      </c>
      <c r="DO67" s="5">
        <f>+DO68+DO69+DO70+DO71+DO72</f>
        <v>0</v>
      </c>
      <c r="DP67" s="5">
        <f>+DN67+DO67</f>
        <v>1843.08</v>
      </c>
      <c r="DQ67" s="5">
        <f>+DQ68+DQ69+DQ70+DQ71+DQ72</f>
        <v>1611.41</v>
      </c>
      <c r="DR67" s="5">
        <f>+DR68+DR69+DR70+DR71+DR72</f>
        <v>0</v>
      </c>
      <c r="DS67" s="5">
        <f>+DQ67+DR67</f>
        <v>1611.41</v>
      </c>
      <c r="DT67" s="5">
        <f>+DT68+DT69+DT70+DT71+DT72</f>
        <v>1295.43</v>
      </c>
      <c r="DU67" s="5">
        <f>+DU68+DU69+DU70+DU71+DU72</f>
        <v>0</v>
      </c>
      <c r="DV67" s="5">
        <f>+DT67+DU67</f>
        <v>1295.43</v>
      </c>
      <c r="DW67" s="5">
        <f>+DW68+DW69+DW70+DW71+DW72</f>
        <v>2406.83</v>
      </c>
      <c r="DX67" s="5">
        <f>+DX68+DX69+DX70+DX71+DX72</f>
        <v>0</v>
      </c>
      <c r="DY67" s="5">
        <f>+DW67+DX67</f>
        <v>2406.83</v>
      </c>
      <c r="DZ67" s="5">
        <f>+DZ68+DZ69+DZ70+DZ71+DZ72</f>
        <v>1681.2</v>
      </c>
      <c r="EA67" s="5">
        <f>+EA68+EA69+EA70+EA71+EA72</f>
        <v>0</v>
      </c>
      <c r="EB67" s="5">
        <f>+DZ67+EA67</f>
        <v>1681.2</v>
      </c>
      <c r="EC67" s="5">
        <f>+EC68+EC69+EC70+EC71+EC72</f>
        <v>766.87</v>
      </c>
      <c r="ED67" s="5">
        <f>+ED68+ED69+ED70+ED71+ED72</f>
        <v>0</v>
      </c>
      <c r="EE67" s="5">
        <f>+EC67+ED67</f>
        <v>766.87</v>
      </c>
      <c r="EF67" s="5">
        <f>+EF68+EF69+EF70+EF71+EF72</f>
        <v>988.44</v>
      </c>
      <c r="EG67" s="5">
        <f>+EG68+EG69+EG70+EG71+EG72</f>
        <v>0</v>
      </c>
      <c r="EH67" s="5">
        <f>+EF67+EG67</f>
        <v>988.44</v>
      </c>
      <c r="EI67" s="5">
        <f>+EI68+EI69+EI70+EI71+EI72</f>
        <v>2690.15</v>
      </c>
      <c r="EJ67" s="5">
        <f>+EJ68+EJ69+EJ70+EJ71+EJ72</f>
        <v>0</v>
      </c>
      <c r="EK67" s="5">
        <f>+EI67+EJ67</f>
        <v>2690.15</v>
      </c>
      <c r="EL67" s="5">
        <f>+EL68+EL69+EL70+EL71+EL72</f>
        <v>2191.79</v>
      </c>
      <c r="EM67" s="5">
        <f>+EM68+EM69+EM70+EM71+EM72</f>
        <v>0</v>
      </c>
      <c r="EN67" s="5">
        <f>+EL67+EM67</f>
        <v>2191.79</v>
      </c>
      <c r="EO67" s="5">
        <f>+EO68+EO69+EO70+EO71+EO72</f>
        <v>3067.31</v>
      </c>
      <c r="EP67" s="5">
        <f>+EP68+EP69+EP70+EP71+EP72</f>
        <v>0</v>
      </c>
      <c r="EQ67" s="5">
        <f>+EO67+EP67</f>
        <v>3067.31</v>
      </c>
      <c r="ER67" s="5">
        <f>+ER68+ER69+ER70+ER71+ER72</f>
        <v>1267.46</v>
      </c>
      <c r="ES67" s="5">
        <f>+ES68+ES69+ES70+ES71+ES72</f>
        <v>0</v>
      </c>
      <c r="ET67" s="5">
        <f>+ER67+ES67</f>
        <v>1267.46</v>
      </c>
      <c r="EU67" s="5">
        <f>+EU68+EU69+EU70+EU71+EU72</f>
        <v>1408.81</v>
      </c>
      <c r="EV67" s="5">
        <f>+EV68+EV69+EV70+EV71+EV72</f>
        <v>0</v>
      </c>
      <c r="EW67" s="5">
        <f>+EU67+EV67</f>
        <v>1408.81</v>
      </c>
      <c r="EX67" s="5">
        <f>+EX68+EX69+EX70+EX71+EX72</f>
        <v>1858.14</v>
      </c>
      <c r="EY67" s="5">
        <f>+EY68+EY69+EY70+EY71+EY72</f>
        <v>0</v>
      </c>
      <c r="EZ67" s="5">
        <f>+EX67+EY67</f>
        <v>1858.14</v>
      </c>
      <c r="FA67" s="5">
        <f>+FA68+FA69+FA70+FA71+FA72</f>
        <v>2041</v>
      </c>
      <c r="FB67" s="5">
        <f>+FB68+FB69+FB70+FB71+FB72</f>
        <v>0</v>
      </c>
      <c r="FC67" s="5">
        <f>+FA67+FB67</f>
        <v>2041</v>
      </c>
      <c r="FD67" s="5">
        <f>+FD68+FD69+FD70+FD71+FD72</f>
        <v>1796.1</v>
      </c>
      <c r="FE67" s="5">
        <f>+FE68+FE69+FE70+FE71+FE72</f>
        <v>0</v>
      </c>
      <c r="FF67" s="5">
        <f>+FD67+FE67</f>
        <v>1796.1</v>
      </c>
      <c r="FG67" s="5">
        <f>+FG68+FG69+FG70+FG71+FG72</f>
        <v>1296.3399999999999</v>
      </c>
      <c r="FH67" s="5">
        <f>+FH68+FH69+FH70+FH71+FH72</f>
        <v>0</v>
      </c>
      <c r="FI67" s="5">
        <f>+FG67+FH67</f>
        <v>1296.3399999999999</v>
      </c>
      <c r="FJ67" s="5">
        <f>+FJ68+FJ69+FJ70+FJ71+FJ72</f>
        <v>1971.45</v>
      </c>
      <c r="FK67" s="5">
        <f>+FK68+FK69+FK70+FK71+FK72</f>
        <v>0</v>
      </c>
      <c r="FL67" s="5">
        <f>+FJ67+FK67</f>
        <v>1971.45</v>
      </c>
      <c r="FM67" s="5">
        <f>+FM68+FM69+FM70+FM71+FM72</f>
        <v>1502.87</v>
      </c>
      <c r="FN67" s="5">
        <f>+FN68+FN69+FN70+FN71+FN72</f>
        <v>0</v>
      </c>
      <c r="FO67" s="5">
        <f>+FM67+FN67</f>
        <v>1502.87</v>
      </c>
      <c r="FP67" s="5">
        <f>+FP68+FP69+FP70+FP71+FP72</f>
        <v>1159.21</v>
      </c>
      <c r="FQ67" s="5">
        <f>+FQ68+FQ69+FQ70+FQ71+FQ72</f>
        <v>0</v>
      </c>
      <c r="FR67" s="5">
        <f>+FP67+FQ67</f>
        <v>1159.21</v>
      </c>
      <c r="FS67" s="5">
        <f>+FS68+FS69+FS70+FS71+FS72</f>
        <v>202.26</v>
      </c>
      <c r="FT67" s="5">
        <f>+FT68+FT69+FT70+FT71+FT72</f>
        <v>0</v>
      </c>
      <c r="FU67" s="5">
        <f>+FS67+FT67</f>
        <v>202.26</v>
      </c>
      <c r="FV67" s="5">
        <f>+FV68+FV69+FV70+FV71+FV72</f>
        <v>581.27</v>
      </c>
      <c r="FW67" s="5">
        <f>+FW68+FW69+FW70+FW71+FW72</f>
        <v>0</v>
      </c>
      <c r="FX67" s="5">
        <f>+FV67+FW67</f>
        <v>581.27</v>
      </c>
      <c r="FY67" s="5">
        <f>+FY68+FY69+FY70+FY71+FY72</f>
        <v>1294.4100000000001</v>
      </c>
      <c r="FZ67" s="5">
        <f>+FZ68+FZ69+FZ70+FZ71+FZ72</f>
        <v>0</v>
      </c>
      <c r="GA67" s="5">
        <f>+FY67+FZ67</f>
        <v>1294.4100000000001</v>
      </c>
      <c r="GB67" s="5">
        <f>+GB68+GB69+GB70+GB71+GB72</f>
        <v>1783.19</v>
      </c>
      <c r="GC67" s="5">
        <f>+GC68+GC69+GC70+GC71+GC72</f>
        <v>0</v>
      </c>
      <c r="GD67" s="5">
        <f>+GB67+GC67</f>
        <v>1783.19</v>
      </c>
      <c r="GE67" s="5">
        <f>+GE68+GE69+GE70+GE71+GE72</f>
        <v>1107.55</v>
      </c>
      <c r="GF67" s="5">
        <f>+GF68+GF69+GF70+GF71+GF72</f>
        <v>0</v>
      </c>
      <c r="GG67" s="5">
        <f>+GE67+GF67</f>
        <v>1107.55</v>
      </c>
      <c r="GH67" s="5">
        <f>+GH68+GH69+GH70+GH71+GH72</f>
        <v>1183.43</v>
      </c>
      <c r="GI67" s="5">
        <f>+GI68+GI69+GI70+GI71+GI72</f>
        <v>0</v>
      </c>
      <c r="GJ67" s="5">
        <f>+GH67+GI67</f>
        <v>1183.43</v>
      </c>
      <c r="GK67" s="5">
        <f>+GK68+GK69+GK70+GK71+GK72</f>
        <v>1219.5</v>
      </c>
      <c r="GL67" s="5">
        <f>+GL68+GL69+GL70+GL71+GL72</f>
        <v>0</v>
      </c>
      <c r="GM67" s="5">
        <f>+GK67+GL67</f>
        <v>1219.5</v>
      </c>
      <c r="GN67" s="5">
        <f>+GN68+GN69+GN70+GN71+GN72</f>
        <v>753.43</v>
      </c>
      <c r="GO67" s="5">
        <f>+GO68+GO69+GO70+GO71+GO72</f>
        <v>0</v>
      </c>
      <c r="GP67" s="5">
        <f>+GN67+GO67</f>
        <v>753.43</v>
      </c>
      <c r="GQ67" s="5">
        <f>+GQ68+GQ69+GQ70+GQ71+GQ72</f>
        <v>1208.49</v>
      </c>
      <c r="GR67" s="5">
        <f>+GR68+GR69+GR70+GR71+GR72</f>
        <v>0</v>
      </c>
      <c r="GS67" s="5">
        <f>+GQ67+GR67</f>
        <v>1208.49</v>
      </c>
      <c r="GT67" s="5">
        <f>+GT68+GT69+GT70+GT71+GT72</f>
        <v>1240.28</v>
      </c>
      <c r="GU67" s="5">
        <f>+GU68+GU69+GU70+GU71+GU72</f>
        <v>0</v>
      </c>
      <c r="GV67" s="5">
        <f>+GT67+GU67</f>
        <v>1240.28</v>
      </c>
      <c r="GW67" s="5">
        <f>+GW68+GW69+GW70+GW71+GW72</f>
        <v>1078.95</v>
      </c>
      <c r="GX67" s="5">
        <f>+GX68+GX69+GX70+GX71+GX72</f>
        <v>0</v>
      </c>
      <c r="GY67" s="5">
        <f>+GW67+GX67</f>
        <v>1078.95</v>
      </c>
      <c r="GZ67" s="5">
        <f>+GZ68+GZ69+GZ70+GZ71+GZ72</f>
        <v>1341.77</v>
      </c>
      <c r="HA67" s="5">
        <f>+HA68+HA69+HA70+HA71+HA72</f>
        <v>0</v>
      </c>
      <c r="HB67" s="5">
        <f>+GZ67+HA67</f>
        <v>1341.77</v>
      </c>
      <c r="HC67" s="5">
        <f>+HC68+HC69+HC70+HC71+HC72</f>
        <v>788.31</v>
      </c>
      <c r="HD67" s="5">
        <f>+HD68+HD69+HD70+HD71+HD72</f>
        <v>149.32</v>
      </c>
      <c r="HE67" s="5">
        <f>+HC67+HD67</f>
        <v>937.62999999999988</v>
      </c>
      <c r="HF67" s="5">
        <f>+HF68+HF69+HF70+HF71+HF72</f>
        <v>738.16</v>
      </c>
      <c r="HG67" s="5">
        <f>+HG68+HG69+HG70+HG71+HG72</f>
        <v>197.49</v>
      </c>
      <c r="HH67" s="5">
        <f>+HF67+HG67</f>
        <v>935.65</v>
      </c>
      <c r="HI67" s="5">
        <f>+HI68+HI69+HI70+HI71+HI72</f>
        <v>1173.02</v>
      </c>
      <c r="HJ67" s="5">
        <f>+HJ68+HJ69+HJ70+HJ71+HJ72</f>
        <v>0</v>
      </c>
      <c r="HK67" s="5">
        <f>+HI67+HJ67</f>
        <v>1173.02</v>
      </c>
      <c r="HL67" s="5">
        <f>+HL68+HL69+HL70+HL71+HL72</f>
        <v>856.54</v>
      </c>
      <c r="HM67" s="5">
        <f>+HM68+HM69+HM70+HM71+HM72</f>
        <v>0</v>
      </c>
      <c r="HN67" s="5">
        <f t="shared" si="140"/>
        <v>856.54</v>
      </c>
      <c r="HO67" s="5">
        <f>+HO68+HO69+HO70+HO71+HO72</f>
        <v>872.23</v>
      </c>
      <c r="HP67" s="5">
        <f>+HP68+HP69+HP70+HP71+HP72</f>
        <v>0</v>
      </c>
      <c r="HQ67" s="5">
        <f t="shared" si="139"/>
        <v>872.23</v>
      </c>
      <c r="HR67" s="5">
        <f>+HR68+HR69+HR70+HR71+HR72</f>
        <v>1212.19</v>
      </c>
      <c r="HS67" s="5">
        <f>+HS68+HS69+HS70+HS71+HS72</f>
        <v>0</v>
      </c>
      <c r="HT67" s="70">
        <f t="shared" si="135"/>
        <v>1212.19</v>
      </c>
      <c r="HU67" s="8">
        <f>+HU68+HU69+HU70+HU71+HU72</f>
        <v>981.01</v>
      </c>
      <c r="HV67" s="5">
        <f>+HV68+HV69+HV70+HV71+HV72</f>
        <v>0</v>
      </c>
      <c r="HW67" s="56">
        <f t="shared" si="260"/>
        <v>981.01</v>
      </c>
      <c r="HX67" s="8">
        <f>+HX68+HX69+HX70+HX71+HX72</f>
        <v>1110.98</v>
      </c>
      <c r="HY67" s="5">
        <f>+HY68+HY69+HY70+HY71+HY72</f>
        <v>0</v>
      </c>
      <c r="HZ67" s="102">
        <f>+HX67+HY67</f>
        <v>1110.98</v>
      </c>
      <c r="IA67" s="8"/>
      <c r="IB67" s="5"/>
      <c r="IC67" s="56">
        <f>+IA67+IB67</f>
        <v>0</v>
      </c>
    </row>
    <row r="68" spans="2:237" x14ac:dyDescent="0.25">
      <c r="B68" s="121"/>
      <c r="C68" s="45" t="s">
        <v>18</v>
      </c>
      <c r="D68" s="44">
        <v>3173.04</v>
      </c>
      <c r="E68" s="44">
        <v>0</v>
      </c>
      <c r="F68" s="44">
        <f t="shared" ref="F68:F72" si="287">+D68+E68</f>
        <v>3173.04</v>
      </c>
      <c r="G68" s="44">
        <v>1933.43</v>
      </c>
      <c r="H68" s="44">
        <v>0</v>
      </c>
      <c r="I68" s="44">
        <f>SUM(G68:H68)</f>
        <v>1933.43</v>
      </c>
      <c r="J68" s="5">
        <v>6000.17</v>
      </c>
      <c r="K68" s="5">
        <v>0</v>
      </c>
      <c r="L68" s="5">
        <f>SUM(J68:K68)</f>
        <v>6000.17</v>
      </c>
      <c r="M68" s="5">
        <v>2230.38</v>
      </c>
      <c r="N68" s="5">
        <v>0</v>
      </c>
      <c r="O68" s="5">
        <f>SUM(M68:N68)</f>
        <v>2230.38</v>
      </c>
      <c r="P68" s="5">
        <v>2738.79</v>
      </c>
      <c r="Q68" s="5">
        <v>0</v>
      </c>
      <c r="R68" s="5">
        <f>SUM(P68:Q68)</f>
        <v>2738.79</v>
      </c>
      <c r="S68" s="5">
        <v>1830.71</v>
      </c>
      <c r="T68" s="5">
        <v>0</v>
      </c>
      <c r="U68" s="5">
        <f>SUM(S68:T68)</f>
        <v>1830.71</v>
      </c>
      <c r="V68" s="5">
        <v>1717.64</v>
      </c>
      <c r="W68" s="5">
        <v>0</v>
      </c>
      <c r="X68" s="5">
        <f>SUM(V68:W68)</f>
        <v>1717.64</v>
      </c>
      <c r="Y68" s="5">
        <v>2248.4499999999998</v>
      </c>
      <c r="Z68" s="5">
        <v>0</v>
      </c>
      <c r="AA68" s="5">
        <f>SUM(Y68:Z68)</f>
        <v>2248.4499999999998</v>
      </c>
      <c r="AB68" s="5">
        <v>2352.9899999999998</v>
      </c>
      <c r="AC68" s="5">
        <v>0</v>
      </c>
      <c r="AD68" s="5">
        <f>SUM(AB68:AC68)</f>
        <v>2352.9899999999998</v>
      </c>
      <c r="AE68" s="5">
        <v>1119.23</v>
      </c>
      <c r="AF68" s="5">
        <v>0</v>
      </c>
      <c r="AG68" s="5">
        <f>SUM(AE68:AF68)</f>
        <v>1119.23</v>
      </c>
      <c r="AH68" s="5">
        <v>1815.72</v>
      </c>
      <c r="AI68" s="5">
        <v>0</v>
      </c>
      <c r="AJ68" s="5">
        <f>SUM(AH68:AI68)</f>
        <v>1815.72</v>
      </c>
      <c r="AK68" s="5">
        <v>3147.31</v>
      </c>
      <c r="AL68" s="5">
        <v>0</v>
      </c>
      <c r="AM68" s="5">
        <f>SUM(AK68:AL68)</f>
        <v>3147.31</v>
      </c>
      <c r="AN68" s="5">
        <v>1682.97</v>
      </c>
      <c r="AO68" s="5">
        <v>0</v>
      </c>
      <c r="AP68" s="5">
        <f>SUM(AN68:AO68)</f>
        <v>1682.97</v>
      </c>
      <c r="AQ68" s="5">
        <v>1907.28</v>
      </c>
      <c r="AR68" s="5">
        <v>0</v>
      </c>
      <c r="AS68" s="5">
        <f>SUM(AQ68:AR68)</f>
        <v>1907.28</v>
      </c>
      <c r="AT68" s="5">
        <v>2260.25</v>
      </c>
      <c r="AU68" s="5">
        <v>0</v>
      </c>
      <c r="AV68" s="5">
        <f>SUM(AT68:AU68)</f>
        <v>2260.25</v>
      </c>
      <c r="AW68" s="5">
        <v>1505.86</v>
      </c>
      <c r="AX68" s="5">
        <v>0</v>
      </c>
      <c r="AY68" s="5">
        <f>SUM(AW68:AX68)</f>
        <v>1505.86</v>
      </c>
      <c r="AZ68" s="5">
        <v>2023.69</v>
      </c>
      <c r="BA68" s="5">
        <v>0</v>
      </c>
      <c r="BB68" s="5">
        <f>SUM(AZ68:BA68)</f>
        <v>2023.69</v>
      </c>
      <c r="BC68" s="5">
        <v>2519.79</v>
      </c>
      <c r="BD68" s="5">
        <v>0</v>
      </c>
      <c r="BE68" s="5">
        <f>SUM(BC68:BD68)</f>
        <v>2519.79</v>
      </c>
      <c r="BF68" s="5">
        <v>2206.1999999999998</v>
      </c>
      <c r="BG68" s="5">
        <v>0</v>
      </c>
      <c r="BH68" s="5">
        <f>SUM(BF68:BG68)</f>
        <v>2206.1999999999998</v>
      </c>
      <c r="BI68" s="5">
        <v>1698.52</v>
      </c>
      <c r="BJ68" s="5">
        <v>0</v>
      </c>
      <c r="BK68" s="5">
        <f>SUM(BI68:BJ68)</f>
        <v>1698.52</v>
      </c>
      <c r="BL68" s="5">
        <v>1402.13</v>
      </c>
      <c r="BM68" s="5">
        <v>0</v>
      </c>
      <c r="BN68" s="5">
        <f>SUM(BL68:BM68)</f>
        <v>1402.13</v>
      </c>
      <c r="BO68" s="5">
        <v>2568.98</v>
      </c>
      <c r="BP68" s="5">
        <v>0</v>
      </c>
      <c r="BQ68" s="5">
        <f>SUM(BO68:BP68)</f>
        <v>2568.98</v>
      </c>
      <c r="BR68" s="5">
        <v>2036.48</v>
      </c>
      <c r="BS68" s="5">
        <v>0</v>
      </c>
      <c r="BT68" s="5">
        <f>SUM(BR68:BS68)</f>
        <v>2036.48</v>
      </c>
      <c r="BU68" s="5">
        <v>3416.79</v>
      </c>
      <c r="BV68" s="5">
        <v>0</v>
      </c>
      <c r="BW68" s="5">
        <f>SUM(BU68:BV68)</f>
        <v>3416.79</v>
      </c>
      <c r="BX68" s="5">
        <v>1775.21</v>
      </c>
      <c r="BY68" s="5">
        <v>0</v>
      </c>
      <c r="BZ68" s="5">
        <f>SUM(BX68:BY68)</f>
        <v>1775.21</v>
      </c>
      <c r="CA68" s="5">
        <v>1636.95</v>
      </c>
      <c r="CB68" s="5">
        <v>0</v>
      </c>
      <c r="CC68" s="5">
        <f>SUM(CA68:CB68)</f>
        <v>1636.95</v>
      </c>
      <c r="CD68" s="5">
        <v>2129.5100000000002</v>
      </c>
      <c r="CE68" s="5">
        <v>0</v>
      </c>
      <c r="CF68" s="5">
        <f>SUM(CD68:CE68)</f>
        <v>2129.5100000000002</v>
      </c>
      <c r="CG68" s="5">
        <v>930.91</v>
      </c>
      <c r="CH68" s="5">
        <v>0</v>
      </c>
      <c r="CI68" s="5">
        <f>SUM(CG68:CH68)</f>
        <v>930.91</v>
      </c>
      <c r="CJ68" s="5">
        <v>867.15</v>
      </c>
      <c r="CK68" s="5">
        <v>0</v>
      </c>
      <c r="CL68" s="5">
        <f>SUM(CJ68:CK68)</f>
        <v>867.15</v>
      </c>
      <c r="CM68" s="5">
        <v>979.03</v>
      </c>
      <c r="CN68" s="5">
        <v>0</v>
      </c>
      <c r="CO68" s="5">
        <f>SUM(CM68:CN68)</f>
        <v>979.03</v>
      </c>
      <c r="CP68" s="5">
        <v>3460.79</v>
      </c>
      <c r="CQ68" s="5">
        <v>0</v>
      </c>
      <c r="CR68" s="5">
        <f>SUM(CP68:CQ68)</f>
        <v>3460.79</v>
      </c>
      <c r="CS68" s="5">
        <v>975.41</v>
      </c>
      <c r="CT68" s="5">
        <v>0</v>
      </c>
      <c r="CU68" s="5">
        <f>SUM(CS68:CT68)</f>
        <v>975.41</v>
      </c>
      <c r="CV68" s="5">
        <v>943.8</v>
      </c>
      <c r="CW68" s="5">
        <v>0</v>
      </c>
      <c r="CX68" s="5">
        <f>SUM(CV68:CW68)</f>
        <v>943.8</v>
      </c>
      <c r="CY68" s="5">
        <v>876.29</v>
      </c>
      <c r="CZ68" s="5">
        <v>0</v>
      </c>
      <c r="DA68" s="5">
        <f>SUM(CY68:CZ68)</f>
        <v>876.29</v>
      </c>
      <c r="DB68" s="5">
        <v>1467.78</v>
      </c>
      <c r="DC68" s="5">
        <v>0</v>
      </c>
      <c r="DD68" s="5">
        <f>SUM(DB68:DC68)</f>
        <v>1467.78</v>
      </c>
      <c r="DE68" s="5">
        <v>2254.54</v>
      </c>
      <c r="DF68" s="5">
        <v>0</v>
      </c>
      <c r="DG68" s="5">
        <f>SUM(DE68:DF68)</f>
        <v>2254.54</v>
      </c>
      <c r="DH68" s="5">
        <v>1217.9000000000001</v>
      </c>
      <c r="DI68" s="5">
        <v>0</v>
      </c>
      <c r="DJ68" s="5">
        <f>SUM(DH68:DI68)</f>
        <v>1217.9000000000001</v>
      </c>
      <c r="DK68" s="5">
        <v>884.92</v>
      </c>
      <c r="DL68" s="5">
        <v>0</v>
      </c>
      <c r="DM68" s="5">
        <f>SUM(DK68:DL68)</f>
        <v>884.92</v>
      </c>
      <c r="DN68" s="5">
        <v>1843.08</v>
      </c>
      <c r="DO68" s="5">
        <v>0</v>
      </c>
      <c r="DP68" s="5">
        <f>SUM(DN68:DO68)</f>
        <v>1843.08</v>
      </c>
      <c r="DQ68" s="5">
        <v>1611.41</v>
      </c>
      <c r="DR68" s="5">
        <v>0</v>
      </c>
      <c r="DS68" s="5">
        <f>SUM(DQ68:DR68)</f>
        <v>1611.41</v>
      </c>
      <c r="DT68" s="5">
        <v>1295.43</v>
      </c>
      <c r="DU68" s="5">
        <v>0</v>
      </c>
      <c r="DV68" s="5">
        <f>SUM(DT68:DU68)</f>
        <v>1295.43</v>
      </c>
      <c r="DW68" s="5">
        <v>2406.83</v>
      </c>
      <c r="DX68" s="5">
        <v>0</v>
      </c>
      <c r="DY68" s="5">
        <f>SUM(DW68:DX68)</f>
        <v>2406.83</v>
      </c>
      <c r="DZ68" s="5">
        <v>1681.2</v>
      </c>
      <c r="EA68" s="5">
        <v>0</v>
      </c>
      <c r="EB68" s="5">
        <f>SUM(DZ68:EA68)</f>
        <v>1681.2</v>
      </c>
      <c r="EC68" s="5">
        <v>766.87</v>
      </c>
      <c r="ED68" s="5">
        <v>0</v>
      </c>
      <c r="EE68" s="5">
        <f>SUM(EC68:ED68)</f>
        <v>766.87</v>
      </c>
      <c r="EF68" s="5">
        <v>988.44</v>
      </c>
      <c r="EG68" s="5">
        <v>0</v>
      </c>
      <c r="EH68" s="5">
        <f>SUM(EF68:EG68)</f>
        <v>988.44</v>
      </c>
      <c r="EI68" s="5">
        <v>2690.15</v>
      </c>
      <c r="EJ68" s="5">
        <v>0</v>
      </c>
      <c r="EK68" s="5">
        <f>SUM(EI68:EJ68)</f>
        <v>2690.15</v>
      </c>
      <c r="EL68" s="5">
        <v>2191.79</v>
      </c>
      <c r="EM68" s="5">
        <v>0</v>
      </c>
      <c r="EN68" s="5">
        <f>SUM(EL68:EM68)</f>
        <v>2191.79</v>
      </c>
      <c r="EO68" s="5">
        <v>3067.31</v>
      </c>
      <c r="EP68" s="5">
        <v>0</v>
      </c>
      <c r="EQ68" s="5">
        <f>SUM(EO68:EP68)</f>
        <v>3067.31</v>
      </c>
      <c r="ER68" s="5">
        <v>1267.46</v>
      </c>
      <c r="ES68" s="5">
        <v>0</v>
      </c>
      <c r="ET68" s="5">
        <f>SUM(ER68:ES68)</f>
        <v>1267.46</v>
      </c>
      <c r="EU68" s="5">
        <v>1408.81</v>
      </c>
      <c r="EV68" s="5">
        <v>0</v>
      </c>
      <c r="EW68" s="5">
        <f>SUM(EU68:EV68)</f>
        <v>1408.81</v>
      </c>
      <c r="EX68" s="5">
        <v>1858.14</v>
      </c>
      <c r="EY68" s="5">
        <v>0</v>
      </c>
      <c r="EZ68" s="5">
        <f>SUM(EX68:EY68)</f>
        <v>1858.14</v>
      </c>
      <c r="FA68" s="5">
        <v>2041</v>
      </c>
      <c r="FB68" s="5">
        <v>0</v>
      </c>
      <c r="FC68" s="5">
        <f>SUM(FA68:FB68)</f>
        <v>2041</v>
      </c>
      <c r="FD68" s="5">
        <v>1796.1</v>
      </c>
      <c r="FE68" s="5">
        <v>0</v>
      </c>
      <c r="FF68" s="5">
        <f>SUM(FD68:FE68)</f>
        <v>1796.1</v>
      </c>
      <c r="FG68" s="5">
        <v>1027.3399999999999</v>
      </c>
      <c r="FH68" s="5">
        <v>0</v>
      </c>
      <c r="FI68" s="5">
        <f>SUM(FG68:FH68)</f>
        <v>1027.3399999999999</v>
      </c>
      <c r="FJ68" s="5">
        <v>1971.45</v>
      </c>
      <c r="FK68" s="5">
        <v>0</v>
      </c>
      <c r="FL68" s="5">
        <f>SUM(FJ68:FK68)</f>
        <v>1971.45</v>
      </c>
      <c r="FM68" s="5">
        <v>1502.87</v>
      </c>
      <c r="FN68" s="5">
        <v>0</v>
      </c>
      <c r="FO68" s="5">
        <f>SUM(FM68:FN68)</f>
        <v>1502.87</v>
      </c>
      <c r="FP68" s="5">
        <v>858.2</v>
      </c>
      <c r="FQ68" s="5">
        <v>0</v>
      </c>
      <c r="FR68" s="5">
        <f>SUM(FP68:FQ68)</f>
        <v>858.2</v>
      </c>
      <c r="FS68" s="5">
        <v>202.26</v>
      </c>
      <c r="FT68" s="5">
        <v>0</v>
      </c>
      <c r="FU68" s="5">
        <f>SUM(FS68:FT68)</f>
        <v>202.26</v>
      </c>
      <c r="FV68" s="5">
        <v>581.27</v>
      </c>
      <c r="FW68" s="5">
        <v>0</v>
      </c>
      <c r="FX68" s="5">
        <f>SUM(FV68:FW68)</f>
        <v>581.27</v>
      </c>
      <c r="FY68" s="5">
        <v>1294.4100000000001</v>
      </c>
      <c r="FZ68" s="5">
        <v>0</v>
      </c>
      <c r="GA68" s="5">
        <f>SUM(FY68:FZ68)</f>
        <v>1294.4100000000001</v>
      </c>
      <c r="GB68" s="5">
        <v>1783.19</v>
      </c>
      <c r="GC68" s="5">
        <v>0</v>
      </c>
      <c r="GD68" s="5">
        <f>SUM(GB68:GC68)</f>
        <v>1783.19</v>
      </c>
      <c r="GE68" s="5">
        <v>1107.55</v>
      </c>
      <c r="GF68" s="5">
        <v>0</v>
      </c>
      <c r="GG68" s="5">
        <f>SUM(GE68:GF68)</f>
        <v>1107.55</v>
      </c>
      <c r="GH68" s="5">
        <v>1183.43</v>
      </c>
      <c r="GI68" s="5">
        <v>0</v>
      </c>
      <c r="GJ68" s="5">
        <f>SUM(GH68:GI68)</f>
        <v>1183.43</v>
      </c>
      <c r="GK68" s="5">
        <v>1219.5</v>
      </c>
      <c r="GL68" s="5">
        <v>0</v>
      </c>
      <c r="GM68" s="5">
        <f>SUM(GK68:GL68)</f>
        <v>1219.5</v>
      </c>
      <c r="GN68" s="5">
        <v>753.43</v>
      </c>
      <c r="GO68" s="5">
        <v>0</v>
      </c>
      <c r="GP68" s="5">
        <f>SUM(GN68:GO68)</f>
        <v>753.43</v>
      </c>
      <c r="GQ68" s="5">
        <v>1208.49</v>
      </c>
      <c r="GR68" s="5">
        <v>0</v>
      </c>
      <c r="GS68" s="5">
        <f>SUM(GQ68:GR68)</f>
        <v>1208.49</v>
      </c>
      <c r="GT68" s="5">
        <v>1240.28</v>
      </c>
      <c r="GU68" s="5">
        <v>0</v>
      </c>
      <c r="GV68" s="5">
        <f>SUM(GT68:GU68)</f>
        <v>1240.28</v>
      </c>
      <c r="GW68" s="5">
        <v>1078.95</v>
      </c>
      <c r="GX68" s="5">
        <v>0</v>
      </c>
      <c r="GY68" s="5">
        <f>SUM(GW68:GX68)</f>
        <v>1078.95</v>
      </c>
      <c r="GZ68" s="5">
        <v>1341.77</v>
      </c>
      <c r="HA68" s="5">
        <v>0</v>
      </c>
      <c r="HB68" s="5">
        <f>SUM(GZ68:HA68)</f>
        <v>1341.77</v>
      </c>
      <c r="HC68" s="5">
        <v>788.31</v>
      </c>
      <c r="HD68" s="5">
        <v>149.32</v>
      </c>
      <c r="HE68" s="5">
        <f>SUM(HC68:HD68)</f>
        <v>937.62999999999988</v>
      </c>
      <c r="HF68" s="5">
        <v>738.16</v>
      </c>
      <c r="HG68" s="5">
        <v>197.49</v>
      </c>
      <c r="HH68" s="5">
        <f>SUM(HF68:HG68)</f>
        <v>935.65</v>
      </c>
      <c r="HI68" s="5">
        <v>1173.02</v>
      </c>
      <c r="HJ68" s="5">
        <v>0</v>
      </c>
      <c r="HK68" s="5">
        <f>SUM(HI68:HJ68)</f>
        <v>1173.02</v>
      </c>
      <c r="HL68" s="54">
        <v>856.54</v>
      </c>
      <c r="HM68" s="5"/>
      <c r="HN68" s="5">
        <f t="shared" si="140"/>
        <v>856.54</v>
      </c>
      <c r="HO68" s="68">
        <v>872.23</v>
      </c>
      <c r="HP68" s="5"/>
      <c r="HQ68" s="5">
        <f t="shared" si="139"/>
        <v>872.23</v>
      </c>
      <c r="HR68" s="68">
        <v>1212.19</v>
      </c>
      <c r="HS68" s="5"/>
      <c r="HT68" s="70">
        <f t="shared" si="135"/>
        <v>1212.19</v>
      </c>
      <c r="HU68" s="75">
        <v>981.01</v>
      </c>
      <c r="HV68" s="5"/>
      <c r="HW68" s="56">
        <f t="shared" si="260"/>
        <v>981.01</v>
      </c>
      <c r="HX68" s="104">
        <v>1110.98</v>
      </c>
      <c r="HY68" s="5"/>
      <c r="HZ68" s="102">
        <f>+HX68+HY68</f>
        <v>1110.98</v>
      </c>
      <c r="IA68" s="104"/>
      <c r="IB68" s="5"/>
      <c r="IC68" s="56"/>
    </row>
    <row r="69" spans="2:237" x14ac:dyDescent="0.25">
      <c r="B69" s="121"/>
      <c r="C69" s="19" t="s">
        <v>19</v>
      </c>
      <c r="D69" s="44">
        <v>0</v>
      </c>
      <c r="E69" s="44">
        <v>0</v>
      </c>
      <c r="F69" s="44">
        <f t="shared" si="287"/>
        <v>0</v>
      </c>
      <c r="G69" s="44">
        <v>0</v>
      </c>
      <c r="H69" s="44">
        <v>0</v>
      </c>
      <c r="I69" s="44">
        <v>0</v>
      </c>
      <c r="J69" s="5">
        <v>0</v>
      </c>
      <c r="K69" s="5">
        <v>0</v>
      </c>
      <c r="L69" s="5">
        <v>0</v>
      </c>
      <c r="M69" s="5">
        <v>0</v>
      </c>
      <c r="N69" s="5">
        <v>0</v>
      </c>
      <c r="O69" s="5">
        <f>SUM(M69:N69)</f>
        <v>0</v>
      </c>
      <c r="P69" s="5">
        <v>0</v>
      </c>
      <c r="Q69" s="5">
        <v>0</v>
      </c>
      <c r="R69" s="5">
        <f>SUM(P69:Q69)</f>
        <v>0</v>
      </c>
      <c r="S69" s="5">
        <v>0</v>
      </c>
      <c r="T69" s="5">
        <v>0</v>
      </c>
      <c r="U69" s="5">
        <f>SUM(S69:T69)</f>
        <v>0</v>
      </c>
      <c r="V69" s="5">
        <v>0</v>
      </c>
      <c r="W69" s="5">
        <v>0</v>
      </c>
      <c r="X69" s="5">
        <f>SUM(V69:W69)</f>
        <v>0</v>
      </c>
      <c r="Y69" s="5">
        <v>0</v>
      </c>
      <c r="Z69" s="5">
        <v>0</v>
      </c>
      <c r="AA69" s="5">
        <f>SUM(Y69:Z69)</f>
        <v>0</v>
      </c>
      <c r="AB69" s="5">
        <v>0</v>
      </c>
      <c r="AC69" s="5">
        <v>0</v>
      </c>
      <c r="AD69" s="5">
        <f>SUM(AB69:AC69)</f>
        <v>0</v>
      </c>
      <c r="AE69" s="5">
        <v>0</v>
      </c>
      <c r="AF69" s="5">
        <v>0</v>
      </c>
      <c r="AG69" s="5">
        <f>SUM(AE69:AF69)</f>
        <v>0</v>
      </c>
      <c r="AH69" s="5">
        <v>0</v>
      </c>
      <c r="AI69" s="5">
        <v>0</v>
      </c>
      <c r="AJ69" s="5">
        <f>SUM(AH69:AI69)</f>
        <v>0</v>
      </c>
      <c r="AK69" s="5">
        <v>0</v>
      </c>
      <c r="AL69" s="5">
        <v>0</v>
      </c>
      <c r="AM69" s="5">
        <f>SUM(AK69:AL69)</f>
        <v>0</v>
      </c>
      <c r="AN69" s="5">
        <v>0</v>
      </c>
      <c r="AO69" s="5">
        <v>0</v>
      </c>
      <c r="AP69" s="5">
        <f>SUM(AN69:AO69)</f>
        <v>0</v>
      </c>
      <c r="AQ69" s="5">
        <v>0</v>
      </c>
      <c r="AR69" s="5">
        <v>0</v>
      </c>
      <c r="AS69" s="5">
        <f>SUM(AQ69:AR69)</f>
        <v>0</v>
      </c>
      <c r="AT69" s="5">
        <v>0</v>
      </c>
      <c r="AU69" s="5">
        <v>0</v>
      </c>
      <c r="AV69" s="5">
        <f>SUM(AT69:AU69)</f>
        <v>0</v>
      </c>
      <c r="AW69" s="5">
        <v>0</v>
      </c>
      <c r="AX69" s="5">
        <v>0</v>
      </c>
      <c r="AY69" s="5">
        <f>SUM(AW69:AX69)</f>
        <v>0</v>
      </c>
      <c r="AZ69" s="5">
        <v>0</v>
      </c>
      <c r="BA69" s="5">
        <v>0</v>
      </c>
      <c r="BB69" s="5">
        <f>SUM(AZ69:BA69)</f>
        <v>0</v>
      </c>
      <c r="BC69" s="5">
        <v>0</v>
      </c>
      <c r="BD69" s="5">
        <v>0</v>
      </c>
      <c r="BE69" s="5">
        <f>SUM(BC69:BD69)</f>
        <v>0</v>
      </c>
      <c r="BF69" s="5">
        <v>0</v>
      </c>
      <c r="BG69" s="5">
        <v>0</v>
      </c>
      <c r="BH69" s="5">
        <f>SUM(BF69:BG69)</f>
        <v>0</v>
      </c>
      <c r="BI69" s="5">
        <v>0</v>
      </c>
      <c r="BJ69" s="5">
        <v>0</v>
      </c>
      <c r="BK69" s="5">
        <f>SUM(BI69:BJ69)</f>
        <v>0</v>
      </c>
      <c r="BL69" s="5">
        <v>0</v>
      </c>
      <c r="BM69" s="5">
        <v>0</v>
      </c>
      <c r="BN69" s="5">
        <f>SUM(BL69:BM69)</f>
        <v>0</v>
      </c>
      <c r="BO69" s="5">
        <v>0</v>
      </c>
      <c r="BP69" s="5">
        <v>0</v>
      </c>
      <c r="BQ69" s="5">
        <f>SUM(BO69:BP69)</f>
        <v>0</v>
      </c>
      <c r="BR69" s="5">
        <v>0</v>
      </c>
      <c r="BS69" s="5">
        <v>0</v>
      </c>
      <c r="BT69" s="5">
        <f>SUM(BR69:BS69)</f>
        <v>0</v>
      </c>
      <c r="BU69" s="5">
        <v>0</v>
      </c>
      <c r="BV69" s="5">
        <v>0</v>
      </c>
      <c r="BW69" s="5">
        <f>SUM(BU69:BV69)</f>
        <v>0</v>
      </c>
      <c r="BX69" s="5">
        <v>0</v>
      </c>
      <c r="BY69" s="5">
        <v>0</v>
      </c>
      <c r="BZ69" s="5">
        <f>SUM(BX69:BY69)</f>
        <v>0</v>
      </c>
      <c r="CA69" s="5">
        <v>0</v>
      </c>
      <c r="CB69" s="5">
        <v>0</v>
      </c>
      <c r="CC69" s="5">
        <f>SUM(CA69:CB69)</f>
        <v>0</v>
      </c>
      <c r="CD69" s="5">
        <v>0</v>
      </c>
      <c r="CE69" s="5">
        <v>0</v>
      </c>
      <c r="CF69" s="5">
        <f>SUM(CD69:CE69)</f>
        <v>0</v>
      </c>
      <c r="CG69" s="5">
        <v>0</v>
      </c>
      <c r="CH69" s="5">
        <v>0</v>
      </c>
      <c r="CI69" s="5">
        <f>SUM(CG69:CH69)</f>
        <v>0</v>
      </c>
      <c r="CJ69" s="5">
        <v>0</v>
      </c>
      <c r="CK69" s="5">
        <v>0</v>
      </c>
      <c r="CL69" s="5">
        <f>SUM(CJ69:CK69)</f>
        <v>0</v>
      </c>
      <c r="CM69" s="5">
        <v>0</v>
      </c>
      <c r="CN69" s="5">
        <v>0</v>
      </c>
      <c r="CO69" s="5">
        <f>SUM(CM69:CN69)</f>
        <v>0</v>
      </c>
      <c r="CP69" s="5">
        <v>0</v>
      </c>
      <c r="CQ69" s="5">
        <v>0</v>
      </c>
      <c r="CR69" s="5">
        <f>SUM(CP69:CQ69)</f>
        <v>0</v>
      </c>
      <c r="CS69" s="5">
        <v>0</v>
      </c>
      <c r="CT69" s="5">
        <v>0</v>
      </c>
      <c r="CU69" s="5">
        <f>SUM(CS69:CT69)</f>
        <v>0</v>
      </c>
      <c r="CV69" s="5">
        <v>0</v>
      </c>
      <c r="CW69" s="5">
        <v>0</v>
      </c>
      <c r="CX69" s="5">
        <f>SUM(CV69:CW69)</f>
        <v>0</v>
      </c>
      <c r="CY69" s="5">
        <v>0</v>
      </c>
      <c r="CZ69" s="5">
        <v>0</v>
      </c>
      <c r="DA69" s="5">
        <f>SUM(CY69:CZ69)</f>
        <v>0</v>
      </c>
      <c r="DB69" s="5">
        <v>0</v>
      </c>
      <c r="DC69" s="5">
        <v>0</v>
      </c>
      <c r="DD69" s="5">
        <f>SUM(DB69:DC69)</f>
        <v>0</v>
      </c>
      <c r="DE69" s="5">
        <v>0</v>
      </c>
      <c r="DF69" s="5"/>
      <c r="DG69" s="5">
        <f>SUM(DE69:DF69)</f>
        <v>0</v>
      </c>
      <c r="DH69" s="5">
        <v>0</v>
      </c>
      <c r="DI69" s="5">
        <v>0</v>
      </c>
      <c r="DJ69" s="5">
        <f>SUM(DH69:DI69)</f>
        <v>0</v>
      </c>
      <c r="DK69" s="5">
        <v>0</v>
      </c>
      <c r="DL69" s="5">
        <v>0</v>
      </c>
      <c r="DM69" s="5">
        <f>SUM(DK69:DL69)</f>
        <v>0</v>
      </c>
      <c r="DN69" s="5">
        <v>0</v>
      </c>
      <c r="DO69" s="5">
        <v>0</v>
      </c>
      <c r="DP69" s="5">
        <f>SUM(DN69:DO69)</f>
        <v>0</v>
      </c>
      <c r="DQ69" s="5">
        <v>0</v>
      </c>
      <c r="DR69" s="5">
        <v>0</v>
      </c>
      <c r="DS69" s="5">
        <f>SUM(DQ69:DR69)</f>
        <v>0</v>
      </c>
      <c r="DT69" s="5">
        <v>0</v>
      </c>
      <c r="DU69" s="5">
        <v>0</v>
      </c>
      <c r="DV69" s="5">
        <f>SUM(DT69:DU69)</f>
        <v>0</v>
      </c>
      <c r="DW69" s="5">
        <v>0</v>
      </c>
      <c r="DX69" s="5">
        <v>0</v>
      </c>
      <c r="DY69" s="5">
        <f>SUM(DW69:DX69)</f>
        <v>0</v>
      </c>
      <c r="DZ69" s="5">
        <v>0</v>
      </c>
      <c r="EA69" s="5">
        <v>0</v>
      </c>
      <c r="EB69" s="5">
        <f>SUM(DZ69:EA69)</f>
        <v>0</v>
      </c>
      <c r="EC69" s="5">
        <v>0</v>
      </c>
      <c r="ED69" s="5">
        <v>0</v>
      </c>
      <c r="EE69" s="5">
        <f>SUM(EC69:ED69)</f>
        <v>0</v>
      </c>
      <c r="EF69" s="5">
        <v>0</v>
      </c>
      <c r="EG69" s="5">
        <v>0</v>
      </c>
      <c r="EH69" s="5">
        <f>SUM(EF69:EG69)</f>
        <v>0</v>
      </c>
      <c r="EI69" s="5">
        <v>0</v>
      </c>
      <c r="EJ69" s="5">
        <v>0</v>
      </c>
      <c r="EK69" s="5">
        <f>SUM(EI69:EJ69)</f>
        <v>0</v>
      </c>
      <c r="EL69" s="5">
        <v>0</v>
      </c>
      <c r="EM69" s="5">
        <v>0</v>
      </c>
      <c r="EN69" s="5">
        <f>SUM(EL69:EM69)</f>
        <v>0</v>
      </c>
      <c r="EO69" s="5">
        <v>0</v>
      </c>
      <c r="EP69" s="5">
        <v>0</v>
      </c>
      <c r="EQ69" s="5">
        <f>SUM(EO69:EP69)</f>
        <v>0</v>
      </c>
      <c r="ER69" s="5">
        <v>0</v>
      </c>
      <c r="ES69" s="5">
        <v>0</v>
      </c>
      <c r="ET69" s="5">
        <f>SUM(ER69:ES69)</f>
        <v>0</v>
      </c>
      <c r="EU69" s="5">
        <v>0</v>
      </c>
      <c r="EV69" s="5">
        <v>0</v>
      </c>
      <c r="EW69" s="5">
        <f>SUM(EU69:EV69)</f>
        <v>0</v>
      </c>
      <c r="EX69" s="5">
        <v>0</v>
      </c>
      <c r="EY69" s="5">
        <v>0</v>
      </c>
      <c r="EZ69" s="5">
        <f>SUM(EX69:EY69)</f>
        <v>0</v>
      </c>
      <c r="FA69" s="5">
        <v>0</v>
      </c>
      <c r="FB69" s="5">
        <v>0</v>
      </c>
      <c r="FC69" s="5">
        <f>SUM(FA69:FB69)</f>
        <v>0</v>
      </c>
      <c r="FD69" s="5">
        <v>0</v>
      </c>
      <c r="FE69" s="5">
        <v>0</v>
      </c>
      <c r="FF69" s="5">
        <f>SUM(FD69:FE69)</f>
        <v>0</v>
      </c>
      <c r="FG69" s="5">
        <v>0</v>
      </c>
      <c r="FH69" s="5">
        <v>0</v>
      </c>
      <c r="FI69" s="5">
        <f>SUM(FG69:FH69)</f>
        <v>0</v>
      </c>
      <c r="FJ69" s="5">
        <v>0</v>
      </c>
      <c r="FK69" s="5">
        <v>0</v>
      </c>
      <c r="FL69" s="5">
        <f>SUM(FJ69:FK69)</f>
        <v>0</v>
      </c>
      <c r="FM69" s="5">
        <v>0</v>
      </c>
      <c r="FN69" s="5">
        <v>0</v>
      </c>
      <c r="FO69" s="5">
        <f>SUM(FM69:FN69)</f>
        <v>0</v>
      </c>
      <c r="FP69" s="5">
        <v>0</v>
      </c>
      <c r="FQ69" s="5">
        <v>0</v>
      </c>
      <c r="FR69" s="5">
        <f>SUM(FP69:FQ69)</f>
        <v>0</v>
      </c>
      <c r="FS69" s="5">
        <v>0</v>
      </c>
      <c r="FT69" s="5">
        <v>0</v>
      </c>
      <c r="FU69" s="5">
        <f>SUM(FS69:FT69)</f>
        <v>0</v>
      </c>
      <c r="FV69" s="5">
        <v>0</v>
      </c>
      <c r="FW69" s="5">
        <v>0</v>
      </c>
      <c r="FX69" s="5">
        <f>SUM(FV69:FW69)</f>
        <v>0</v>
      </c>
      <c r="FY69" s="5">
        <v>0</v>
      </c>
      <c r="FZ69" s="5">
        <v>0</v>
      </c>
      <c r="GA69" s="5">
        <f>SUM(FY69:FZ69)</f>
        <v>0</v>
      </c>
      <c r="GB69" s="5">
        <v>0</v>
      </c>
      <c r="GC69" s="5">
        <v>0</v>
      </c>
      <c r="GD69" s="5">
        <f>SUM(GB69:GC69)</f>
        <v>0</v>
      </c>
      <c r="GE69" s="5">
        <v>0</v>
      </c>
      <c r="GF69" s="5">
        <v>0</v>
      </c>
      <c r="GG69" s="5">
        <f>SUM(GE69:GF69)</f>
        <v>0</v>
      </c>
      <c r="GH69" s="5">
        <v>0</v>
      </c>
      <c r="GI69" s="5">
        <v>0</v>
      </c>
      <c r="GJ69" s="5">
        <f>SUM(GH69:GI69)</f>
        <v>0</v>
      </c>
      <c r="GK69" s="5">
        <v>0</v>
      </c>
      <c r="GL69" s="5">
        <v>0</v>
      </c>
      <c r="GM69" s="5">
        <f>SUM(GK69:GL69)</f>
        <v>0</v>
      </c>
      <c r="GN69" s="5">
        <v>0</v>
      </c>
      <c r="GO69" s="5">
        <v>0</v>
      </c>
      <c r="GP69" s="5">
        <f>SUM(GN69:GO69)</f>
        <v>0</v>
      </c>
      <c r="GQ69" s="5">
        <v>0</v>
      </c>
      <c r="GR69" s="5">
        <v>0</v>
      </c>
      <c r="GS69" s="5">
        <f>SUM(GQ69:GR69)</f>
        <v>0</v>
      </c>
      <c r="GT69" s="5">
        <v>0</v>
      </c>
      <c r="GU69" s="5">
        <v>0</v>
      </c>
      <c r="GV69" s="5">
        <f>SUM(GT69:GU69)</f>
        <v>0</v>
      </c>
      <c r="GW69" s="5">
        <v>0</v>
      </c>
      <c r="GX69" s="5">
        <v>0</v>
      </c>
      <c r="GY69" s="5">
        <f>SUM(GW69:GX69)</f>
        <v>0</v>
      </c>
      <c r="GZ69" s="5">
        <v>0</v>
      </c>
      <c r="HA69" s="5">
        <v>0</v>
      </c>
      <c r="HB69" s="5">
        <f>SUM(GZ69:HA69)</f>
        <v>0</v>
      </c>
      <c r="HC69" s="5">
        <v>0</v>
      </c>
      <c r="HD69" s="5">
        <v>0</v>
      </c>
      <c r="HE69" s="5">
        <f>SUM(HC69:HD69)</f>
        <v>0</v>
      </c>
      <c r="HF69" s="5">
        <v>0</v>
      </c>
      <c r="HG69" s="5">
        <v>0</v>
      </c>
      <c r="HH69" s="5">
        <f>SUM(HF69:HG69)</f>
        <v>0</v>
      </c>
      <c r="HI69" s="5">
        <v>0</v>
      </c>
      <c r="HJ69" s="5"/>
      <c r="HK69" s="5">
        <f>SUM(HI69:HJ69)</f>
        <v>0</v>
      </c>
      <c r="HL69" s="5"/>
      <c r="HM69" s="5"/>
      <c r="HN69" s="5"/>
      <c r="HO69" s="5"/>
      <c r="HP69" s="5"/>
      <c r="HQ69" s="5">
        <f t="shared" si="139"/>
        <v>0</v>
      </c>
      <c r="HR69" s="5"/>
      <c r="HS69" s="5"/>
      <c r="HT69" s="70">
        <f t="shared" si="135"/>
        <v>0</v>
      </c>
      <c r="HU69" s="8"/>
      <c r="HV69" s="5"/>
      <c r="HW69" s="56">
        <f t="shared" si="260"/>
        <v>0</v>
      </c>
      <c r="HX69" s="8"/>
      <c r="HY69" s="5"/>
      <c r="HZ69" s="56"/>
      <c r="IA69" s="8"/>
      <c r="IB69" s="5"/>
      <c r="IC69" s="56"/>
    </row>
    <row r="70" spans="2:237" x14ac:dyDescent="0.25">
      <c r="B70" s="121"/>
      <c r="C70" s="45" t="s">
        <v>20</v>
      </c>
      <c r="D70" s="44">
        <v>0</v>
      </c>
      <c r="E70" s="44">
        <v>0</v>
      </c>
      <c r="F70" s="44">
        <f t="shared" si="287"/>
        <v>0</v>
      </c>
      <c r="G70" s="44">
        <v>110.4</v>
      </c>
      <c r="H70" s="44">
        <v>0</v>
      </c>
      <c r="I70" s="44">
        <f>SUM(G70:H70)</f>
        <v>110.4</v>
      </c>
      <c r="J70" s="5">
        <v>1718.41</v>
      </c>
      <c r="K70" s="5">
        <v>0</v>
      </c>
      <c r="L70" s="5">
        <f>SUM(J70:K70)</f>
        <v>1718.41</v>
      </c>
      <c r="M70" s="5">
        <v>5234</v>
      </c>
      <c r="N70" s="5">
        <v>0</v>
      </c>
      <c r="O70" s="5">
        <f>SUM(M70:N70)</f>
        <v>5234</v>
      </c>
      <c r="P70" s="5">
        <v>60</v>
      </c>
      <c r="Q70" s="5">
        <v>0</v>
      </c>
      <c r="R70" s="5">
        <f>SUM(P70:Q70)</f>
        <v>60</v>
      </c>
      <c r="S70" s="5">
        <v>2285</v>
      </c>
      <c r="T70" s="5">
        <v>0</v>
      </c>
      <c r="U70" s="5">
        <f>SUM(S70:T70)</f>
        <v>2285</v>
      </c>
      <c r="V70" s="5">
        <v>0</v>
      </c>
      <c r="W70" s="5">
        <v>0</v>
      </c>
      <c r="X70" s="5">
        <f>SUM(V70:W70)</f>
        <v>0</v>
      </c>
      <c r="Y70" s="5">
        <v>0</v>
      </c>
      <c r="Z70" s="5">
        <v>0</v>
      </c>
      <c r="AA70" s="5">
        <f>SUM(Y70:Z70)</f>
        <v>0</v>
      </c>
      <c r="AB70" s="5">
        <v>0</v>
      </c>
      <c r="AC70" s="5">
        <v>0</v>
      </c>
      <c r="AD70" s="5">
        <f>SUM(AB70:AC70)</f>
        <v>0</v>
      </c>
      <c r="AE70" s="5">
        <v>0</v>
      </c>
      <c r="AF70" s="5">
        <v>0</v>
      </c>
      <c r="AG70" s="5">
        <f>SUM(AE70:AF70)</f>
        <v>0</v>
      </c>
      <c r="AH70" s="5">
        <v>0</v>
      </c>
      <c r="AI70" s="5">
        <v>0</v>
      </c>
      <c r="AJ70" s="5">
        <f>SUM(AH70:AI70)</f>
        <v>0</v>
      </c>
      <c r="AK70" s="5">
        <v>0</v>
      </c>
      <c r="AL70" s="5">
        <v>0</v>
      </c>
      <c r="AM70" s="5">
        <f>SUM(AK70:AL70)</f>
        <v>0</v>
      </c>
      <c r="AN70" s="5">
        <v>0</v>
      </c>
      <c r="AO70" s="5">
        <v>0</v>
      </c>
      <c r="AP70" s="5">
        <f>SUM(AN70:AO70)</f>
        <v>0</v>
      </c>
      <c r="AQ70" s="5">
        <v>0</v>
      </c>
      <c r="AR70" s="5">
        <v>0</v>
      </c>
      <c r="AS70" s="5">
        <f>SUM(AQ70:AR70)</f>
        <v>0</v>
      </c>
      <c r="AT70" s="5">
        <v>0</v>
      </c>
      <c r="AU70" s="5">
        <v>0</v>
      </c>
      <c r="AV70" s="5">
        <f>SUM(AT70:AU70)</f>
        <v>0</v>
      </c>
      <c r="AW70" s="5">
        <v>0</v>
      </c>
      <c r="AX70" s="5">
        <v>0</v>
      </c>
      <c r="AY70" s="5">
        <f>SUM(AW70:AX70)</f>
        <v>0</v>
      </c>
      <c r="AZ70" s="5">
        <v>0</v>
      </c>
      <c r="BA70" s="5">
        <v>0</v>
      </c>
      <c r="BB70" s="5">
        <f>SUM(AZ70:BA70)</f>
        <v>0</v>
      </c>
      <c r="BC70" s="5">
        <v>0</v>
      </c>
      <c r="BD70" s="5">
        <v>0</v>
      </c>
      <c r="BE70" s="5">
        <f>SUM(BC70:BD70)</f>
        <v>0</v>
      </c>
      <c r="BF70" s="5">
        <v>0</v>
      </c>
      <c r="BG70" s="5">
        <v>0</v>
      </c>
      <c r="BH70" s="5">
        <f>SUM(BF70:BG70)</f>
        <v>0</v>
      </c>
      <c r="BI70" s="5">
        <v>0</v>
      </c>
      <c r="BJ70" s="5">
        <v>0</v>
      </c>
      <c r="BK70" s="5">
        <f>SUM(BI70:BJ70)</f>
        <v>0</v>
      </c>
      <c r="BL70" s="5">
        <v>0</v>
      </c>
      <c r="BM70" s="5">
        <v>0</v>
      </c>
      <c r="BN70" s="5">
        <f>SUM(BL70:BM70)</f>
        <v>0</v>
      </c>
      <c r="BO70" s="5">
        <v>0</v>
      </c>
      <c r="BP70" s="5">
        <v>0</v>
      </c>
      <c r="BQ70" s="5">
        <f>SUM(BO70:BP70)</f>
        <v>0</v>
      </c>
      <c r="BR70" s="5">
        <v>0</v>
      </c>
      <c r="BS70" s="5">
        <v>0</v>
      </c>
      <c r="BT70" s="5">
        <f>SUM(BR70:BS70)</f>
        <v>0</v>
      </c>
      <c r="BU70" s="5">
        <v>0</v>
      </c>
      <c r="BV70" s="5">
        <v>0</v>
      </c>
      <c r="BW70" s="5">
        <f>SUM(BU70:BV70)</f>
        <v>0</v>
      </c>
      <c r="BX70" s="5">
        <v>0</v>
      </c>
      <c r="BY70" s="5">
        <v>0</v>
      </c>
      <c r="BZ70" s="5">
        <f>SUM(BX70:BY70)</f>
        <v>0</v>
      </c>
      <c r="CA70" s="5">
        <v>0</v>
      </c>
      <c r="CB70" s="5">
        <v>0</v>
      </c>
      <c r="CC70" s="5">
        <f>SUM(CA70:CB70)</f>
        <v>0</v>
      </c>
      <c r="CD70" s="5">
        <v>0</v>
      </c>
      <c r="CE70" s="5">
        <v>0</v>
      </c>
      <c r="CF70" s="5">
        <f>SUM(CD70:CE70)</f>
        <v>0</v>
      </c>
      <c r="CG70" s="5">
        <v>0</v>
      </c>
      <c r="CH70" s="5">
        <v>0</v>
      </c>
      <c r="CI70" s="5">
        <f>SUM(CG70:CH70)</f>
        <v>0</v>
      </c>
      <c r="CJ70" s="5">
        <v>0</v>
      </c>
      <c r="CK70" s="5">
        <v>0</v>
      </c>
      <c r="CL70" s="5">
        <f>SUM(CJ70:CK70)</f>
        <v>0</v>
      </c>
      <c r="CM70" s="5">
        <v>0</v>
      </c>
      <c r="CN70" s="5">
        <v>0</v>
      </c>
      <c r="CO70" s="5">
        <f>SUM(CM70:CN70)</f>
        <v>0</v>
      </c>
      <c r="CP70" s="5">
        <v>0</v>
      </c>
      <c r="CQ70" s="5">
        <v>0</v>
      </c>
      <c r="CR70" s="5">
        <f>SUM(CP70:CQ70)</f>
        <v>0</v>
      </c>
      <c r="CS70" s="5">
        <v>0</v>
      </c>
      <c r="CT70" s="5">
        <v>0</v>
      </c>
      <c r="CU70" s="5">
        <f>SUM(CS70:CT70)</f>
        <v>0</v>
      </c>
      <c r="CV70" s="5">
        <v>0</v>
      </c>
      <c r="CW70" s="5">
        <v>0</v>
      </c>
      <c r="CX70" s="5">
        <f>SUM(CV70:CW70)</f>
        <v>0</v>
      </c>
      <c r="CY70" s="5">
        <v>0</v>
      </c>
      <c r="CZ70" s="5">
        <v>0</v>
      </c>
      <c r="DA70" s="5">
        <f>SUM(CY70:CZ70)</f>
        <v>0</v>
      </c>
      <c r="DB70" s="5">
        <v>0</v>
      </c>
      <c r="DC70" s="5">
        <v>0</v>
      </c>
      <c r="DD70" s="5">
        <f>SUM(DB70:DC70)</f>
        <v>0</v>
      </c>
      <c r="DE70" s="5">
        <v>0</v>
      </c>
      <c r="DF70" s="5">
        <v>0</v>
      </c>
      <c r="DG70" s="5">
        <f>SUM(DE70:DF70)</f>
        <v>0</v>
      </c>
      <c r="DH70" s="5">
        <v>0</v>
      </c>
      <c r="DI70" s="5">
        <v>0</v>
      </c>
      <c r="DJ70" s="5">
        <f>SUM(DH70:DI70)</f>
        <v>0</v>
      </c>
      <c r="DK70" s="5">
        <v>0</v>
      </c>
      <c r="DL70" s="5">
        <v>0</v>
      </c>
      <c r="DM70" s="5">
        <f>SUM(DK70:DL70)</f>
        <v>0</v>
      </c>
      <c r="DN70" s="5">
        <v>0</v>
      </c>
      <c r="DO70" s="5">
        <v>0</v>
      </c>
      <c r="DP70" s="5">
        <f>SUM(DN70:DO70)</f>
        <v>0</v>
      </c>
      <c r="DQ70" s="5">
        <v>0</v>
      </c>
      <c r="DR70" s="5">
        <v>0</v>
      </c>
      <c r="DS70" s="5">
        <f>SUM(DQ70:DR70)</f>
        <v>0</v>
      </c>
      <c r="DT70" s="5">
        <v>0</v>
      </c>
      <c r="DU70" s="5">
        <v>0</v>
      </c>
      <c r="DV70" s="5">
        <f>SUM(DT70:DU70)</f>
        <v>0</v>
      </c>
      <c r="DW70" s="5">
        <v>0</v>
      </c>
      <c r="DX70" s="5">
        <v>0</v>
      </c>
      <c r="DY70" s="5">
        <f>SUM(DW70:DX70)</f>
        <v>0</v>
      </c>
      <c r="DZ70" s="5">
        <v>0</v>
      </c>
      <c r="EA70" s="5">
        <v>0</v>
      </c>
      <c r="EB70" s="5">
        <f>SUM(DZ70:EA70)</f>
        <v>0</v>
      </c>
      <c r="EC70" s="5">
        <v>0</v>
      </c>
      <c r="ED70" s="5">
        <v>0</v>
      </c>
      <c r="EE70" s="5">
        <f>SUM(EC70:ED70)</f>
        <v>0</v>
      </c>
      <c r="EF70" s="5">
        <v>0</v>
      </c>
      <c r="EG70" s="5">
        <v>0</v>
      </c>
      <c r="EH70" s="5">
        <f>SUM(EF70:EG70)</f>
        <v>0</v>
      </c>
      <c r="EI70" s="5">
        <v>0</v>
      </c>
      <c r="EJ70" s="5">
        <v>0</v>
      </c>
      <c r="EK70" s="5">
        <f>SUM(EI70:EJ70)</f>
        <v>0</v>
      </c>
      <c r="EL70" s="5">
        <v>0</v>
      </c>
      <c r="EM70" s="5">
        <v>0</v>
      </c>
      <c r="EN70" s="5">
        <f>SUM(EL70:EM70)</f>
        <v>0</v>
      </c>
      <c r="EO70" s="5">
        <v>0</v>
      </c>
      <c r="EP70" s="5">
        <v>0</v>
      </c>
      <c r="EQ70" s="5">
        <f>SUM(EO70:EP70)</f>
        <v>0</v>
      </c>
      <c r="ER70" s="5">
        <v>0</v>
      </c>
      <c r="ES70" s="5">
        <v>0</v>
      </c>
      <c r="ET70" s="5">
        <f>SUM(ER70:ES70)</f>
        <v>0</v>
      </c>
      <c r="EU70" s="5">
        <v>0</v>
      </c>
      <c r="EV70" s="5">
        <v>0</v>
      </c>
      <c r="EW70" s="5">
        <f>SUM(EU70:EV70)</f>
        <v>0</v>
      </c>
      <c r="EX70" s="5">
        <v>0</v>
      </c>
      <c r="EY70" s="5">
        <v>0</v>
      </c>
      <c r="EZ70" s="5">
        <f>SUM(EX70:EY70)</f>
        <v>0</v>
      </c>
      <c r="FA70" s="5">
        <v>0</v>
      </c>
      <c r="FB70" s="5">
        <v>0</v>
      </c>
      <c r="FC70" s="5">
        <f>SUM(FA70:FB70)</f>
        <v>0</v>
      </c>
      <c r="FD70" s="5">
        <v>0</v>
      </c>
      <c r="FE70" s="5">
        <v>0</v>
      </c>
      <c r="FF70" s="5">
        <f>SUM(FD70:FE70)</f>
        <v>0</v>
      </c>
      <c r="FG70" s="5">
        <v>0</v>
      </c>
      <c r="FH70" s="5">
        <v>0</v>
      </c>
      <c r="FI70" s="5">
        <f>SUM(FG70:FH70)</f>
        <v>0</v>
      </c>
      <c r="FJ70" s="5">
        <v>0</v>
      </c>
      <c r="FK70" s="5">
        <v>0</v>
      </c>
      <c r="FL70" s="5">
        <f>SUM(FJ70:FK70)</f>
        <v>0</v>
      </c>
      <c r="FM70" s="5">
        <v>0</v>
      </c>
      <c r="FN70" s="5">
        <v>0</v>
      </c>
      <c r="FO70" s="5">
        <f>SUM(FM70:FN70)</f>
        <v>0</v>
      </c>
      <c r="FP70" s="5">
        <v>301.01</v>
      </c>
      <c r="FQ70" s="5">
        <v>0</v>
      </c>
      <c r="FR70" s="5">
        <f>SUM(FP70:FQ70)</f>
        <v>301.01</v>
      </c>
      <c r="FS70" s="5">
        <v>0</v>
      </c>
      <c r="FT70" s="5">
        <v>0</v>
      </c>
      <c r="FU70" s="5">
        <f>SUM(FS70:FT70)</f>
        <v>0</v>
      </c>
      <c r="FV70" s="5">
        <v>0</v>
      </c>
      <c r="FW70" s="5">
        <v>0</v>
      </c>
      <c r="FX70" s="5">
        <f>SUM(FV70:FW70)</f>
        <v>0</v>
      </c>
      <c r="FY70" s="5">
        <v>0</v>
      </c>
      <c r="FZ70" s="5">
        <v>0</v>
      </c>
      <c r="GA70" s="5">
        <f>SUM(FY70:FZ70)</f>
        <v>0</v>
      </c>
      <c r="GB70" s="5">
        <v>0</v>
      </c>
      <c r="GC70" s="5">
        <v>0</v>
      </c>
      <c r="GD70" s="5">
        <f>SUM(GB70:GC70)</f>
        <v>0</v>
      </c>
      <c r="GE70" s="5">
        <v>0</v>
      </c>
      <c r="GF70" s="5">
        <v>0</v>
      </c>
      <c r="GG70" s="5">
        <f>SUM(GE70:GF70)</f>
        <v>0</v>
      </c>
      <c r="GH70" s="5">
        <v>0</v>
      </c>
      <c r="GI70" s="5">
        <v>0</v>
      </c>
      <c r="GJ70" s="5">
        <f>SUM(GH70:GI70)</f>
        <v>0</v>
      </c>
      <c r="GK70" s="5">
        <v>0</v>
      </c>
      <c r="GL70" s="5">
        <v>0</v>
      </c>
      <c r="GM70" s="5">
        <f>SUM(GK70:GL70)</f>
        <v>0</v>
      </c>
      <c r="GN70" s="5">
        <v>0</v>
      </c>
      <c r="GO70" s="5">
        <v>0</v>
      </c>
      <c r="GP70" s="5">
        <f>SUM(GN70:GO70)</f>
        <v>0</v>
      </c>
      <c r="GQ70" s="5">
        <v>0</v>
      </c>
      <c r="GR70" s="5">
        <v>0</v>
      </c>
      <c r="GS70" s="5">
        <f>SUM(GQ70:GR70)</f>
        <v>0</v>
      </c>
      <c r="GT70" s="5">
        <v>0</v>
      </c>
      <c r="GU70" s="5">
        <v>0</v>
      </c>
      <c r="GV70" s="5">
        <f>SUM(GT70:GU70)</f>
        <v>0</v>
      </c>
      <c r="GW70" s="5">
        <v>0</v>
      </c>
      <c r="GX70" s="5">
        <v>0</v>
      </c>
      <c r="GY70" s="5">
        <f>SUM(GW70:GX70)</f>
        <v>0</v>
      </c>
      <c r="GZ70" s="5">
        <v>0</v>
      </c>
      <c r="HA70" s="5">
        <v>0</v>
      </c>
      <c r="HB70" s="5">
        <f>SUM(GZ70:HA70)</f>
        <v>0</v>
      </c>
      <c r="HC70" s="5">
        <v>0</v>
      </c>
      <c r="HD70" s="5">
        <v>0</v>
      </c>
      <c r="HE70" s="5">
        <f>SUM(HC70:HD70)</f>
        <v>0</v>
      </c>
      <c r="HF70" s="5">
        <v>0</v>
      </c>
      <c r="HG70" s="5"/>
      <c r="HH70" s="5">
        <f>SUM(HF70:HG70)</f>
        <v>0</v>
      </c>
      <c r="HI70" s="5">
        <v>0</v>
      </c>
      <c r="HJ70" s="5">
        <v>0</v>
      </c>
      <c r="HK70" s="5">
        <f>SUM(HI70:HJ70)</f>
        <v>0</v>
      </c>
      <c r="HL70" s="5"/>
      <c r="HM70" s="5"/>
      <c r="HN70" s="5"/>
      <c r="HO70" s="5"/>
      <c r="HP70" s="5"/>
      <c r="HQ70" s="5">
        <f t="shared" si="139"/>
        <v>0</v>
      </c>
      <c r="HR70" s="5"/>
      <c r="HS70" s="5"/>
      <c r="HT70" s="70">
        <f t="shared" si="135"/>
        <v>0</v>
      </c>
      <c r="HU70" s="8"/>
      <c r="HV70" s="5"/>
      <c r="HW70" s="56">
        <f t="shared" si="260"/>
        <v>0</v>
      </c>
      <c r="HX70" s="8"/>
      <c r="HY70" s="5"/>
      <c r="HZ70" s="56"/>
      <c r="IA70" s="8"/>
      <c r="IB70" s="5"/>
      <c r="IC70" s="56"/>
    </row>
    <row r="71" spans="2:237" x14ac:dyDescent="0.25">
      <c r="B71" s="121"/>
      <c r="C71" s="19" t="s">
        <v>21</v>
      </c>
      <c r="D71" s="44">
        <v>0</v>
      </c>
      <c r="E71" s="44">
        <v>0</v>
      </c>
      <c r="F71" s="44">
        <f t="shared" si="287"/>
        <v>0</v>
      </c>
      <c r="G71" s="44">
        <v>0</v>
      </c>
      <c r="H71" s="44">
        <v>0</v>
      </c>
      <c r="I71" s="44">
        <f>SUM(G71:H71)</f>
        <v>0</v>
      </c>
      <c r="J71" s="5">
        <v>0</v>
      </c>
      <c r="K71" s="5">
        <v>0</v>
      </c>
      <c r="L71" s="5">
        <f>SUM(J71:K71)</f>
        <v>0</v>
      </c>
      <c r="M71" s="5">
        <v>0</v>
      </c>
      <c r="N71" s="5">
        <v>0</v>
      </c>
      <c r="O71" s="5">
        <f>SUM(M71:N71)</f>
        <v>0</v>
      </c>
      <c r="P71" s="5">
        <v>0</v>
      </c>
      <c r="Q71" s="5">
        <v>0</v>
      </c>
      <c r="R71" s="5">
        <f>SUM(P71:Q71)</f>
        <v>0</v>
      </c>
      <c r="S71" s="5">
        <v>0</v>
      </c>
      <c r="T71" s="5">
        <v>0</v>
      </c>
      <c r="U71" s="5">
        <f>SUM(S71:T71)</f>
        <v>0</v>
      </c>
      <c r="V71" s="5">
        <v>0</v>
      </c>
      <c r="W71" s="5">
        <v>0</v>
      </c>
      <c r="X71" s="5">
        <f>SUM(V71:W71)</f>
        <v>0</v>
      </c>
      <c r="Y71" s="5">
        <v>0</v>
      </c>
      <c r="Z71" s="5">
        <v>0</v>
      </c>
      <c r="AA71" s="5">
        <f>SUM(Y71:Z71)</f>
        <v>0</v>
      </c>
      <c r="AB71" s="5">
        <v>0</v>
      </c>
      <c r="AC71" s="5">
        <v>0</v>
      </c>
      <c r="AD71" s="5">
        <f>SUM(AB71:AC71)</f>
        <v>0</v>
      </c>
      <c r="AE71" s="5">
        <v>0</v>
      </c>
      <c r="AF71" s="5">
        <v>0</v>
      </c>
      <c r="AG71" s="5">
        <f>SUM(AE71:AF71)</f>
        <v>0</v>
      </c>
      <c r="AH71" s="5">
        <v>0</v>
      </c>
      <c r="AI71" s="5">
        <v>0</v>
      </c>
      <c r="AJ71" s="5">
        <f>SUM(AH71:AI71)</f>
        <v>0</v>
      </c>
      <c r="AK71" s="5">
        <v>0</v>
      </c>
      <c r="AL71" s="5">
        <v>0</v>
      </c>
      <c r="AM71" s="5">
        <f>SUM(AK71:AL71)</f>
        <v>0</v>
      </c>
      <c r="AN71" s="5">
        <v>0</v>
      </c>
      <c r="AO71" s="5">
        <v>0</v>
      </c>
      <c r="AP71" s="5">
        <f>SUM(AN71:AO71)</f>
        <v>0</v>
      </c>
      <c r="AQ71" s="5">
        <v>0</v>
      </c>
      <c r="AR71" s="5">
        <v>0</v>
      </c>
      <c r="AS71" s="5">
        <f>SUM(AQ71:AR71)</f>
        <v>0</v>
      </c>
      <c r="AT71" s="5">
        <v>0</v>
      </c>
      <c r="AU71" s="5">
        <v>0</v>
      </c>
      <c r="AV71" s="5">
        <f>SUM(AT71:AU71)</f>
        <v>0</v>
      </c>
      <c r="AW71" s="5">
        <v>0</v>
      </c>
      <c r="AX71" s="5">
        <v>0</v>
      </c>
      <c r="AY71" s="5">
        <f>SUM(AW71:AX71)</f>
        <v>0</v>
      </c>
      <c r="AZ71" s="5">
        <v>0</v>
      </c>
      <c r="BA71" s="5">
        <v>0</v>
      </c>
      <c r="BB71" s="5">
        <f>SUM(AZ71:BA71)</f>
        <v>0</v>
      </c>
      <c r="BC71" s="5">
        <v>0</v>
      </c>
      <c r="BD71" s="5">
        <v>0</v>
      </c>
      <c r="BE71" s="5">
        <f>SUM(BC71:BD71)</f>
        <v>0</v>
      </c>
      <c r="BF71" s="5">
        <v>0</v>
      </c>
      <c r="BG71" s="5">
        <v>0</v>
      </c>
      <c r="BH71" s="5">
        <f>SUM(BF71:BG71)</f>
        <v>0</v>
      </c>
      <c r="BI71" s="5">
        <v>0</v>
      </c>
      <c r="BJ71" s="5">
        <v>0</v>
      </c>
      <c r="BK71" s="5">
        <f>SUM(BI71:BJ71)</f>
        <v>0</v>
      </c>
      <c r="BL71" s="5">
        <v>0</v>
      </c>
      <c r="BM71" s="5">
        <v>0</v>
      </c>
      <c r="BN71" s="5">
        <f>SUM(BL71:BM71)</f>
        <v>0</v>
      </c>
      <c r="BO71" s="5">
        <v>0</v>
      </c>
      <c r="BP71" s="5">
        <v>0</v>
      </c>
      <c r="BQ71" s="5">
        <f>SUM(BO71:BP71)</f>
        <v>0</v>
      </c>
      <c r="BR71" s="5">
        <v>0</v>
      </c>
      <c r="BS71" s="5">
        <v>0</v>
      </c>
      <c r="BT71" s="5">
        <f>SUM(BR71:BS71)</f>
        <v>0</v>
      </c>
      <c r="BU71" s="5">
        <v>0</v>
      </c>
      <c r="BV71" s="5">
        <v>0</v>
      </c>
      <c r="BW71" s="5">
        <f>SUM(BU71:BV71)</f>
        <v>0</v>
      </c>
      <c r="BX71" s="5">
        <v>0</v>
      </c>
      <c r="BY71" s="5">
        <v>0</v>
      </c>
      <c r="BZ71" s="5">
        <f>SUM(BX71:BY71)</f>
        <v>0</v>
      </c>
      <c r="CA71" s="5">
        <v>0</v>
      </c>
      <c r="CB71" s="5">
        <v>0</v>
      </c>
      <c r="CC71" s="5">
        <f>SUM(CA71:CB71)</f>
        <v>0</v>
      </c>
      <c r="CD71" s="5">
        <v>0</v>
      </c>
      <c r="CE71" s="5">
        <v>0</v>
      </c>
      <c r="CF71" s="5">
        <f>SUM(CD71:CE71)</f>
        <v>0</v>
      </c>
      <c r="CG71" s="5">
        <v>0</v>
      </c>
      <c r="CH71" s="5">
        <v>0</v>
      </c>
      <c r="CI71" s="5">
        <f>SUM(CG71:CH71)</f>
        <v>0</v>
      </c>
      <c r="CJ71" s="5">
        <v>0</v>
      </c>
      <c r="CK71" s="5">
        <v>0</v>
      </c>
      <c r="CL71" s="5">
        <f>SUM(CJ71:CK71)</f>
        <v>0</v>
      </c>
      <c r="CM71" s="5">
        <v>0</v>
      </c>
      <c r="CN71" s="5">
        <v>0</v>
      </c>
      <c r="CO71" s="5">
        <f>SUM(CM71:CN71)</f>
        <v>0</v>
      </c>
      <c r="CP71" s="5">
        <v>0</v>
      </c>
      <c r="CQ71" s="5">
        <v>0</v>
      </c>
      <c r="CR71" s="5">
        <f>SUM(CP71:CQ71)</f>
        <v>0</v>
      </c>
      <c r="CS71" s="5">
        <v>0</v>
      </c>
      <c r="CT71" s="5">
        <v>0</v>
      </c>
      <c r="CU71" s="5">
        <f>SUM(CS71:CT71)</f>
        <v>0</v>
      </c>
      <c r="CV71" s="5">
        <v>0</v>
      </c>
      <c r="CW71" s="5">
        <v>0</v>
      </c>
      <c r="CX71" s="5">
        <f>SUM(CV71:CW71)</f>
        <v>0</v>
      </c>
      <c r="CY71" s="5">
        <v>0</v>
      </c>
      <c r="CZ71" s="5">
        <v>0</v>
      </c>
      <c r="DA71" s="5">
        <f>SUM(CY71:CZ71)</f>
        <v>0</v>
      </c>
      <c r="DB71" s="5">
        <v>0</v>
      </c>
      <c r="DC71" s="5">
        <v>0</v>
      </c>
      <c r="DD71" s="5">
        <f>SUM(DB71:DC71)</f>
        <v>0</v>
      </c>
      <c r="DE71" s="5">
        <v>0</v>
      </c>
      <c r="DF71" s="5">
        <v>0</v>
      </c>
      <c r="DG71" s="5">
        <f>SUM(DE71:DF71)</f>
        <v>0</v>
      </c>
      <c r="DH71" s="5">
        <v>0</v>
      </c>
      <c r="DI71" s="5">
        <v>0</v>
      </c>
      <c r="DJ71" s="5">
        <f>SUM(DH71:DI71)</f>
        <v>0</v>
      </c>
      <c r="DK71" s="5">
        <v>0</v>
      </c>
      <c r="DL71" s="5">
        <v>0</v>
      </c>
      <c r="DM71" s="5">
        <f>SUM(DK71:DL71)</f>
        <v>0</v>
      </c>
      <c r="DN71" s="5">
        <v>0</v>
      </c>
      <c r="DO71" s="5">
        <v>0</v>
      </c>
      <c r="DP71" s="5">
        <f>SUM(DN71:DO71)</f>
        <v>0</v>
      </c>
      <c r="DQ71" s="5">
        <v>0</v>
      </c>
      <c r="DR71" s="5">
        <v>0</v>
      </c>
      <c r="DS71" s="5">
        <f>SUM(DQ71:DR71)</f>
        <v>0</v>
      </c>
      <c r="DT71" s="5">
        <v>0</v>
      </c>
      <c r="DU71" s="5">
        <v>0</v>
      </c>
      <c r="DV71" s="5">
        <f>SUM(DT71:DU71)</f>
        <v>0</v>
      </c>
      <c r="DW71" s="5">
        <v>0</v>
      </c>
      <c r="DX71" s="5">
        <v>0</v>
      </c>
      <c r="DY71" s="5">
        <f>SUM(DW71:DX71)</f>
        <v>0</v>
      </c>
      <c r="DZ71" s="5">
        <v>0</v>
      </c>
      <c r="EA71" s="5">
        <v>0</v>
      </c>
      <c r="EB71" s="5">
        <f>SUM(DZ71:EA71)</f>
        <v>0</v>
      </c>
      <c r="EC71" s="5">
        <v>0</v>
      </c>
      <c r="ED71" s="5">
        <v>0</v>
      </c>
      <c r="EE71" s="5">
        <f>SUM(EC71:ED71)</f>
        <v>0</v>
      </c>
      <c r="EF71" s="5">
        <v>0</v>
      </c>
      <c r="EG71" s="5">
        <v>0</v>
      </c>
      <c r="EH71" s="5">
        <f>SUM(EF71:EG71)</f>
        <v>0</v>
      </c>
      <c r="EI71" s="5">
        <v>0</v>
      </c>
      <c r="EJ71" s="5">
        <v>0</v>
      </c>
      <c r="EK71" s="5">
        <f>SUM(EI71:EJ71)</f>
        <v>0</v>
      </c>
      <c r="EL71" s="5">
        <v>0</v>
      </c>
      <c r="EM71" s="5">
        <v>0</v>
      </c>
      <c r="EN71" s="5">
        <f>SUM(EL71:EM71)</f>
        <v>0</v>
      </c>
      <c r="EO71" s="5">
        <v>0</v>
      </c>
      <c r="EP71" s="5">
        <v>0</v>
      </c>
      <c r="EQ71" s="5">
        <f>SUM(EO71:EP71)</f>
        <v>0</v>
      </c>
      <c r="ER71" s="5">
        <v>0</v>
      </c>
      <c r="ES71" s="5">
        <v>0</v>
      </c>
      <c r="ET71" s="5">
        <f>SUM(ER71:ES71)</f>
        <v>0</v>
      </c>
      <c r="EU71" s="5">
        <v>0</v>
      </c>
      <c r="EV71" s="5">
        <v>0</v>
      </c>
      <c r="EW71" s="5">
        <f>SUM(EU71:EV71)</f>
        <v>0</v>
      </c>
      <c r="EX71" s="5">
        <v>0</v>
      </c>
      <c r="EY71" s="5">
        <v>0</v>
      </c>
      <c r="EZ71" s="5">
        <f>SUM(EX71:EY71)</f>
        <v>0</v>
      </c>
      <c r="FA71" s="5">
        <v>0</v>
      </c>
      <c r="FB71" s="5">
        <v>0</v>
      </c>
      <c r="FC71" s="5">
        <f>SUM(FA71:FB71)</f>
        <v>0</v>
      </c>
      <c r="FD71" s="5">
        <v>0</v>
      </c>
      <c r="FE71" s="5"/>
      <c r="FF71" s="5">
        <f>SUM(FD71:FE71)</f>
        <v>0</v>
      </c>
      <c r="FG71" s="5">
        <v>0</v>
      </c>
      <c r="FH71" s="5">
        <v>0</v>
      </c>
      <c r="FI71" s="5">
        <f>SUM(FG71:FH71)</f>
        <v>0</v>
      </c>
      <c r="FJ71" s="5">
        <v>0</v>
      </c>
      <c r="FK71" s="5">
        <v>0</v>
      </c>
      <c r="FL71" s="5">
        <f>SUM(FJ71:FK71)</f>
        <v>0</v>
      </c>
      <c r="FM71" s="5">
        <v>0</v>
      </c>
      <c r="FN71" s="5">
        <v>0</v>
      </c>
      <c r="FO71" s="5">
        <f>SUM(FM71:FN71)</f>
        <v>0</v>
      </c>
      <c r="FP71" s="5">
        <v>0</v>
      </c>
      <c r="FQ71" s="5">
        <v>0</v>
      </c>
      <c r="FR71" s="5">
        <f>SUM(FP71:FQ71)</f>
        <v>0</v>
      </c>
      <c r="FS71" s="5">
        <v>0</v>
      </c>
      <c r="FT71" s="5">
        <v>0</v>
      </c>
      <c r="FU71" s="5">
        <f>SUM(FS71:FT71)</f>
        <v>0</v>
      </c>
      <c r="FV71" s="5">
        <v>0</v>
      </c>
      <c r="FW71" s="5">
        <v>0</v>
      </c>
      <c r="FX71" s="5">
        <f>SUM(FV71:FW71)</f>
        <v>0</v>
      </c>
      <c r="FY71" s="5">
        <v>0</v>
      </c>
      <c r="FZ71" s="5">
        <v>0</v>
      </c>
      <c r="GA71" s="5">
        <f>SUM(FY71:FZ71)</f>
        <v>0</v>
      </c>
      <c r="GB71" s="5">
        <v>0</v>
      </c>
      <c r="GC71" s="5">
        <v>0</v>
      </c>
      <c r="GD71" s="5">
        <f>SUM(GB71:GC71)</f>
        <v>0</v>
      </c>
      <c r="GE71" s="5">
        <v>0</v>
      </c>
      <c r="GF71" s="5">
        <v>0</v>
      </c>
      <c r="GG71" s="5">
        <f>SUM(GE71:GF71)</f>
        <v>0</v>
      </c>
      <c r="GH71" s="5">
        <v>0</v>
      </c>
      <c r="GI71" s="5">
        <v>0</v>
      </c>
      <c r="GJ71" s="5">
        <f>SUM(GH71:GI71)</f>
        <v>0</v>
      </c>
      <c r="GK71" s="5">
        <v>0</v>
      </c>
      <c r="GL71" s="5">
        <v>0</v>
      </c>
      <c r="GM71" s="5">
        <f>SUM(GK71:GL71)</f>
        <v>0</v>
      </c>
      <c r="GN71" s="5">
        <v>0</v>
      </c>
      <c r="GO71" s="5">
        <v>0</v>
      </c>
      <c r="GP71" s="5">
        <f>SUM(GN71:GO71)</f>
        <v>0</v>
      </c>
      <c r="GQ71" s="5">
        <v>0</v>
      </c>
      <c r="GR71" s="5">
        <v>0</v>
      </c>
      <c r="GS71" s="5">
        <f>SUM(GQ71:GR71)</f>
        <v>0</v>
      </c>
      <c r="GT71" s="5">
        <v>0</v>
      </c>
      <c r="GU71" s="5">
        <v>0</v>
      </c>
      <c r="GV71" s="5">
        <f>SUM(GT71:GU71)</f>
        <v>0</v>
      </c>
      <c r="GW71" s="5">
        <v>0</v>
      </c>
      <c r="GX71" s="5">
        <v>0</v>
      </c>
      <c r="GY71" s="5">
        <f>SUM(GW71:GX71)</f>
        <v>0</v>
      </c>
      <c r="GZ71" s="5">
        <v>0</v>
      </c>
      <c r="HA71" s="5">
        <v>0</v>
      </c>
      <c r="HB71" s="5">
        <f>SUM(GZ71:HA71)</f>
        <v>0</v>
      </c>
      <c r="HC71" s="5">
        <v>0</v>
      </c>
      <c r="HD71" s="5">
        <v>0</v>
      </c>
      <c r="HE71" s="5">
        <f>SUM(HC71:HD71)</f>
        <v>0</v>
      </c>
      <c r="HF71" s="5">
        <v>0</v>
      </c>
      <c r="HG71" s="5">
        <v>0</v>
      </c>
      <c r="HH71" s="5">
        <f>SUM(HF71:HG71)</f>
        <v>0</v>
      </c>
      <c r="HI71" s="5">
        <v>0</v>
      </c>
      <c r="HJ71" s="5">
        <v>0</v>
      </c>
      <c r="HK71" s="5">
        <f>SUM(HI71:HJ71)</f>
        <v>0</v>
      </c>
      <c r="HL71" s="5"/>
      <c r="HM71" s="5"/>
      <c r="HN71" s="5"/>
      <c r="HO71" s="5"/>
      <c r="HP71" s="5"/>
      <c r="HQ71" s="5">
        <f t="shared" si="139"/>
        <v>0</v>
      </c>
      <c r="HR71" s="5"/>
      <c r="HS71" s="5"/>
      <c r="HT71" s="70">
        <f t="shared" si="135"/>
        <v>0</v>
      </c>
      <c r="HU71" s="8"/>
      <c r="HV71" s="5"/>
      <c r="HW71" s="56">
        <f t="shared" si="260"/>
        <v>0</v>
      </c>
      <c r="HX71" s="8"/>
      <c r="HY71" s="5"/>
      <c r="HZ71" s="56"/>
      <c r="IA71" s="8"/>
      <c r="IB71" s="5"/>
      <c r="IC71" s="56"/>
    </row>
    <row r="72" spans="2:237" x14ac:dyDescent="0.25">
      <c r="B72" s="121"/>
      <c r="C72" s="45" t="s">
        <v>22</v>
      </c>
      <c r="D72" s="44">
        <v>4242</v>
      </c>
      <c r="E72" s="44">
        <v>0</v>
      </c>
      <c r="F72" s="44">
        <f t="shared" si="287"/>
        <v>4242</v>
      </c>
      <c r="G72" s="44">
        <v>2853</v>
      </c>
      <c r="H72" s="44"/>
      <c r="I72" s="44">
        <f>SUM(G72:H72)</f>
        <v>2853</v>
      </c>
      <c r="J72" s="5">
        <v>2918</v>
      </c>
      <c r="K72" s="5">
        <v>0</v>
      </c>
      <c r="L72" s="5">
        <f>SUM(J72:K72)</f>
        <v>2918</v>
      </c>
      <c r="M72" s="5">
        <v>5003</v>
      </c>
      <c r="N72" s="5">
        <v>0</v>
      </c>
      <c r="O72" s="5">
        <f>SUM(M72:N72)</f>
        <v>5003</v>
      </c>
      <c r="P72" s="5">
        <v>5713</v>
      </c>
      <c r="Q72" s="5">
        <v>0</v>
      </c>
      <c r="R72" s="5">
        <f>SUM(P72:Q72)</f>
        <v>5713</v>
      </c>
      <c r="S72" s="5">
        <v>5492</v>
      </c>
      <c r="T72" s="5">
        <v>0</v>
      </c>
      <c r="U72" s="5">
        <f>SUM(S72:T72)</f>
        <v>5492</v>
      </c>
      <c r="V72" s="5">
        <v>2030</v>
      </c>
      <c r="W72" s="5">
        <v>0</v>
      </c>
      <c r="X72" s="5">
        <f>SUM(V72:W72)</f>
        <v>2030</v>
      </c>
      <c r="Y72" s="5">
        <v>0</v>
      </c>
      <c r="Z72" s="5">
        <v>0</v>
      </c>
      <c r="AA72" s="5">
        <f>SUM(Y72:Z72)</f>
        <v>0</v>
      </c>
      <c r="AB72" s="5">
        <v>0</v>
      </c>
      <c r="AC72" s="5">
        <v>0</v>
      </c>
      <c r="AD72" s="5">
        <f>SUM(AB72:AC72)</f>
        <v>0</v>
      </c>
      <c r="AE72" s="5">
        <v>7832</v>
      </c>
      <c r="AF72" s="5">
        <v>0</v>
      </c>
      <c r="AG72" s="5">
        <f>SUM(AE72:AF72)</f>
        <v>7832</v>
      </c>
      <c r="AH72" s="5">
        <v>4959</v>
      </c>
      <c r="AI72" s="5">
        <v>0</v>
      </c>
      <c r="AJ72" s="5">
        <f>SUM(AH72:AI72)</f>
        <v>4959</v>
      </c>
      <c r="AK72" s="5">
        <v>2859</v>
      </c>
      <c r="AL72" s="5">
        <v>0</v>
      </c>
      <c r="AM72" s="5">
        <f>SUM(AK72:AL72)</f>
        <v>2859</v>
      </c>
      <c r="AN72" s="5">
        <v>2911</v>
      </c>
      <c r="AO72" s="5">
        <v>0</v>
      </c>
      <c r="AP72" s="5">
        <f>SUM(AN72:AO72)</f>
        <v>2911</v>
      </c>
      <c r="AQ72" s="5">
        <v>0</v>
      </c>
      <c r="AR72" s="5">
        <v>0</v>
      </c>
      <c r="AS72" s="5">
        <f>SUM(AQ72:AR72)</f>
        <v>0</v>
      </c>
      <c r="AT72" s="5">
        <v>58023</v>
      </c>
      <c r="AU72" s="5">
        <v>0</v>
      </c>
      <c r="AV72" s="5">
        <f>SUM(AT72:AU72)</f>
        <v>58023</v>
      </c>
      <c r="AW72" s="5">
        <v>8073</v>
      </c>
      <c r="AX72" s="5">
        <v>0</v>
      </c>
      <c r="AY72" s="5">
        <f>SUM(AW72:AX72)</f>
        <v>8073</v>
      </c>
      <c r="AZ72" s="5">
        <v>26978</v>
      </c>
      <c r="BA72" s="5">
        <v>0</v>
      </c>
      <c r="BB72" s="5">
        <f>SUM(AZ72:BA72)</f>
        <v>26978</v>
      </c>
      <c r="BC72" s="5">
        <v>2700</v>
      </c>
      <c r="BD72" s="5">
        <v>0</v>
      </c>
      <c r="BE72" s="5">
        <f>SUM(BC72:BD72)</f>
        <v>2700</v>
      </c>
      <c r="BF72" s="5">
        <v>0</v>
      </c>
      <c r="BG72" s="5">
        <v>0</v>
      </c>
      <c r="BH72" s="5">
        <f>SUM(BF72:BG72)</f>
        <v>0</v>
      </c>
      <c r="BI72" s="5">
        <v>0</v>
      </c>
      <c r="BJ72" s="5">
        <v>0</v>
      </c>
      <c r="BK72" s="5">
        <f>SUM(BI72:BJ72)</f>
        <v>0</v>
      </c>
      <c r="BL72" s="5">
        <v>0</v>
      </c>
      <c r="BM72" s="5">
        <v>0</v>
      </c>
      <c r="BN72" s="5">
        <f>SUM(BL72:BM72)</f>
        <v>0</v>
      </c>
      <c r="BO72" s="5">
        <v>0</v>
      </c>
      <c r="BP72" s="5">
        <v>0</v>
      </c>
      <c r="BQ72" s="5">
        <f>SUM(BO72:BP72)</f>
        <v>0</v>
      </c>
      <c r="BR72" s="5">
        <v>1100</v>
      </c>
      <c r="BS72" s="5">
        <v>0</v>
      </c>
      <c r="BT72" s="5">
        <f>SUM(BR72:BS72)</f>
        <v>1100</v>
      </c>
      <c r="BU72" s="5">
        <v>0</v>
      </c>
      <c r="BV72" s="5">
        <v>0</v>
      </c>
      <c r="BW72" s="5">
        <f>SUM(BU72:BV72)</f>
        <v>0</v>
      </c>
      <c r="BX72" s="5">
        <v>0</v>
      </c>
      <c r="BY72" s="5">
        <v>0</v>
      </c>
      <c r="BZ72" s="5">
        <f>SUM(BX72:BY72)</f>
        <v>0</v>
      </c>
      <c r="CA72" s="5">
        <v>0</v>
      </c>
      <c r="CB72" s="5">
        <v>0</v>
      </c>
      <c r="CC72" s="5">
        <f>SUM(CA72:CB72)</f>
        <v>0</v>
      </c>
      <c r="CD72" s="5">
        <v>0</v>
      </c>
      <c r="CE72" s="5">
        <v>0</v>
      </c>
      <c r="CF72" s="5">
        <f>SUM(CD72:CE72)</f>
        <v>0</v>
      </c>
      <c r="CG72" s="5">
        <v>0</v>
      </c>
      <c r="CH72" s="5">
        <v>0</v>
      </c>
      <c r="CI72" s="5">
        <f>SUM(CG72:CH72)</f>
        <v>0</v>
      </c>
      <c r="CJ72" s="5">
        <v>0</v>
      </c>
      <c r="CK72" s="5">
        <v>0</v>
      </c>
      <c r="CL72" s="5">
        <f>SUM(CJ72:CK72)</f>
        <v>0</v>
      </c>
      <c r="CM72" s="5">
        <v>0</v>
      </c>
      <c r="CN72" s="5">
        <v>0</v>
      </c>
      <c r="CO72" s="5">
        <f>SUM(CM72:CN72)</f>
        <v>0</v>
      </c>
      <c r="CP72" s="5">
        <v>0</v>
      </c>
      <c r="CQ72" s="5">
        <v>0</v>
      </c>
      <c r="CR72" s="5">
        <f>SUM(CP72:CQ72)</f>
        <v>0</v>
      </c>
      <c r="CS72" s="5">
        <v>0</v>
      </c>
      <c r="CT72" s="5">
        <v>0</v>
      </c>
      <c r="CU72" s="5">
        <f>SUM(CS72:CT72)</f>
        <v>0</v>
      </c>
      <c r="CV72" s="5">
        <v>0</v>
      </c>
      <c r="CW72" s="5">
        <v>0</v>
      </c>
      <c r="CX72" s="5">
        <f>SUM(CV72:CW72)</f>
        <v>0</v>
      </c>
      <c r="CY72" s="5">
        <v>0</v>
      </c>
      <c r="CZ72" s="5">
        <v>0</v>
      </c>
      <c r="DA72" s="5">
        <f>SUM(CY72:CZ72)</f>
        <v>0</v>
      </c>
      <c r="DB72" s="5">
        <v>0</v>
      </c>
      <c r="DC72" s="5">
        <v>0</v>
      </c>
      <c r="DD72" s="5">
        <f>SUM(DB72:DC72)</f>
        <v>0</v>
      </c>
      <c r="DE72" s="5">
        <v>0</v>
      </c>
      <c r="DF72" s="5">
        <v>0</v>
      </c>
      <c r="DG72" s="5">
        <f>SUM(DE72:DF72)</f>
        <v>0</v>
      </c>
      <c r="DH72" s="5">
        <v>0</v>
      </c>
      <c r="DI72" s="5">
        <v>0</v>
      </c>
      <c r="DJ72" s="5">
        <f>SUM(DH72:DI72)</f>
        <v>0</v>
      </c>
      <c r="DK72" s="5">
        <v>0</v>
      </c>
      <c r="DL72" s="5">
        <v>0</v>
      </c>
      <c r="DM72" s="5">
        <f>SUM(DK72:DL72)</f>
        <v>0</v>
      </c>
      <c r="DN72" s="5">
        <v>0</v>
      </c>
      <c r="DO72" s="5">
        <v>0</v>
      </c>
      <c r="DP72" s="5">
        <f>SUM(DN72:DO72)</f>
        <v>0</v>
      </c>
      <c r="DQ72" s="5">
        <v>0</v>
      </c>
      <c r="DR72" s="5">
        <v>0</v>
      </c>
      <c r="DS72" s="5">
        <f>SUM(DQ72:DR72)</f>
        <v>0</v>
      </c>
      <c r="DT72" s="5">
        <v>0</v>
      </c>
      <c r="DU72" s="5">
        <v>0</v>
      </c>
      <c r="DV72" s="5">
        <f>SUM(DT72:DU72)</f>
        <v>0</v>
      </c>
      <c r="DW72" s="5">
        <v>0</v>
      </c>
      <c r="DX72" s="5">
        <v>0</v>
      </c>
      <c r="DY72" s="5">
        <f>SUM(DW72:DX72)</f>
        <v>0</v>
      </c>
      <c r="DZ72" s="5">
        <v>0</v>
      </c>
      <c r="EA72" s="5">
        <v>0</v>
      </c>
      <c r="EB72" s="5">
        <f>SUM(DZ72:EA72)</f>
        <v>0</v>
      </c>
      <c r="EC72" s="5">
        <v>0</v>
      </c>
      <c r="ED72" s="5">
        <v>0</v>
      </c>
      <c r="EE72" s="5">
        <f>SUM(EC72:ED72)</f>
        <v>0</v>
      </c>
      <c r="EF72" s="5">
        <v>0</v>
      </c>
      <c r="EG72" s="5">
        <v>0</v>
      </c>
      <c r="EH72" s="5">
        <f>SUM(EF72:EG72)</f>
        <v>0</v>
      </c>
      <c r="EI72" s="5">
        <v>0</v>
      </c>
      <c r="EJ72" s="5">
        <v>0</v>
      </c>
      <c r="EK72" s="5">
        <f>SUM(EI72:EJ72)</f>
        <v>0</v>
      </c>
      <c r="EL72" s="5">
        <v>0</v>
      </c>
      <c r="EM72" s="5">
        <v>0</v>
      </c>
      <c r="EN72" s="5">
        <f>SUM(EL72:EM72)</f>
        <v>0</v>
      </c>
      <c r="EO72" s="5">
        <v>0</v>
      </c>
      <c r="EP72" s="5">
        <v>0</v>
      </c>
      <c r="EQ72" s="5">
        <f>SUM(EO72:EP72)</f>
        <v>0</v>
      </c>
      <c r="ER72" s="5">
        <v>0</v>
      </c>
      <c r="ES72" s="5">
        <v>0</v>
      </c>
      <c r="ET72" s="5">
        <f>SUM(ER72:ES72)</f>
        <v>0</v>
      </c>
      <c r="EU72" s="5">
        <v>0</v>
      </c>
      <c r="EV72" s="5">
        <v>0</v>
      </c>
      <c r="EW72" s="5">
        <f>SUM(EU72:EV72)</f>
        <v>0</v>
      </c>
      <c r="EX72" s="5">
        <v>0</v>
      </c>
      <c r="EY72" s="5">
        <v>0</v>
      </c>
      <c r="EZ72" s="5">
        <f>SUM(EX72:EY72)</f>
        <v>0</v>
      </c>
      <c r="FA72" s="5">
        <v>0</v>
      </c>
      <c r="FB72" s="5">
        <v>0</v>
      </c>
      <c r="FC72" s="5">
        <f>SUM(FA72:FB72)</f>
        <v>0</v>
      </c>
      <c r="FD72" s="5">
        <v>0</v>
      </c>
      <c r="FE72" s="5">
        <v>0</v>
      </c>
      <c r="FF72" s="5">
        <f>SUM(FD72:FE72)</f>
        <v>0</v>
      </c>
      <c r="FG72" s="5">
        <v>269</v>
      </c>
      <c r="FH72" s="5">
        <v>0</v>
      </c>
      <c r="FI72" s="5">
        <f>SUM(FG72:FH72)</f>
        <v>269</v>
      </c>
      <c r="FJ72" s="5">
        <v>0</v>
      </c>
      <c r="FK72" s="5">
        <v>0</v>
      </c>
      <c r="FL72" s="5">
        <f>SUM(FJ72:FK72)</f>
        <v>0</v>
      </c>
      <c r="FM72" s="5">
        <v>0</v>
      </c>
      <c r="FN72" s="5">
        <v>0</v>
      </c>
      <c r="FO72" s="5">
        <f>SUM(FM72:FN72)</f>
        <v>0</v>
      </c>
      <c r="FP72" s="5">
        <v>0</v>
      </c>
      <c r="FQ72" s="5">
        <v>0</v>
      </c>
      <c r="FR72" s="5">
        <f>SUM(FP72:FQ72)</f>
        <v>0</v>
      </c>
      <c r="FS72" s="5">
        <v>0</v>
      </c>
      <c r="FT72" s="5">
        <v>0</v>
      </c>
      <c r="FU72" s="5">
        <f>SUM(FS72:FT72)</f>
        <v>0</v>
      </c>
      <c r="FV72" s="5">
        <v>0</v>
      </c>
      <c r="FW72" s="5">
        <v>0</v>
      </c>
      <c r="FX72" s="5">
        <f>SUM(FV72:FW72)</f>
        <v>0</v>
      </c>
      <c r="FY72" s="5">
        <v>0</v>
      </c>
      <c r="FZ72" s="5">
        <v>0</v>
      </c>
      <c r="GA72" s="5">
        <f>SUM(FY72:FZ72)</f>
        <v>0</v>
      </c>
      <c r="GB72" s="5">
        <v>0</v>
      </c>
      <c r="GC72" s="5">
        <v>0</v>
      </c>
      <c r="GD72" s="5">
        <f>SUM(GB72:GC72)</f>
        <v>0</v>
      </c>
      <c r="GE72" s="5">
        <v>0</v>
      </c>
      <c r="GF72" s="5">
        <v>0</v>
      </c>
      <c r="GG72" s="5">
        <f>SUM(GE72:GF72)</f>
        <v>0</v>
      </c>
      <c r="GH72" s="5">
        <v>0</v>
      </c>
      <c r="GI72" s="5">
        <v>0</v>
      </c>
      <c r="GJ72" s="5">
        <f>SUM(GH72:GI72)</f>
        <v>0</v>
      </c>
      <c r="GK72" s="5">
        <v>0</v>
      </c>
      <c r="GL72" s="5">
        <v>0</v>
      </c>
      <c r="GM72" s="5">
        <f>SUM(GK72:GL72)</f>
        <v>0</v>
      </c>
      <c r="GN72" s="5">
        <v>0</v>
      </c>
      <c r="GO72" s="5">
        <v>0</v>
      </c>
      <c r="GP72" s="5">
        <f>SUM(GN72:GO72)</f>
        <v>0</v>
      </c>
      <c r="GQ72" s="5">
        <v>0</v>
      </c>
      <c r="GR72" s="5">
        <v>0</v>
      </c>
      <c r="GS72" s="5">
        <f>SUM(GQ72:GR72)</f>
        <v>0</v>
      </c>
      <c r="GT72" s="5">
        <v>0</v>
      </c>
      <c r="GU72" s="5">
        <v>0</v>
      </c>
      <c r="GV72" s="5">
        <f>SUM(GT72:GU72)</f>
        <v>0</v>
      </c>
      <c r="GW72" s="5">
        <v>0</v>
      </c>
      <c r="GX72" s="5">
        <v>0</v>
      </c>
      <c r="GY72" s="5">
        <f>SUM(GW72:GX72)</f>
        <v>0</v>
      </c>
      <c r="GZ72" s="5">
        <v>0</v>
      </c>
      <c r="HA72" s="5">
        <v>0</v>
      </c>
      <c r="HB72" s="5">
        <f>SUM(GZ72:HA72)</f>
        <v>0</v>
      </c>
      <c r="HC72" s="5">
        <v>0</v>
      </c>
      <c r="HD72" s="5">
        <v>0</v>
      </c>
      <c r="HE72" s="5">
        <f>SUM(HC72:HD72)</f>
        <v>0</v>
      </c>
      <c r="HF72" s="5">
        <v>0</v>
      </c>
      <c r="HG72" s="5">
        <v>0</v>
      </c>
      <c r="HH72" s="5">
        <f>SUM(HF72:HG72)</f>
        <v>0</v>
      </c>
      <c r="HI72" s="5">
        <v>0</v>
      </c>
      <c r="HJ72" s="5">
        <v>0</v>
      </c>
      <c r="HK72" s="5">
        <f>SUM(HI72:HJ72)</f>
        <v>0</v>
      </c>
      <c r="HL72" s="5"/>
      <c r="HM72" s="5"/>
      <c r="HN72" s="5"/>
      <c r="HO72" s="5"/>
      <c r="HP72" s="5"/>
      <c r="HQ72" s="5">
        <f t="shared" si="139"/>
        <v>0</v>
      </c>
      <c r="HR72" s="5"/>
      <c r="HS72" s="5"/>
      <c r="HT72" s="70">
        <f t="shared" si="135"/>
        <v>0</v>
      </c>
      <c r="HU72" s="8"/>
      <c r="HV72" s="5"/>
      <c r="HW72" s="56">
        <f t="shared" si="260"/>
        <v>0</v>
      </c>
      <c r="HX72" s="8"/>
      <c r="HY72" s="5"/>
      <c r="HZ72" s="56"/>
      <c r="IA72" s="8"/>
      <c r="IB72" s="5"/>
      <c r="IC72" s="56"/>
    </row>
    <row r="73" spans="2:237" x14ac:dyDescent="0.25">
      <c r="B73" s="121"/>
      <c r="C73" s="25" t="s">
        <v>8</v>
      </c>
      <c r="D73" s="5">
        <f>+D74+D75+D76+D77+D78</f>
        <v>16065.52</v>
      </c>
      <c r="E73" s="5">
        <f>+E74+E75+E76+E77+E78</f>
        <v>93188.64</v>
      </c>
      <c r="F73" s="5">
        <f>+D73+E73</f>
        <v>109254.16</v>
      </c>
      <c r="G73" s="5">
        <f>+G74+G75+G76+G77+G78</f>
        <v>10459.25</v>
      </c>
      <c r="H73" s="5">
        <f>+H74+H75+H76+H77+H78</f>
        <v>122186.44</v>
      </c>
      <c r="I73" s="5">
        <f>+G73+H73</f>
        <v>132645.69</v>
      </c>
      <c r="J73" s="5">
        <f>+J74+J75+J76+J77+J78</f>
        <v>3903.9199999999996</v>
      </c>
      <c r="K73" s="5">
        <f>+K74+K75+K76+K77+K78</f>
        <v>117711.37</v>
      </c>
      <c r="L73" s="5">
        <f>+J73+K73</f>
        <v>121615.29</v>
      </c>
      <c r="M73" s="5">
        <f>+M74+M75+M76+M77+M78</f>
        <v>2850.1</v>
      </c>
      <c r="N73" s="5">
        <f>+N74+N75+N76+N77+N78</f>
        <v>104386.95000000001</v>
      </c>
      <c r="O73" s="5">
        <f>+M73+N73</f>
        <v>107237.05000000002</v>
      </c>
      <c r="P73" s="5">
        <f>+P74+P75+P76+P77+P78</f>
        <v>8909.2000000000007</v>
      </c>
      <c r="Q73" s="5">
        <f>+Q74+Q75+Q76+Q77+Q78</f>
        <v>89441.46</v>
      </c>
      <c r="R73" s="5">
        <f>+P73+Q73</f>
        <v>98350.66</v>
      </c>
      <c r="S73" s="5">
        <f>+S74+S75+S76+S77+S78</f>
        <v>2741.5</v>
      </c>
      <c r="T73" s="5">
        <f>+T74+T75+T76+T77+T78</f>
        <v>59675.78</v>
      </c>
      <c r="U73" s="5">
        <f>+S73+T73</f>
        <v>62417.279999999999</v>
      </c>
      <c r="V73" s="5">
        <f>+V74+V75+V76+V77+V78</f>
        <v>8704.68</v>
      </c>
      <c r="W73" s="5">
        <f>+W74+W75+W76+W77+W78</f>
        <v>66854.28</v>
      </c>
      <c r="X73" s="5">
        <f>+V73+W73</f>
        <v>75558.959999999992</v>
      </c>
      <c r="Y73" s="5">
        <f>+Y74+Y75+Y76+Y77+Y78</f>
        <v>3574.28</v>
      </c>
      <c r="Z73" s="5">
        <f>+Z74+Z75+Z76+Z77+Z78</f>
        <v>103844.42000000001</v>
      </c>
      <c r="AA73" s="5">
        <f>+Y73+Z73</f>
        <v>107418.70000000001</v>
      </c>
      <c r="AB73" s="5">
        <f>+AB74+AB75+AB76+AB77+AB78</f>
        <v>193.82</v>
      </c>
      <c r="AC73" s="5">
        <f>+AC74+AC75+AC76+AC77+AC78</f>
        <v>110224.56</v>
      </c>
      <c r="AD73" s="5">
        <f>+AB73+AC73</f>
        <v>110418.38</v>
      </c>
      <c r="AE73" s="5">
        <f>+AE74+AE75+AE76+AE77+AE78</f>
        <v>10260.56</v>
      </c>
      <c r="AF73" s="5">
        <f>+AF74+AF75+AF76+AF77+AF78</f>
        <v>107574.56</v>
      </c>
      <c r="AG73" s="5">
        <f>+AE73+AF73</f>
        <v>117835.12</v>
      </c>
      <c r="AH73" s="5">
        <f>+AH74+AH75+AH76+AH77+AH78</f>
        <v>1696.02</v>
      </c>
      <c r="AI73" s="5">
        <f>+AI74+AI75+AI76+AI77+AI78</f>
        <v>88431.76999999999</v>
      </c>
      <c r="AJ73" s="5">
        <f>+AH73+AI73</f>
        <v>90127.79</v>
      </c>
      <c r="AK73" s="5">
        <f>+AK74+AK75+AK76+AK77+AK78</f>
        <v>4481.1000000000004</v>
      </c>
      <c r="AL73" s="5">
        <f>+AL74+AL75+AL76+AL77+AL78</f>
        <v>74314.5</v>
      </c>
      <c r="AM73" s="5">
        <f>+AK73+AL73</f>
        <v>78795.600000000006</v>
      </c>
      <c r="AN73" s="5">
        <f>+AN74+AN75+AN76+AN77+AN78</f>
        <v>4106.2700000000004</v>
      </c>
      <c r="AO73" s="5">
        <f>+AO74+AO75+AO76+AO77+AO78</f>
        <v>89999.1</v>
      </c>
      <c r="AP73" s="5">
        <f>+AN73+AO73</f>
        <v>94105.37000000001</v>
      </c>
      <c r="AQ73" s="5">
        <f>+AQ74+AQ75+AQ76+AQ77+AQ78</f>
        <v>6579.0599999999995</v>
      </c>
      <c r="AR73" s="5">
        <f>+AR74+AR75+AR76+AR77+AR78</f>
        <v>106985.19</v>
      </c>
      <c r="AS73" s="5">
        <f>+AQ73+AR73</f>
        <v>113564.25</v>
      </c>
      <c r="AT73" s="5">
        <f>+AT74+AT75+AT76+AT77+AT78</f>
        <v>3674.45</v>
      </c>
      <c r="AU73" s="5">
        <f>+AU74+AU75+AU76+AU77+AU78</f>
        <v>124389.31</v>
      </c>
      <c r="AV73" s="5">
        <f>+AT73+AU73</f>
        <v>128063.76</v>
      </c>
      <c r="AW73" s="5">
        <f>+AW74+AW75+AW76+AW77+AW78</f>
        <v>4714.75</v>
      </c>
      <c r="AX73" s="5">
        <f>+AX74+AX75+AX76+AX77+AX78</f>
        <v>88588.64</v>
      </c>
      <c r="AY73" s="5">
        <f>+AW73+AX73</f>
        <v>93303.39</v>
      </c>
      <c r="AZ73" s="5">
        <f>+AZ74+AZ75+AZ76+AZ77+AZ78</f>
        <v>1980.89</v>
      </c>
      <c r="BA73" s="5">
        <f>+BA74+BA75+BA76+BA77+BA78</f>
        <v>66492.2</v>
      </c>
      <c r="BB73" s="5">
        <f>+AZ73+BA73</f>
        <v>68473.09</v>
      </c>
      <c r="BC73" s="5">
        <f>+BC74+BC75+BC76+BC77+BC78</f>
        <v>1358.25</v>
      </c>
      <c r="BD73" s="5">
        <f>+BD74+BD75+BD76+BD77+BD78</f>
        <v>53823.820000000007</v>
      </c>
      <c r="BE73" s="5">
        <f>+BC73+BD73</f>
        <v>55182.070000000007</v>
      </c>
      <c r="BF73" s="5">
        <f>+BF74+BF75+BF76+BF77+BF78</f>
        <v>3607.72</v>
      </c>
      <c r="BG73" s="5">
        <f>+BG74+BG75+BG76+BG77+BG78</f>
        <v>67626.070000000007</v>
      </c>
      <c r="BH73" s="5">
        <f>+BF73+BG73</f>
        <v>71233.790000000008</v>
      </c>
      <c r="BI73" s="5">
        <f>+BI74+BI75+BI76+BI77+BI78</f>
        <v>3007.65</v>
      </c>
      <c r="BJ73" s="5">
        <f>+BJ74+BJ75+BJ76+BJ77+BJ78</f>
        <v>91654.049999999988</v>
      </c>
      <c r="BK73" s="5">
        <f>+BI73+BJ73</f>
        <v>94661.699999999983</v>
      </c>
      <c r="BL73" s="5">
        <f>+BL74+BL75+BL76+BL77+BL78</f>
        <v>5049.97</v>
      </c>
      <c r="BM73" s="5">
        <f>+BM74+BM75+BM76+BM77+BM78</f>
        <v>89111.31</v>
      </c>
      <c r="BN73" s="5">
        <f>+BL73+BM73</f>
        <v>94161.279999999999</v>
      </c>
      <c r="BO73" s="5">
        <f>+BO74+BO75+BO76+BO77+BO78</f>
        <v>6058.86</v>
      </c>
      <c r="BP73" s="5">
        <f>+BP74+BP75+BP76+BP77+BP78</f>
        <v>101520.77</v>
      </c>
      <c r="BQ73" s="5">
        <f>+BO73+BP73</f>
        <v>107579.63</v>
      </c>
      <c r="BR73" s="5">
        <f>+BR74+BR75+BR76+BR77+BR78</f>
        <v>19048.64</v>
      </c>
      <c r="BS73" s="5">
        <f>+BS74+BS75+BS76+BS77+BS78</f>
        <v>87390.81</v>
      </c>
      <c r="BT73" s="5">
        <f>+BR73+BS73</f>
        <v>106439.45</v>
      </c>
      <c r="BU73" s="5">
        <f>+BU74+BU75+BU76+BU77+BU78</f>
        <v>5339.6500000000005</v>
      </c>
      <c r="BV73" s="5">
        <f>+BV74+BV75+BV76+BV77+BV78</f>
        <v>64443.08</v>
      </c>
      <c r="BW73" s="5">
        <f>+BU73+BV73</f>
        <v>69782.73</v>
      </c>
      <c r="BX73" s="5">
        <f>+BX74+BX75+BX76+BX77+BX78</f>
        <v>18219.62</v>
      </c>
      <c r="BY73" s="5">
        <f>+BY74+BY75+BY76+BY77+BY78</f>
        <v>73849.709999999992</v>
      </c>
      <c r="BZ73" s="5">
        <f>+BX73+BY73</f>
        <v>92069.329999999987</v>
      </c>
      <c r="CA73" s="5">
        <f>+CA74+CA75+CA76+CA77+CA78</f>
        <v>23329.949999999997</v>
      </c>
      <c r="CB73" s="5">
        <f>+CB74+CB75+CB76+CB77+CB78</f>
        <v>74132.19</v>
      </c>
      <c r="CC73" s="5">
        <f>+CA73+CB73</f>
        <v>97462.14</v>
      </c>
      <c r="CD73" s="5">
        <f>+CD74+CD75+CD76+CD77+CD78</f>
        <v>18978.02</v>
      </c>
      <c r="CE73" s="5">
        <f>+CE74+CE75+CE76+CE77+CE78</f>
        <v>110122</v>
      </c>
      <c r="CF73" s="5">
        <f>+CD73+CE73</f>
        <v>129100.02</v>
      </c>
      <c r="CG73" s="5">
        <f>+CG74+CG75+CG76+CG77+CG78</f>
        <v>10642.1</v>
      </c>
      <c r="CH73" s="5">
        <f>+CH74+CH75+CH76+CH77+CH78</f>
        <v>78712.75</v>
      </c>
      <c r="CI73" s="5">
        <f>+CG73+CH73</f>
        <v>89354.85</v>
      </c>
      <c r="CJ73" s="5">
        <f>+CJ74+CJ75+CJ76+CJ77+CJ78</f>
        <v>10548.65</v>
      </c>
      <c r="CK73" s="5">
        <f>+CK74+CK75+CK76+CK77+CK78</f>
        <v>86070.48</v>
      </c>
      <c r="CL73" s="5">
        <f>+CJ73+CK73</f>
        <v>96619.12999999999</v>
      </c>
      <c r="CM73" s="5">
        <f>+CM74+CM75+CM76+CM77+CM78</f>
        <v>13714.42</v>
      </c>
      <c r="CN73" s="5">
        <f>+CN74+CN75+CN76+CN77+CN78</f>
        <v>48180.979999999996</v>
      </c>
      <c r="CO73" s="5">
        <f>+CM73+CN73</f>
        <v>61895.399999999994</v>
      </c>
      <c r="CP73" s="5">
        <f>+CP74+CP75+CP76+CP77+CP78</f>
        <v>12922.88</v>
      </c>
      <c r="CQ73" s="5">
        <f>+CQ74+CQ75+CQ76+CQ77+CQ78</f>
        <v>59817.62</v>
      </c>
      <c r="CR73" s="5">
        <f>+CP73+CQ73</f>
        <v>72740.5</v>
      </c>
      <c r="CS73" s="5">
        <f>+CS74+CS75+CS76+CS77+CS78</f>
        <v>17546.490000000002</v>
      </c>
      <c r="CT73" s="5">
        <f>+CT74+CT75+CT76+CT77+CT78</f>
        <v>91370.01999999999</v>
      </c>
      <c r="CU73" s="5">
        <f>+CS73+CT73</f>
        <v>108916.51</v>
      </c>
      <c r="CV73" s="5">
        <f>+CV74+CV75+CV76+CV77+CV78</f>
        <v>10188.4</v>
      </c>
      <c r="CW73" s="5">
        <f>+CW74+CW75+CW76+CW77+CW78</f>
        <v>86668.160000000003</v>
      </c>
      <c r="CX73" s="5">
        <f>+CV73+CW73</f>
        <v>96856.56</v>
      </c>
      <c r="CY73" s="5">
        <f>+CY74+CY75+CY76+CY77+CY78</f>
        <v>6142.37</v>
      </c>
      <c r="CZ73" s="5">
        <f>+CZ74+CZ75+CZ76+CZ77+CZ78</f>
        <v>97373.37</v>
      </c>
      <c r="DA73" s="5">
        <f>+CY73+CZ73</f>
        <v>103515.73999999999</v>
      </c>
      <c r="DB73" s="5">
        <f>+DB74+DB75+DB76+DB77+DB78</f>
        <v>12611.29</v>
      </c>
      <c r="DC73" s="5">
        <f>+DC74+DC75+DC76+DC77+DC78</f>
        <v>92797.78</v>
      </c>
      <c r="DD73" s="5">
        <f>+DB73+DC73</f>
        <v>105409.07</v>
      </c>
      <c r="DE73" s="5">
        <f>+DE74+DE75+DE76+DE77+DE78</f>
        <v>9055.59</v>
      </c>
      <c r="DF73" s="5">
        <f>+DF74+DF75+DF76+DF77+DF78</f>
        <v>71123.540000000008</v>
      </c>
      <c r="DG73" s="5">
        <f>+DE73+DF73</f>
        <v>80179.13</v>
      </c>
      <c r="DH73" s="5">
        <f>+DH74+DH75+DH76+DH77+DH78</f>
        <v>19179.07</v>
      </c>
      <c r="DI73" s="5">
        <f>+DI74+DI75+DI76+DI77+DI78</f>
        <v>80000.78</v>
      </c>
      <c r="DJ73" s="5">
        <f>+DH73+DI73</f>
        <v>99179.85</v>
      </c>
      <c r="DK73" s="5">
        <f>+DK74+DK75+DK76+DK77+DK78</f>
        <v>17228.48</v>
      </c>
      <c r="DL73" s="5">
        <f>+DL74+DL75+DL76+DL77+DL78</f>
        <v>108647.87</v>
      </c>
      <c r="DM73" s="5">
        <f>+DK73+DL73</f>
        <v>125876.34999999999</v>
      </c>
      <c r="DN73" s="5">
        <f>+DN74+DN75+DN76+DN77+DN78</f>
        <v>13707.63</v>
      </c>
      <c r="DO73" s="5">
        <f>+DO74+DO75+DO76+DO77+DO78</f>
        <v>103009.07</v>
      </c>
      <c r="DP73" s="5">
        <f>+DN73+DO73</f>
        <v>116716.70000000001</v>
      </c>
      <c r="DQ73" s="5">
        <f>+DQ74+DQ75+DQ76+DQ77+DQ78</f>
        <v>14582.88</v>
      </c>
      <c r="DR73" s="5">
        <f>+DR74+DR75+DR76+DR77+DR78</f>
        <v>123586.20000000001</v>
      </c>
      <c r="DS73" s="5">
        <f>+DQ73+DR73</f>
        <v>138169.08000000002</v>
      </c>
      <c r="DT73" s="5">
        <f>+DT74+DT75+DT76+DT77+DT78</f>
        <v>16527.96</v>
      </c>
      <c r="DU73" s="5">
        <f>+DU74+DU75+DU76+DU77+DU78</f>
        <v>70413.290000000008</v>
      </c>
      <c r="DV73" s="5">
        <f>+DT73+DU73</f>
        <v>86941.25</v>
      </c>
      <c r="DW73" s="5">
        <f>+DW74+DW75+DW76+DW77+DW78</f>
        <v>16642.669999999998</v>
      </c>
      <c r="DX73" s="5">
        <f>+DX74+DX75+DX76+DX77+DX78</f>
        <v>81093.27</v>
      </c>
      <c r="DY73" s="5">
        <f>+DW73+DX73</f>
        <v>97735.94</v>
      </c>
      <c r="DZ73" s="5">
        <f>+DZ74+DZ75+DZ76+DZ77+DZ78</f>
        <v>13354.77</v>
      </c>
      <c r="EA73" s="5">
        <f>+EA74+EA75+EA76+EA77+EA78</f>
        <v>92713.59</v>
      </c>
      <c r="EB73" s="5">
        <f>+DZ73+EA73</f>
        <v>106068.36</v>
      </c>
      <c r="EC73" s="5">
        <f>+EC74+EC75+EC76+EC77+EC78</f>
        <v>15872.14</v>
      </c>
      <c r="ED73" s="5">
        <f>+ED74+ED75+ED76+ED77+ED78</f>
        <v>83997.700000000012</v>
      </c>
      <c r="EE73" s="5">
        <f>+EC73+ED73</f>
        <v>99869.840000000011</v>
      </c>
      <c r="EF73" s="5">
        <f>+EF74+EF75+EF76+EF77+EF78</f>
        <v>23102.42</v>
      </c>
      <c r="EG73" s="5">
        <f>+EG74+EG75+EG76+EG77+EG78</f>
        <v>112646.39999999999</v>
      </c>
      <c r="EH73" s="5">
        <f>+EF73+EG73</f>
        <v>135748.82</v>
      </c>
      <c r="EI73" s="5">
        <f>+EI74+EI75+EI76+EI77+EI78</f>
        <v>15630.8</v>
      </c>
      <c r="EJ73" s="5">
        <f>+EJ74+EJ75+EJ76+EJ77+EJ78</f>
        <v>115623.61000000002</v>
      </c>
      <c r="EK73" s="5">
        <f>+EI73+EJ73</f>
        <v>131254.41</v>
      </c>
      <c r="EL73" s="5">
        <f>+EL74+EL75+EL76+EL77+EL78</f>
        <v>8608.9599999999991</v>
      </c>
      <c r="EM73" s="5">
        <f>+EM74+EM75+EM76+EM77+EM78</f>
        <v>77399.180000000008</v>
      </c>
      <c r="EN73" s="5">
        <f>+EL73+EM73</f>
        <v>86008.140000000014</v>
      </c>
      <c r="EO73" s="5">
        <f>+EO74+EO75+EO76+EO77+EO78</f>
        <v>10451.32</v>
      </c>
      <c r="EP73" s="5">
        <f>+EP74+EP75+EP76+EP77+EP78</f>
        <v>69638.91</v>
      </c>
      <c r="EQ73" s="5">
        <f>+EO73+EP73</f>
        <v>80090.23000000001</v>
      </c>
      <c r="ER73" s="5">
        <f>+ER74+ER75+ER76+ER77+ER78</f>
        <v>8176.53</v>
      </c>
      <c r="ES73" s="5">
        <f>+ES74+ES75+ES76+ES77+ES78</f>
        <v>85727.53</v>
      </c>
      <c r="ET73" s="5">
        <f>+ER73+ES73</f>
        <v>93904.06</v>
      </c>
      <c r="EU73" s="5">
        <f>+EU74+EU75+EU76+EU77+EU78</f>
        <v>17917.45</v>
      </c>
      <c r="EV73" s="5">
        <f>+EV74+EV75+EV76+EV77+EV78</f>
        <v>104208.26999999999</v>
      </c>
      <c r="EW73" s="5">
        <f>+EU73+EV73</f>
        <v>122125.71999999999</v>
      </c>
      <c r="EX73" s="5">
        <f>+EX74+EX75+EX76+EX77+EX78</f>
        <v>14198.1</v>
      </c>
      <c r="EY73" s="5">
        <f>+EY74+EY75+EY76+EY77+EY78</f>
        <v>136326.51</v>
      </c>
      <c r="EZ73" s="5">
        <f>+EX73+EY73</f>
        <v>150524.61000000002</v>
      </c>
      <c r="FA73" s="5">
        <f>+FA74+FA75+FA76+FA77+FA78</f>
        <v>17769.259999999998</v>
      </c>
      <c r="FB73" s="5">
        <f>+FB74+FB75+FB76+FB77+FB78</f>
        <v>127855.55</v>
      </c>
      <c r="FC73" s="5">
        <f>+FA73+FB73</f>
        <v>145624.81</v>
      </c>
      <c r="FD73" s="5">
        <f>+FD74+FD75+FD76+FD77+FD78</f>
        <v>13976.47</v>
      </c>
      <c r="FE73" s="5">
        <f>+FE74+FE75+FE76+FE77+FE78</f>
        <v>89916.56</v>
      </c>
      <c r="FF73" s="5">
        <f>+FD73+FE73</f>
        <v>103893.03</v>
      </c>
      <c r="FG73" s="5">
        <f>+FG74+FG75+FG76+FG77+FG78</f>
        <v>8537.8700000000008</v>
      </c>
      <c r="FH73" s="5">
        <f>+FH74+FH75+FH76+FH77+FH78</f>
        <v>95021.23000000001</v>
      </c>
      <c r="FI73" s="5">
        <f>+FG73+FH73</f>
        <v>103559.1</v>
      </c>
      <c r="FJ73" s="5">
        <f>+FJ74+FJ75+FJ76+FJ77+FJ78</f>
        <v>12879.75</v>
      </c>
      <c r="FK73" s="5">
        <f>+FK74+FK75+FK76+FK77+FK78</f>
        <v>75426.81</v>
      </c>
      <c r="FL73" s="5">
        <f>+FJ73+FK73</f>
        <v>88306.559999999998</v>
      </c>
      <c r="FM73" s="5">
        <f>+FM74+FM75+FM76+FM77+FM78</f>
        <v>10713.94</v>
      </c>
      <c r="FN73" s="5">
        <f>+FN74+FN75+FN76+FN77+FN78</f>
        <v>66016.31</v>
      </c>
      <c r="FO73" s="5">
        <f>+FM73+FN73</f>
        <v>76730.25</v>
      </c>
      <c r="FP73" s="5">
        <f>+FP74+FP75+FP76+FP77+FP78</f>
        <v>14034.09</v>
      </c>
      <c r="FQ73" s="5">
        <f>+FQ74+FQ75+FQ76+FQ77+FQ78</f>
        <v>57666.86</v>
      </c>
      <c r="FR73" s="5">
        <f>+FP73+FQ73</f>
        <v>71700.95</v>
      </c>
      <c r="FS73" s="5">
        <f>+FS74+FS75+FS76+FS77+FS78</f>
        <v>10741.29</v>
      </c>
      <c r="FT73" s="5">
        <f>+FT74+FT75+FT76+FT77+FT78</f>
        <v>46194.81</v>
      </c>
      <c r="FU73" s="5">
        <f>+FS73+FT73</f>
        <v>56936.1</v>
      </c>
      <c r="FV73" s="5">
        <f>+FV74+FV75+FV76+FV77+FV78</f>
        <v>9619.7000000000007</v>
      </c>
      <c r="FW73" s="5">
        <f>+FW74+FW75+FW76+FW77+FW78</f>
        <v>42976.3</v>
      </c>
      <c r="FX73" s="5">
        <f>+FV73+FW73</f>
        <v>52596</v>
      </c>
      <c r="FY73" s="5">
        <f>+FY74+FY75+FY76+FY77+FY78</f>
        <v>6345.76</v>
      </c>
      <c r="FZ73" s="5">
        <f>+FZ74+FZ75+FZ76+FZ77+FZ78</f>
        <v>58795.28</v>
      </c>
      <c r="GA73" s="5">
        <f>+FY73+FZ73</f>
        <v>65141.04</v>
      </c>
      <c r="GB73" s="5">
        <f>+GB74+GB75+GB76+GB77+GB78</f>
        <v>7152.28</v>
      </c>
      <c r="GC73" s="5">
        <f>+GC74+GC75+GC76+GC77+GC78</f>
        <v>77621.33</v>
      </c>
      <c r="GD73" s="5">
        <f>+GB73+GC73</f>
        <v>84773.61</v>
      </c>
      <c r="GE73" s="5">
        <f>+GE74+GE75+GE76+GE77+GE78</f>
        <v>4377.55</v>
      </c>
      <c r="GF73" s="5">
        <f>+GF74+GF75+GF76+GF77+GF78</f>
        <v>76141.48</v>
      </c>
      <c r="GG73" s="5">
        <f>+GE73+GF73</f>
        <v>80519.03</v>
      </c>
      <c r="GH73" s="5">
        <f>+GH74+GH75+GH76+GH77+GH78</f>
        <v>8380.1899999999987</v>
      </c>
      <c r="GI73" s="5">
        <f>+GI74+GI75+GI76+GI77+GI78</f>
        <v>100198.23</v>
      </c>
      <c r="GJ73" s="5">
        <f>+GH73+GI73</f>
        <v>108578.42</v>
      </c>
      <c r="GK73" s="5">
        <f>+GK74+GK75+GK76+GK77+GK78</f>
        <v>16719.93</v>
      </c>
      <c r="GL73" s="5">
        <f>+GL74+GL75+GL76+GL77+GL78</f>
        <v>71054.98</v>
      </c>
      <c r="GM73" s="5">
        <f>+GK73+GL73</f>
        <v>87774.91</v>
      </c>
      <c r="GN73" s="5">
        <f>+GN74+GN75+GN76+GN77+GN78</f>
        <v>6401.91</v>
      </c>
      <c r="GO73" s="5">
        <f>+GO74+GO75+GO76+GO77+GO78</f>
        <v>63449.21</v>
      </c>
      <c r="GP73" s="5">
        <f>+GN73+GO73</f>
        <v>69851.12</v>
      </c>
      <c r="GQ73" s="5">
        <f>+GQ74+GQ75+GQ76+GQ77+GQ78</f>
        <v>39035.9</v>
      </c>
      <c r="GR73" s="5">
        <f>+GR74+GR75+GR76+GR77+GR78</f>
        <v>54293.37</v>
      </c>
      <c r="GS73" s="5">
        <f>+GQ73+GR73</f>
        <v>93329.27</v>
      </c>
      <c r="GT73" s="5">
        <f>+GT74+GT75+GT76+GT77+GT78</f>
        <v>9261.0400000000009</v>
      </c>
      <c r="GU73" s="5">
        <f>+GU74+GU75+GU76+GU77+GU78</f>
        <v>69564.709999999992</v>
      </c>
      <c r="GV73" s="5">
        <f>+GT73+GU73</f>
        <v>78825.75</v>
      </c>
      <c r="GW73" s="5">
        <f>+GW74+GW75+GW76+GW77+GW78</f>
        <v>8744.25</v>
      </c>
      <c r="GX73" s="5">
        <f>+GX74+GX75+GX76+GX77+GX78</f>
        <v>73118.739999999991</v>
      </c>
      <c r="GY73" s="5">
        <f>+GW73+GX73</f>
        <v>81862.989999999991</v>
      </c>
      <c r="GZ73" s="5">
        <f>+GZ74+GZ75+GZ76+GZ77+GZ78</f>
        <v>14174.91</v>
      </c>
      <c r="HA73" s="5">
        <f>+HA74+HA75+HA76+HA77+HA78</f>
        <v>81884.13</v>
      </c>
      <c r="HB73" s="5">
        <f>+GZ73+HA73</f>
        <v>96059.040000000008</v>
      </c>
      <c r="HC73" s="5">
        <f>+HC74+HC75+HC76+HC77+HC78</f>
        <v>9752.9699999999993</v>
      </c>
      <c r="HD73" s="5">
        <f>+HD74+HD75+HD76+HD77+HD78</f>
        <v>81312.459999999992</v>
      </c>
      <c r="HE73" s="5">
        <f>+HC73+HD73</f>
        <v>91065.43</v>
      </c>
      <c r="HF73" s="5">
        <f>+HF74+HF75+HF76+HF77+HF78</f>
        <v>9356.86</v>
      </c>
      <c r="HG73" s="5">
        <f>+HG74+HG75+HG76+HG77+HG78</f>
        <v>81611.95</v>
      </c>
      <c r="HH73" s="5">
        <f>+HF73+HG73</f>
        <v>90968.81</v>
      </c>
      <c r="HI73" s="5">
        <f>+HI74+HI75+HI76+HI77+HI78</f>
        <v>4978</v>
      </c>
      <c r="HJ73" s="5">
        <f>+HJ74+HJ75+HJ76+HJ77+HJ78</f>
        <v>47467.040000000001</v>
      </c>
      <c r="HK73" s="5">
        <f>+HI73+HJ73</f>
        <v>52445.04</v>
      </c>
      <c r="HL73" s="5">
        <f>+HL74+HL75+HL76+HL77+HL78</f>
        <v>7789.6399999999994</v>
      </c>
      <c r="HM73" s="5">
        <f>+HM74+HM75+HM76+HM77+HM78</f>
        <v>99722.62</v>
      </c>
      <c r="HN73" s="5">
        <f t="shared" si="140"/>
        <v>107512.26</v>
      </c>
      <c r="HO73" s="5">
        <f>+HO74+HO75+HO76+HO77+HO78</f>
        <v>3995.4700000000003</v>
      </c>
      <c r="HP73" s="5">
        <f>+HP74+HP75+HP76+HP77+HP78</f>
        <v>87558.079999999987</v>
      </c>
      <c r="HQ73" s="5">
        <f t="shared" si="139"/>
        <v>91553.549999999988</v>
      </c>
      <c r="HR73" s="5">
        <f>+HR74+HR75+HR76+HR77+HR78</f>
        <v>0</v>
      </c>
      <c r="HS73" s="5">
        <f>+HS74+HS75+HS76+HS77+HS78</f>
        <v>114705.07999999999</v>
      </c>
      <c r="HT73" s="70">
        <f t="shared" si="135"/>
        <v>114705.07999999999</v>
      </c>
      <c r="HU73" s="8">
        <f>+HU74+HU75+HU76+HU77+HU78</f>
        <v>4735.74</v>
      </c>
      <c r="HV73" s="5">
        <f>+HV74+HV75+HV76+HV77+HV78</f>
        <v>88977.709999999992</v>
      </c>
      <c r="HW73" s="56">
        <f t="shared" si="260"/>
        <v>93713.45</v>
      </c>
      <c r="HX73" s="8">
        <f>+HX74+HX75+HX76+HX77+HX78</f>
        <v>1032.8599999999999</v>
      </c>
      <c r="HY73" s="5">
        <f>+HY74+HY75+HY76+HY77+HY78</f>
        <v>66698.570000000007</v>
      </c>
      <c r="HZ73" s="102">
        <f>+HX73+HY73</f>
        <v>67731.430000000008</v>
      </c>
      <c r="IA73" s="8"/>
      <c r="IB73" s="5"/>
      <c r="IC73" s="56">
        <f>+IA73+IB73</f>
        <v>0</v>
      </c>
    </row>
    <row r="74" spans="2:237" x14ac:dyDescent="0.25">
      <c r="B74" s="121"/>
      <c r="C74" s="45" t="s">
        <v>126</v>
      </c>
      <c r="D74" s="5">
        <v>16065.52</v>
      </c>
      <c r="E74" s="5">
        <v>64846.91</v>
      </c>
      <c r="F74" s="5">
        <f>SUM(D74:E74)</f>
        <v>80912.430000000008</v>
      </c>
      <c r="G74" s="5">
        <v>10424.049999999999</v>
      </c>
      <c r="H74" s="5">
        <v>85118.78</v>
      </c>
      <c r="I74" s="5">
        <f>SUM(G74:H74)</f>
        <v>95542.83</v>
      </c>
      <c r="J74" s="5">
        <v>3882.22</v>
      </c>
      <c r="K74" s="5">
        <v>71971.789999999994</v>
      </c>
      <c r="L74" s="5">
        <f>SUM(J74:K74)</f>
        <v>75854.009999999995</v>
      </c>
      <c r="M74" s="5">
        <v>2819.1</v>
      </c>
      <c r="N74" s="5">
        <v>61009.33</v>
      </c>
      <c r="O74" s="5">
        <f>SUM(M74:N74)</f>
        <v>63828.43</v>
      </c>
      <c r="P74" s="5">
        <v>5964.56</v>
      </c>
      <c r="Q74" s="5">
        <v>50389.41</v>
      </c>
      <c r="R74" s="5">
        <f>SUM(P74:Q74)</f>
        <v>56353.97</v>
      </c>
      <c r="S74" s="5">
        <v>2703.6</v>
      </c>
      <c r="T74" s="5">
        <v>28339.11</v>
      </c>
      <c r="U74" s="5">
        <f>SUM(S74:T74)</f>
        <v>31042.71</v>
      </c>
      <c r="V74" s="5">
        <v>6162.73</v>
      </c>
      <c r="W74" s="5">
        <v>37103.51</v>
      </c>
      <c r="X74" s="5">
        <f>SUM(V74:W74)</f>
        <v>43266.240000000005</v>
      </c>
      <c r="Y74" s="5">
        <v>3574.28</v>
      </c>
      <c r="Z74" s="5">
        <v>64891.51</v>
      </c>
      <c r="AA74" s="5">
        <f>SUM(Y74:Z74)</f>
        <v>68465.790000000008</v>
      </c>
      <c r="AB74" s="5">
        <v>150.22</v>
      </c>
      <c r="AC74" s="5">
        <v>62832.72</v>
      </c>
      <c r="AD74" s="5">
        <f>SUM(AB74:AC74)</f>
        <v>62982.94</v>
      </c>
      <c r="AE74" s="5">
        <v>10260.56</v>
      </c>
      <c r="AF74" s="5">
        <v>68581.8</v>
      </c>
      <c r="AG74" s="5">
        <f>SUM(AE74:AF74)</f>
        <v>78842.36</v>
      </c>
      <c r="AH74" s="5">
        <v>1488.01</v>
      </c>
      <c r="AI74" s="5">
        <v>44280.49</v>
      </c>
      <c r="AJ74" s="5">
        <f>SUM(AH74:AI74)</f>
        <v>45768.5</v>
      </c>
      <c r="AK74" s="5">
        <v>4481.1000000000004</v>
      </c>
      <c r="AL74" s="5">
        <v>41539.449999999997</v>
      </c>
      <c r="AM74" s="5">
        <f>SUM(AK74:AL74)</f>
        <v>46020.549999999996</v>
      </c>
      <c r="AN74" s="5">
        <v>4106.2700000000004</v>
      </c>
      <c r="AO74" s="5">
        <v>53637.279999999999</v>
      </c>
      <c r="AP74" s="5">
        <f>SUM(AN74:AO74)</f>
        <v>57743.55</v>
      </c>
      <c r="AQ74" s="5">
        <v>6576.66</v>
      </c>
      <c r="AR74" s="5">
        <v>64997.5</v>
      </c>
      <c r="AS74" s="5">
        <f>SUM(AQ74:AR74)</f>
        <v>71574.16</v>
      </c>
      <c r="AT74" s="5">
        <v>3649.85</v>
      </c>
      <c r="AU74" s="5">
        <v>78560.23</v>
      </c>
      <c r="AV74" s="5">
        <f>SUM(AT74:AU74)</f>
        <v>82210.080000000002</v>
      </c>
      <c r="AW74" s="5">
        <v>4714.75</v>
      </c>
      <c r="AX74" s="5">
        <v>43847.87</v>
      </c>
      <c r="AY74" s="5">
        <f>SUM(AW74:AX74)</f>
        <v>48562.62</v>
      </c>
      <c r="AZ74" s="5">
        <v>1980.89</v>
      </c>
      <c r="BA74" s="5">
        <v>33637.99</v>
      </c>
      <c r="BB74" s="5">
        <f>SUM(AZ74:BA74)</f>
        <v>35618.879999999997</v>
      </c>
      <c r="BC74" s="5">
        <v>1246.1500000000001</v>
      </c>
      <c r="BD74" s="5">
        <v>28209.33</v>
      </c>
      <c r="BE74" s="5">
        <f>SUM(BC74:BD74)</f>
        <v>29455.480000000003</v>
      </c>
      <c r="BF74" s="5">
        <v>3599.12</v>
      </c>
      <c r="BG74" s="5">
        <v>29724.18</v>
      </c>
      <c r="BH74" s="5">
        <f>SUM(BF74:BG74)</f>
        <v>33323.300000000003</v>
      </c>
      <c r="BI74" s="5">
        <v>3007.65</v>
      </c>
      <c r="BJ74" s="5">
        <v>39751.519999999997</v>
      </c>
      <c r="BK74" s="5">
        <f>SUM(BI74:BJ74)</f>
        <v>42759.17</v>
      </c>
      <c r="BL74" s="5">
        <v>5009.17</v>
      </c>
      <c r="BM74" s="5">
        <v>28858.31</v>
      </c>
      <c r="BN74" s="5">
        <f>SUM(BL74:BM74)</f>
        <v>33867.480000000003</v>
      </c>
      <c r="BO74" s="5">
        <v>6058.86</v>
      </c>
      <c r="BP74" s="5">
        <v>37795.15</v>
      </c>
      <c r="BQ74" s="5">
        <f>SUM(BO74:BP74)</f>
        <v>43854.01</v>
      </c>
      <c r="BR74" s="5">
        <v>18984.64</v>
      </c>
      <c r="BS74" s="5">
        <v>26024.14</v>
      </c>
      <c r="BT74" s="5">
        <f>SUM(BR74:BS74)</f>
        <v>45008.78</v>
      </c>
      <c r="BU74" s="5">
        <v>5336.55</v>
      </c>
      <c r="BV74" s="5">
        <v>15217.76</v>
      </c>
      <c r="BW74" s="5">
        <f>SUM(BU74:BV74)</f>
        <v>20554.310000000001</v>
      </c>
      <c r="BX74" s="5">
        <v>18219.62</v>
      </c>
      <c r="BY74" s="5">
        <v>18767.62</v>
      </c>
      <c r="BZ74" s="5">
        <f>SUM(BX74:BY74)</f>
        <v>36987.24</v>
      </c>
      <c r="CA74" s="5">
        <v>23245.85</v>
      </c>
      <c r="CB74" s="5">
        <v>12826.85</v>
      </c>
      <c r="CC74" s="5">
        <f>SUM(CA74:CB74)</f>
        <v>36072.699999999997</v>
      </c>
      <c r="CD74" s="5">
        <v>18978.02</v>
      </c>
      <c r="CE74" s="5">
        <v>20683.900000000001</v>
      </c>
      <c r="CF74" s="5">
        <f>SUM(CD74:CE74)</f>
        <v>39661.919999999998</v>
      </c>
      <c r="CG74" s="5">
        <v>10642.1</v>
      </c>
      <c r="CH74" s="5">
        <v>19500.03</v>
      </c>
      <c r="CI74" s="5">
        <f>SUM(CG74:CH74)</f>
        <v>30142.129999999997</v>
      </c>
      <c r="CJ74" s="5">
        <v>10548.65</v>
      </c>
      <c r="CK74" s="5">
        <v>43095.35</v>
      </c>
      <c r="CL74" s="5">
        <f>SUM(CJ74:CK74)</f>
        <v>53644</v>
      </c>
      <c r="CM74" s="5">
        <v>13714.42</v>
      </c>
      <c r="CN74" s="5">
        <v>16212.54</v>
      </c>
      <c r="CO74" s="5">
        <f>SUM(CM74:CN74)</f>
        <v>29926.959999999999</v>
      </c>
      <c r="CP74" s="5">
        <v>12922.14</v>
      </c>
      <c r="CQ74" s="5">
        <v>25034.57</v>
      </c>
      <c r="CR74" s="5">
        <f>SUM(CP74:CQ74)</f>
        <v>37956.71</v>
      </c>
      <c r="CS74" s="5">
        <v>17546.490000000002</v>
      </c>
      <c r="CT74" s="5">
        <v>29982.53</v>
      </c>
      <c r="CU74" s="5">
        <f>SUM(CS74:CT74)</f>
        <v>47529.020000000004</v>
      </c>
      <c r="CV74" s="5">
        <v>10188.4</v>
      </c>
      <c r="CW74" s="5">
        <v>27845.23</v>
      </c>
      <c r="CX74" s="5">
        <f>SUM(CV74:CW74)</f>
        <v>38033.629999999997</v>
      </c>
      <c r="CY74" s="5">
        <v>6142.37</v>
      </c>
      <c r="CZ74" s="5">
        <v>29616.9</v>
      </c>
      <c r="DA74" s="5">
        <f>SUM(CY74:CZ74)</f>
        <v>35759.270000000004</v>
      </c>
      <c r="DB74" s="5">
        <v>12572.29</v>
      </c>
      <c r="DC74" s="5">
        <v>17156.38</v>
      </c>
      <c r="DD74" s="5">
        <f>SUM(DB74:DC74)</f>
        <v>29728.670000000002</v>
      </c>
      <c r="DE74" s="5">
        <v>9054.2900000000009</v>
      </c>
      <c r="DF74" s="5">
        <v>19060.080000000002</v>
      </c>
      <c r="DG74" s="5">
        <f>SUM(DE74:DF74)</f>
        <v>28114.370000000003</v>
      </c>
      <c r="DH74" s="5">
        <v>19179.07</v>
      </c>
      <c r="DI74" s="5">
        <v>36827.26</v>
      </c>
      <c r="DJ74" s="5">
        <f>SUM(DH74:DI74)</f>
        <v>56006.33</v>
      </c>
      <c r="DK74" s="5">
        <v>17228.48</v>
      </c>
      <c r="DL74" s="5">
        <v>72252.87</v>
      </c>
      <c r="DM74" s="5">
        <f>SUM(DK74:DL74)</f>
        <v>89481.349999999991</v>
      </c>
      <c r="DN74" s="5">
        <v>13707.63</v>
      </c>
      <c r="DO74" s="5">
        <v>46545</v>
      </c>
      <c r="DP74" s="5">
        <f>SUM(DN74:DO74)</f>
        <v>60252.63</v>
      </c>
      <c r="DQ74" s="5">
        <v>14582.88</v>
      </c>
      <c r="DR74" s="5">
        <v>22071.07</v>
      </c>
      <c r="DS74" s="5">
        <f>SUM(DQ74:DR74)</f>
        <v>36653.949999999997</v>
      </c>
      <c r="DT74" s="5">
        <v>16527.96</v>
      </c>
      <c r="DU74" s="5">
        <v>23561.86</v>
      </c>
      <c r="DV74" s="5">
        <f>SUM(DT74:DU74)</f>
        <v>40089.82</v>
      </c>
      <c r="DW74" s="5">
        <v>16642.669999999998</v>
      </c>
      <c r="DX74" s="5">
        <v>26761.09</v>
      </c>
      <c r="DY74" s="5">
        <f>SUM(DW74:DX74)</f>
        <v>43403.759999999995</v>
      </c>
      <c r="DZ74" s="5">
        <v>13354.77</v>
      </c>
      <c r="EA74" s="5">
        <v>43085.96</v>
      </c>
      <c r="EB74" s="5">
        <f>SUM(DZ74:EA74)</f>
        <v>56440.729999999996</v>
      </c>
      <c r="EC74" s="5">
        <v>15872.14</v>
      </c>
      <c r="ED74" s="5">
        <v>36243.300000000003</v>
      </c>
      <c r="EE74" s="5">
        <f>SUM(EC74:ED74)</f>
        <v>52115.44</v>
      </c>
      <c r="EF74" s="5">
        <v>23102.42</v>
      </c>
      <c r="EG74" s="5">
        <v>45629.46</v>
      </c>
      <c r="EH74" s="5">
        <f>SUM(EF74:EG74)</f>
        <v>68731.88</v>
      </c>
      <c r="EI74" s="5">
        <v>15087.8</v>
      </c>
      <c r="EJ74" s="5">
        <v>38454.15</v>
      </c>
      <c r="EK74" s="5">
        <f>SUM(EI74:EJ74)</f>
        <v>53541.95</v>
      </c>
      <c r="EL74" s="5">
        <v>8608.9599999999991</v>
      </c>
      <c r="EM74" s="5">
        <v>37861.82</v>
      </c>
      <c r="EN74" s="5">
        <f>SUM(EL74:EM74)</f>
        <v>46470.78</v>
      </c>
      <c r="EO74" s="5">
        <v>10451.32</v>
      </c>
      <c r="EP74" s="5">
        <v>36583.96</v>
      </c>
      <c r="EQ74" s="5">
        <f>SUM(EO74:EP74)</f>
        <v>47035.28</v>
      </c>
      <c r="ER74" s="5">
        <v>8176.53</v>
      </c>
      <c r="ES74" s="5">
        <v>34780.19</v>
      </c>
      <c r="ET74" s="5">
        <f>SUM(ER74:ES74)</f>
        <v>42956.72</v>
      </c>
      <c r="EU74" s="5">
        <v>17917.45</v>
      </c>
      <c r="EV74" s="5">
        <v>39606.89</v>
      </c>
      <c r="EW74" s="5">
        <f>SUM(EU74:EV74)</f>
        <v>57524.34</v>
      </c>
      <c r="EX74" s="5">
        <v>14198.1</v>
      </c>
      <c r="EY74" s="5">
        <v>49046.97</v>
      </c>
      <c r="EZ74" s="5">
        <f>SUM(EX74:EY74)</f>
        <v>63245.07</v>
      </c>
      <c r="FA74" s="5">
        <v>17769.259999999998</v>
      </c>
      <c r="FB74" s="5">
        <v>57571.95</v>
      </c>
      <c r="FC74" s="5">
        <f>SUM(FA74:FB74)</f>
        <v>75341.209999999992</v>
      </c>
      <c r="FD74" s="5">
        <v>13976.47</v>
      </c>
      <c r="FE74" s="5">
        <v>36296.720000000001</v>
      </c>
      <c r="FF74" s="5">
        <f>SUM(FD74:FE74)</f>
        <v>50273.19</v>
      </c>
      <c r="FG74" s="5">
        <v>8537.8700000000008</v>
      </c>
      <c r="FH74" s="5">
        <v>35672.870000000003</v>
      </c>
      <c r="FI74" s="5">
        <f>SUM(FG74:FH74)</f>
        <v>44210.740000000005</v>
      </c>
      <c r="FJ74" s="5">
        <v>12879.75</v>
      </c>
      <c r="FK74" s="5">
        <v>29793.53</v>
      </c>
      <c r="FL74" s="5">
        <f>SUM(FJ74:FK74)</f>
        <v>42673.279999999999</v>
      </c>
      <c r="FM74" s="5">
        <v>10713.94</v>
      </c>
      <c r="FN74" s="5">
        <v>37082.199999999997</v>
      </c>
      <c r="FO74" s="5">
        <f>SUM(FM74:FN74)</f>
        <v>47796.14</v>
      </c>
      <c r="FP74" s="5">
        <v>14034.09</v>
      </c>
      <c r="FQ74" s="5">
        <v>24069.35</v>
      </c>
      <c r="FR74" s="5">
        <f>SUM(FP74:FQ74)</f>
        <v>38103.440000000002</v>
      </c>
      <c r="FS74" s="5">
        <v>10741.29</v>
      </c>
      <c r="FT74" s="5">
        <v>15336.79</v>
      </c>
      <c r="FU74" s="5">
        <f>SUM(FS74:FT74)</f>
        <v>26078.080000000002</v>
      </c>
      <c r="FV74" s="5">
        <v>9619.7000000000007</v>
      </c>
      <c r="FW74" s="5">
        <v>10719.79</v>
      </c>
      <c r="FX74" s="5">
        <f>SUM(FV74:FW74)</f>
        <v>20339.490000000002</v>
      </c>
      <c r="FY74" s="5">
        <v>6345.76</v>
      </c>
      <c r="FZ74" s="5">
        <v>6639.81</v>
      </c>
      <c r="GA74" s="5">
        <f>SUM(FY74:FZ74)</f>
        <v>12985.57</v>
      </c>
      <c r="GB74" s="5">
        <v>7152.28</v>
      </c>
      <c r="GC74" s="5">
        <v>29531.919999999998</v>
      </c>
      <c r="GD74" s="5">
        <f>SUM(GB74:GC74)</f>
        <v>36684.199999999997</v>
      </c>
      <c r="GE74" s="5">
        <v>4377.55</v>
      </c>
      <c r="GF74" s="5">
        <v>23903.94</v>
      </c>
      <c r="GG74" s="5">
        <f>SUM(GE74:GF74)</f>
        <v>28281.489999999998</v>
      </c>
      <c r="GH74" s="5">
        <v>7925.19</v>
      </c>
      <c r="GI74" s="5">
        <v>27046.06</v>
      </c>
      <c r="GJ74" s="5">
        <f>SUM(GH74:GI74)</f>
        <v>34971.25</v>
      </c>
      <c r="GK74" s="5">
        <v>6140.93</v>
      </c>
      <c r="GL74" s="5">
        <v>34647.99</v>
      </c>
      <c r="GM74" s="5">
        <f>SUM(GK74:GL74)</f>
        <v>40788.92</v>
      </c>
      <c r="GN74" s="5">
        <v>6400.75</v>
      </c>
      <c r="GO74" s="5">
        <v>22666</v>
      </c>
      <c r="GP74" s="5">
        <f>SUM(GN74:GO74)</f>
        <v>29066.75</v>
      </c>
      <c r="GQ74" s="5">
        <v>7748.9</v>
      </c>
      <c r="GR74" s="5">
        <v>18998.72</v>
      </c>
      <c r="GS74" s="5">
        <f>SUM(GQ74:GR74)</f>
        <v>26747.620000000003</v>
      </c>
      <c r="GT74" s="5">
        <v>8735.0400000000009</v>
      </c>
      <c r="GU74" s="5">
        <v>13976.62</v>
      </c>
      <c r="GV74" s="5">
        <f>SUM(GT74:GU74)</f>
        <v>22711.660000000003</v>
      </c>
      <c r="GW74" s="5">
        <v>8310.25</v>
      </c>
      <c r="GX74" s="5">
        <v>26583.75</v>
      </c>
      <c r="GY74" s="5">
        <f>SUM(GW74:GX74)</f>
        <v>34894</v>
      </c>
      <c r="GZ74" s="5">
        <v>13380.91</v>
      </c>
      <c r="HA74" s="5">
        <v>26200.21</v>
      </c>
      <c r="HB74" s="5">
        <f>SUM(GZ74:HA74)</f>
        <v>39581.119999999995</v>
      </c>
      <c r="HC74" s="5">
        <v>9727.9699999999993</v>
      </c>
      <c r="HD74" s="5">
        <v>22159.85</v>
      </c>
      <c r="HE74" s="5">
        <f>SUM(HC74:HD74)</f>
        <v>31887.82</v>
      </c>
      <c r="HF74" s="5">
        <v>9305.86</v>
      </c>
      <c r="HG74" s="5">
        <v>22764.48</v>
      </c>
      <c r="HH74" s="5">
        <f>SUM(HF74:HG74)</f>
        <v>32070.34</v>
      </c>
      <c r="HI74" s="5">
        <v>4978</v>
      </c>
      <c r="HJ74" s="5">
        <v>4344.93</v>
      </c>
      <c r="HK74" s="5">
        <f>SUM(HI74:HJ74)</f>
        <v>9322.93</v>
      </c>
      <c r="HL74" s="54">
        <v>7789.6399999999994</v>
      </c>
      <c r="HM74" s="54">
        <v>36036.33</v>
      </c>
      <c r="HN74" s="5">
        <f t="shared" si="140"/>
        <v>43825.97</v>
      </c>
      <c r="HO74" s="68">
        <v>3995.4700000000003</v>
      </c>
      <c r="HP74" s="68">
        <v>37650.469999999994</v>
      </c>
      <c r="HQ74" s="5">
        <f t="shared" si="139"/>
        <v>41645.939999999995</v>
      </c>
      <c r="HR74" s="5"/>
      <c r="HS74" s="68">
        <v>67156.889999999985</v>
      </c>
      <c r="HT74" s="70">
        <f t="shared" si="135"/>
        <v>67156.889999999985</v>
      </c>
      <c r="HU74" s="75">
        <v>4735.74</v>
      </c>
      <c r="HV74" s="68">
        <v>39866.199999999997</v>
      </c>
      <c r="HW74" s="56">
        <f t="shared" si="260"/>
        <v>44601.939999999995</v>
      </c>
      <c r="HX74" s="104">
        <v>1032.8599999999999</v>
      </c>
      <c r="HY74" s="100">
        <v>38816.03</v>
      </c>
      <c r="HZ74" s="102">
        <f t="shared" ref="HZ74:HZ75" si="288">+HX74+HY74</f>
        <v>39848.89</v>
      </c>
      <c r="IA74" s="104"/>
      <c r="IB74" s="100"/>
      <c r="IC74" s="56">
        <f t="shared" ref="IC74:IC76" si="289">+IA74+IB74</f>
        <v>0</v>
      </c>
    </row>
    <row r="75" spans="2:237" x14ac:dyDescent="0.25">
      <c r="B75" s="121"/>
      <c r="C75" s="45" t="s">
        <v>19</v>
      </c>
      <c r="D75" s="5">
        <v>0</v>
      </c>
      <c r="E75" s="5">
        <v>28341.73</v>
      </c>
      <c r="F75" s="5">
        <f>SUM(D75:E75)</f>
        <v>28341.73</v>
      </c>
      <c r="G75" s="5">
        <v>0</v>
      </c>
      <c r="H75" s="5">
        <v>37067.660000000003</v>
      </c>
      <c r="I75" s="5">
        <f>SUM(G75:H75)</f>
        <v>37067.660000000003</v>
      </c>
      <c r="J75" s="5">
        <v>0</v>
      </c>
      <c r="K75" s="5">
        <v>45739.58</v>
      </c>
      <c r="L75" s="5">
        <f>SUM(J75:K75)</f>
        <v>45739.58</v>
      </c>
      <c r="M75" s="5">
        <v>0</v>
      </c>
      <c r="N75" s="5">
        <v>43377.62</v>
      </c>
      <c r="O75" s="5">
        <f>SUM(M75:N75)</f>
        <v>43377.62</v>
      </c>
      <c r="P75" s="5">
        <v>2926.84</v>
      </c>
      <c r="Q75" s="5">
        <v>39052.050000000003</v>
      </c>
      <c r="R75" s="5">
        <f>SUM(P75:Q75)</f>
        <v>41978.89</v>
      </c>
      <c r="S75" s="5">
        <v>0</v>
      </c>
      <c r="T75" s="5">
        <v>31336.67</v>
      </c>
      <c r="U75" s="5">
        <f>SUM(S75:T75)</f>
        <v>31336.67</v>
      </c>
      <c r="V75" s="5">
        <v>2494.35</v>
      </c>
      <c r="W75" s="5">
        <v>29750.77</v>
      </c>
      <c r="X75" s="5">
        <f>SUM(V75:W75)</f>
        <v>32245.119999999999</v>
      </c>
      <c r="Y75" s="5">
        <v>0</v>
      </c>
      <c r="Z75" s="5">
        <v>38952.910000000003</v>
      </c>
      <c r="AA75" s="5">
        <f>SUM(Y75:Z75)</f>
        <v>38952.910000000003</v>
      </c>
      <c r="AB75" s="5">
        <v>0</v>
      </c>
      <c r="AC75" s="5">
        <v>47391.839999999997</v>
      </c>
      <c r="AD75" s="5">
        <f>SUM(AB75:AC75)</f>
        <v>47391.839999999997</v>
      </c>
      <c r="AE75" s="5">
        <v>0</v>
      </c>
      <c r="AF75" s="5">
        <v>38992.76</v>
      </c>
      <c r="AG75" s="5">
        <f>SUM(AE75:AF75)</f>
        <v>38992.76</v>
      </c>
      <c r="AH75" s="5">
        <v>157.91</v>
      </c>
      <c r="AI75" s="5">
        <v>44151.28</v>
      </c>
      <c r="AJ75" s="5">
        <f>SUM(AH75:AI75)</f>
        <v>44309.19</v>
      </c>
      <c r="AK75" s="5">
        <v>0</v>
      </c>
      <c r="AL75" s="5">
        <v>32775.050000000003</v>
      </c>
      <c r="AM75" s="5">
        <f>SUM(AK75:AL75)</f>
        <v>32775.050000000003</v>
      </c>
      <c r="AN75" s="5">
        <v>0</v>
      </c>
      <c r="AO75" s="5">
        <v>36361.82</v>
      </c>
      <c r="AP75" s="5">
        <f>SUM(AN75:AO75)</f>
        <v>36361.82</v>
      </c>
      <c r="AQ75" s="5">
        <v>0</v>
      </c>
      <c r="AR75" s="5">
        <v>41987.69</v>
      </c>
      <c r="AS75" s="5">
        <f>SUM(AQ75:AR75)</f>
        <v>41987.69</v>
      </c>
      <c r="AT75" s="5">
        <v>0</v>
      </c>
      <c r="AU75" s="5">
        <v>45829.08</v>
      </c>
      <c r="AV75" s="5">
        <f>SUM(AT75:AU75)</f>
        <v>45829.08</v>
      </c>
      <c r="AW75" s="5">
        <v>0</v>
      </c>
      <c r="AX75" s="5">
        <v>44740.77</v>
      </c>
      <c r="AY75" s="5">
        <f>SUM(AW75:AX75)</f>
        <v>44740.77</v>
      </c>
      <c r="AZ75" s="5">
        <v>0</v>
      </c>
      <c r="BA75" s="5">
        <v>32854.21</v>
      </c>
      <c r="BB75" s="5">
        <f>SUM(AZ75:BA75)</f>
        <v>32854.21</v>
      </c>
      <c r="BC75" s="5">
        <v>0</v>
      </c>
      <c r="BD75" s="5">
        <v>25614.49</v>
      </c>
      <c r="BE75" s="5">
        <f>SUM(BC75:BD75)</f>
        <v>25614.49</v>
      </c>
      <c r="BF75" s="5">
        <v>0</v>
      </c>
      <c r="BG75" s="5">
        <v>37901.89</v>
      </c>
      <c r="BH75" s="5">
        <f>SUM(BF75:BG75)</f>
        <v>37901.89</v>
      </c>
      <c r="BI75" s="5">
        <v>0</v>
      </c>
      <c r="BJ75" s="5">
        <v>51902.53</v>
      </c>
      <c r="BK75" s="5">
        <f>SUM(BI75:BJ75)</f>
        <v>51902.53</v>
      </c>
      <c r="BL75" s="5">
        <v>0</v>
      </c>
      <c r="BM75" s="5">
        <v>60253</v>
      </c>
      <c r="BN75" s="5">
        <f>SUM(BL75:BM75)</f>
        <v>60253</v>
      </c>
      <c r="BO75" s="5">
        <v>0</v>
      </c>
      <c r="BP75" s="5">
        <v>63725.62</v>
      </c>
      <c r="BQ75" s="5">
        <f>SUM(BO75:BP75)</f>
        <v>63725.62</v>
      </c>
      <c r="BR75" s="5">
        <v>0</v>
      </c>
      <c r="BS75" s="5">
        <v>61366.67</v>
      </c>
      <c r="BT75" s="5">
        <f>SUM(BR75:BS75)</f>
        <v>61366.67</v>
      </c>
      <c r="BU75" s="5">
        <v>0</v>
      </c>
      <c r="BV75" s="5">
        <v>49225.32</v>
      </c>
      <c r="BW75" s="5">
        <f>SUM(BU75:BV75)</f>
        <v>49225.32</v>
      </c>
      <c r="BX75" s="5">
        <v>0</v>
      </c>
      <c r="BY75" s="5">
        <v>55082.09</v>
      </c>
      <c r="BZ75" s="5">
        <f>SUM(BX75:BY75)</f>
        <v>55082.09</v>
      </c>
      <c r="CA75" s="5">
        <v>0</v>
      </c>
      <c r="CB75" s="5">
        <v>61305.34</v>
      </c>
      <c r="CC75" s="5">
        <f>SUM(CA75:CB75)</f>
        <v>61305.34</v>
      </c>
      <c r="CD75" s="5">
        <v>0</v>
      </c>
      <c r="CE75" s="5">
        <v>89438.1</v>
      </c>
      <c r="CF75" s="5">
        <f>SUM(CD75:CE75)</f>
        <v>89438.1</v>
      </c>
      <c r="CG75" s="5">
        <v>0</v>
      </c>
      <c r="CH75" s="5">
        <v>59212.72</v>
      </c>
      <c r="CI75" s="5">
        <f>SUM(CG75:CH75)</f>
        <v>59212.72</v>
      </c>
      <c r="CJ75" s="5">
        <v>0</v>
      </c>
      <c r="CK75" s="5">
        <v>42975.13</v>
      </c>
      <c r="CL75" s="5">
        <f>SUM(CJ75:CK75)</f>
        <v>42975.13</v>
      </c>
      <c r="CM75" s="5">
        <v>0</v>
      </c>
      <c r="CN75" s="5">
        <v>31968.44</v>
      </c>
      <c r="CO75" s="5">
        <f>SUM(CM75:CN75)</f>
        <v>31968.44</v>
      </c>
      <c r="CP75" s="5">
        <v>0</v>
      </c>
      <c r="CQ75" s="5">
        <v>34783.050000000003</v>
      </c>
      <c r="CR75" s="5">
        <f>SUM(CP75:CQ75)</f>
        <v>34783.050000000003</v>
      </c>
      <c r="CS75" s="5">
        <v>0</v>
      </c>
      <c r="CT75" s="5">
        <v>61387.49</v>
      </c>
      <c r="CU75" s="5">
        <f>SUM(CS75:CT75)</f>
        <v>61387.49</v>
      </c>
      <c r="CV75" s="5">
        <v>0</v>
      </c>
      <c r="CW75" s="5">
        <v>58822.93</v>
      </c>
      <c r="CX75" s="5">
        <f>SUM(CV75:CW75)</f>
        <v>58822.93</v>
      </c>
      <c r="CY75" s="5">
        <v>0</v>
      </c>
      <c r="CZ75" s="5">
        <v>67756.47</v>
      </c>
      <c r="DA75" s="5">
        <f>SUM(CY75:CZ75)</f>
        <v>67756.47</v>
      </c>
      <c r="DB75" s="5">
        <v>39</v>
      </c>
      <c r="DC75" s="5">
        <v>75641.399999999994</v>
      </c>
      <c r="DD75" s="5">
        <f>SUM(DB75:DC75)</f>
        <v>75680.399999999994</v>
      </c>
      <c r="DE75" s="5">
        <v>0</v>
      </c>
      <c r="DF75" s="5">
        <v>52063.46</v>
      </c>
      <c r="DG75" s="5">
        <f>SUM(DE75:DF75)</f>
        <v>52063.46</v>
      </c>
      <c r="DH75" s="5">
        <v>0</v>
      </c>
      <c r="DI75" s="5">
        <v>43173.52</v>
      </c>
      <c r="DJ75" s="5">
        <f>SUM(DH75:DI75)</f>
        <v>43173.52</v>
      </c>
      <c r="DK75" s="5">
        <v>0</v>
      </c>
      <c r="DL75" s="5">
        <v>36395</v>
      </c>
      <c r="DM75" s="5">
        <f>SUM(DK75:DL75)</f>
        <v>36395</v>
      </c>
      <c r="DN75" s="5">
        <v>0</v>
      </c>
      <c r="DO75" s="5">
        <v>56205.07</v>
      </c>
      <c r="DP75" s="5">
        <f>SUM(DN75:DO75)</f>
        <v>56205.07</v>
      </c>
      <c r="DQ75" s="5">
        <v>0</v>
      </c>
      <c r="DR75" s="5">
        <v>101515.13</v>
      </c>
      <c r="DS75" s="5">
        <f>SUM(DQ75:DR75)</f>
        <v>101515.13</v>
      </c>
      <c r="DT75" s="5">
        <v>0</v>
      </c>
      <c r="DU75" s="5">
        <v>46851.43</v>
      </c>
      <c r="DV75" s="5">
        <f>SUM(DT75:DU75)</f>
        <v>46851.43</v>
      </c>
      <c r="DW75" s="5">
        <v>0</v>
      </c>
      <c r="DX75" s="5">
        <v>54332.18</v>
      </c>
      <c r="DY75" s="5">
        <f>SUM(DW75:DX75)</f>
        <v>54332.18</v>
      </c>
      <c r="DZ75" s="5">
        <v>0</v>
      </c>
      <c r="EA75" s="5">
        <v>49627.63</v>
      </c>
      <c r="EB75" s="5">
        <f>SUM(DZ75:EA75)</f>
        <v>49627.63</v>
      </c>
      <c r="EC75" s="5">
        <v>0</v>
      </c>
      <c r="ED75" s="5">
        <v>47754.400000000001</v>
      </c>
      <c r="EE75" s="5">
        <f>SUM(EC75:ED75)</f>
        <v>47754.400000000001</v>
      </c>
      <c r="EF75" s="5">
        <v>0</v>
      </c>
      <c r="EG75" s="5">
        <v>67016.94</v>
      </c>
      <c r="EH75" s="5">
        <f>SUM(EF75:EG75)</f>
        <v>67016.94</v>
      </c>
      <c r="EI75" s="5">
        <v>543</v>
      </c>
      <c r="EJ75" s="5">
        <v>77169.460000000006</v>
      </c>
      <c r="EK75" s="5">
        <f>SUM(EI75:EJ75)</f>
        <v>77712.460000000006</v>
      </c>
      <c r="EL75" s="5">
        <v>0</v>
      </c>
      <c r="EM75" s="5">
        <v>39170.559999999998</v>
      </c>
      <c r="EN75" s="5">
        <f>SUM(EL75:EM75)</f>
        <v>39170.559999999998</v>
      </c>
      <c r="EO75" s="5">
        <v>0</v>
      </c>
      <c r="EP75" s="5">
        <v>33054.949999999997</v>
      </c>
      <c r="EQ75" s="5">
        <f>SUM(EO75:EP75)</f>
        <v>33054.949999999997</v>
      </c>
      <c r="ER75" s="5">
        <v>0</v>
      </c>
      <c r="ES75" s="5">
        <v>50947.34</v>
      </c>
      <c r="ET75" s="5">
        <f>SUM(ER75:ES75)</f>
        <v>50947.34</v>
      </c>
      <c r="EU75" s="5">
        <v>0</v>
      </c>
      <c r="EV75" s="5">
        <v>64601.38</v>
      </c>
      <c r="EW75" s="5">
        <f>SUM(EU75:EV75)</f>
        <v>64601.38</v>
      </c>
      <c r="EX75" s="5">
        <v>0</v>
      </c>
      <c r="EY75" s="5">
        <v>87279.54</v>
      </c>
      <c r="EZ75" s="5">
        <f>SUM(EX75:EY75)</f>
        <v>87279.54</v>
      </c>
      <c r="FA75" s="5">
        <v>0</v>
      </c>
      <c r="FB75" s="5">
        <v>70283.600000000006</v>
      </c>
      <c r="FC75" s="5">
        <f>SUM(FA75:FB75)</f>
        <v>70283.600000000006</v>
      </c>
      <c r="FD75" s="5">
        <v>0</v>
      </c>
      <c r="FE75" s="5">
        <v>53619.839999999997</v>
      </c>
      <c r="FF75" s="5">
        <f>SUM(FD75:FE75)</f>
        <v>53619.839999999997</v>
      </c>
      <c r="FG75" s="5">
        <v>0</v>
      </c>
      <c r="FH75" s="5">
        <v>59348.36</v>
      </c>
      <c r="FI75" s="5">
        <f>SUM(FG75:FH75)</f>
        <v>59348.36</v>
      </c>
      <c r="FJ75" s="5">
        <v>0</v>
      </c>
      <c r="FK75" s="5">
        <v>45633.279999999999</v>
      </c>
      <c r="FL75" s="5">
        <f>SUM(FJ75:FK75)</f>
        <v>45633.279999999999</v>
      </c>
      <c r="FM75" s="5">
        <v>0</v>
      </c>
      <c r="FN75" s="5">
        <v>28934.11</v>
      </c>
      <c r="FO75" s="5">
        <f>SUM(FM75:FN75)</f>
        <v>28934.11</v>
      </c>
      <c r="FP75" s="5">
        <v>0</v>
      </c>
      <c r="FQ75" s="5">
        <v>33597.51</v>
      </c>
      <c r="FR75" s="5">
        <f>SUM(FP75:FQ75)</f>
        <v>33597.51</v>
      </c>
      <c r="FS75" s="5">
        <v>0</v>
      </c>
      <c r="FT75" s="5">
        <v>30858.02</v>
      </c>
      <c r="FU75" s="5">
        <f>SUM(FS75:FT75)</f>
        <v>30858.02</v>
      </c>
      <c r="FV75" s="5">
        <v>0</v>
      </c>
      <c r="FW75" s="5">
        <v>32256.51</v>
      </c>
      <c r="FX75" s="5">
        <f>SUM(FV75:FW75)</f>
        <v>32256.51</v>
      </c>
      <c r="FY75" s="5">
        <v>0</v>
      </c>
      <c r="FZ75" s="5">
        <v>52155.47</v>
      </c>
      <c r="GA75" s="5">
        <f>SUM(FY75:FZ75)</f>
        <v>52155.47</v>
      </c>
      <c r="GB75" s="5">
        <v>0</v>
      </c>
      <c r="GC75" s="5">
        <v>48089.41</v>
      </c>
      <c r="GD75" s="5">
        <f>SUM(GB75:GC75)</f>
        <v>48089.41</v>
      </c>
      <c r="GE75" s="5">
        <v>0</v>
      </c>
      <c r="GF75" s="5">
        <v>52237.54</v>
      </c>
      <c r="GG75" s="5">
        <f>SUM(GE75:GF75)</f>
        <v>52237.54</v>
      </c>
      <c r="GH75" s="5">
        <v>0</v>
      </c>
      <c r="GI75" s="5">
        <v>73152.17</v>
      </c>
      <c r="GJ75" s="5">
        <f>SUM(GH75:GI75)</f>
        <v>73152.17</v>
      </c>
      <c r="GK75" s="5">
        <v>0</v>
      </c>
      <c r="GL75" s="5">
        <v>36406.99</v>
      </c>
      <c r="GM75" s="5">
        <f>SUM(GK75:GL75)</f>
        <v>36406.99</v>
      </c>
      <c r="GN75" s="5">
        <v>1.1599999999999999</v>
      </c>
      <c r="GO75" s="5">
        <v>40783.21</v>
      </c>
      <c r="GP75" s="5">
        <f>SUM(GN75:GO75)</f>
        <v>40784.370000000003</v>
      </c>
      <c r="GQ75" s="5">
        <v>0</v>
      </c>
      <c r="GR75" s="5">
        <v>35294.65</v>
      </c>
      <c r="GS75" s="5">
        <f>SUM(GQ75:GR75)</f>
        <v>35294.65</v>
      </c>
      <c r="GT75" s="5">
        <v>0</v>
      </c>
      <c r="GU75" s="5">
        <v>55588.09</v>
      </c>
      <c r="GV75" s="5">
        <f>SUM(GT75:GU75)</f>
        <v>55588.09</v>
      </c>
      <c r="GW75" s="5">
        <v>0</v>
      </c>
      <c r="GX75" s="5">
        <v>46534.99</v>
      </c>
      <c r="GY75" s="5">
        <f>SUM(GW75:GX75)</f>
        <v>46534.99</v>
      </c>
      <c r="GZ75" s="5">
        <v>0</v>
      </c>
      <c r="HA75" s="5">
        <v>55683.92</v>
      </c>
      <c r="HB75" s="5">
        <f>SUM(GZ75:HA75)</f>
        <v>55683.92</v>
      </c>
      <c r="HC75" s="5">
        <v>0</v>
      </c>
      <c r="HD75" s="5">
        <v>56274.86</v>
      </c>
      <c r="HE75" s="5">
        <f>SUM(HC75:HD75)</f>
        <v>56274.86</v>
      </c>
      <c r="HF75" s="5">
        <v>0</v>
      </c>
      <c r="HG75" s="5">
        <v>58847.47</v>
      </c>
      <c r="HH75" s="5">
        <f>SUM(HF75:HG75)</f>
        <v>58847.47</v>
      </c>
      <c r="HI75" s="5">
        <v>0</v>
      </c>
      <c r="HJ75" s="5">
        <v>43122.11</v>
      </c>
      <c r="HK75" s="5">
        <f>SUM(HI75:HJ75)</f>
        <v>43122.11</v>
      </c>
      <c r="HL75" s="5"/>
      <c r="HM75" s="54">
        <v>63686.289999999994</v>
      </c>
      <c r="HN75" s="5">
        <f t="shared" si="140"/>
        <v>63686.289999999994</v>
      </c>
      <c r="HO75" s="5"/>
      <c r="HP75" s="68">
        <v>49907.609999999993</v>
      </c>
      <c r="HQ75" s="5">
        <f t="shared" si="139"/>
        <v>49907.609999999993</v>
      </c>
      <c r="HR75" s="5"/>
      <c r="HS75" s="68">
        <v>47548.189999999995</v>
      </c>
      <c r="HT75" s="70">
        <f t="shared" si="135"/>
        <v>47548.189999999995</v>
      </c>
      <c r="HU75" s="8"/>
      <c r="HV75" s="68">
        <v>49111.51</v>
      </c>
      <c r="HW75" s="56">
        <f t="shared" si="260"/>
        <v>49111.51</v>
      </c>
      <c r="HX75" s="8"/>
      <c r="HY75" s="100">
        <v>27882.54</v>
      </c>
      <c r="HZ75" s="102">
        <f t="shared" si="288"/>
        <v>27882.54</v>
      </c>
      <c r="IA75" s="8"/>
      <c r="IB75" s="100"/>
      <c r="IC75" s="56">
        <f t="shared" si="289"/>
        <v>0</v>
      </c>
    </row>
    <row r="76" spans="2:237" x14ac:dyDescent="0.25">
      <c r="B76" s="121"/>
      <c r="C76" s="45" t="s">
        <v>20</v>
      </c>
      <c r="D76" s="5">
        <v>0</v>
      </c>
      <c r="E76" s="5">
        <v>0</v>
      </c>
      <c r="F76" s="5">
        <f>SUM(D76:E76)</f>
        <v>0</v>
      </c>
      <c r="G76" s="5">
        <v>35.200000000000003</v>
      </c>
      <c r="H76" s="5">
        <v>0</v>
      </c>
      <c r="I76" s="5">
        <f>SUM(G76:H76)</f>
        <v>35.200000000000003</v>
      </c>
      <c r="J76" s="5">
        <v>21.7</v>
      </c>
      <c r="K76" s="5">
        <v>0</v>
      </c>
      <c r="L76" s="5">
        <f>SUM(J76:K76)</f>
        <v>21.7</v>
      </c>
      <c r="M76" s="5">
        <v>31</v>
      </c>
      <c r="N76" s="5">
        <v>0</v>
      </c>
      <c r="O76" s="5">
        <f>SUM(M76:N76)</f>
        <v>31</v>
      </c>
      <c r="P76" s="5">
        <v>17.8</v>
      </c>
      <c r="Q76" s="5">
        <v>0</v>
      </c>
      <c r="R76" s="5">
        <f>SUM(P76:Q76)</f>
        <v>17.8</v>
      </c>
      <c r="S76" s="5">
        <v>37.9</v>
      </c>
      <c r="T76" s="5">
        <v>0</v>
      </c>
      <c r="U76" s="5">
        <f>SUM(S76:T76)</f>
        <v>37.9</v>
      </c>
      <c r="V76" s="5">
        <v>47.6</v>
      </c>
      <c r="W76" s="5">
        <v>0</v>
      </c>
      <c r="X76" s="5">
        <f>SUM(V76:W76)</f>
        <v>47.6</v>
      </c>
      <c r="Y76" s="5">
        <v>0</v>
      </c>
      <c r="Z76" s="5">
        <v>0</v>
      </c>
      <c r="AA76" s="5">
        <f>SUM(Y76:Z76)</f>
        <v>0</v>
      </c>
      <c r="AB76" s="5">
        <v>43.6</v>
      </c>
      <c r="AC76" s="5">
        <v>0</v>
      </c>
      <c r="AD76" s="5">
        <f>SUM(AB76:AC76)</f>
        <v>43.6</v>
      </c>
      <c r="AE76" s="5">
        <v>0</v>
      </c>
      <c r="AF76" s="5">
        <v>0</v>
      </c>
      <c r="AG76" s="5">
        <f>SUM(AE76:AF76)</f>
        <v>0</v>
      </c>
      <c r="AH76" s="5">
        <v>50.1</v>
      </c>
      <c r="AI76" s="5">
        <v>0</v>
      </c>
      <c r="AJ76" s="5">
        <f>SUM(AH76:AI76)</f>
        <v>50.1</v>
      </c>
      <c r="AK76" s="5">
        <v>0</v>
      </c>
      <c r="AL76" s="5">
        <v>0</v>
      </c>
      <c r="AM76" s="5">
        <f>SUM(AK76:AL76)</f>
        <v>0</v>
      </c>
      <c r="AN76" s="5">
        <v>0</v>
      </c>
      <c r="AO76" s="5">
        <v>0</v>
      </c>
      <c r="AP76" s="5">
        <f>SUM(AN76:AO76)</f>
        <v>0</v>
      </c>
      <c r="AQ76" s="5">
        <v>2.4</v>
      </c>
      <c r="AR76" s="5">
        <v>0</v>
      </c>
      <c r="AS76" s="5">
        <f>SUM(AQ76:AR76)</f>
        <v>2.4</v>
      </c>
      <c r="AT76" s="5">
        <v>24.6</v>
      </c>
      <c r="AU76" s="5">
        <v>0</v>
      </c>
      <c r="AV76" s="5">
        <f>SUM(AT76:AU76)</f>
        <v>24.6</v>
      </c>
      <c r="AW76" s="5">
        <v>0</v>
      </c>
      <c r="AX76" s="5">
        <v>0</v>
      </c>
      <c r="AY76" s="5">
        <f>SUM(AW76:AX76)</f>
        <v>0</v>
      </c>
      <c r="AZ76" s="5">
        <v>0</v>
      </c>
      <c r="BA76" s="5">
        <v>0</v>
      </c>
      <c r="BB76" s="5">
        <f>SUM(AZ76:BA76)</f>
        <v>0</v>
      </c>
      <c r="BC76" s="5">
        <v>112.1</v>
      </c>
      <c r="BD76" s="5">
        <v>0</v>
      </c>
      <c r="BE76" s="5">
        <f>SUM(BC76:BD76)</f>
        <v>112.1</v>
      </c>
      <c r="BF76" s="5">
        <v>8.6</v>
      </c>
      <c r="BG76" s="5">
        <v>0</v>
      </c>
      <c r="BH76" s="5">
        <f>SUM(BF76:BG76)</f>
        <v>8.6</v>
      </c>
      <c r="BI76" s="5">
        <v>0</v>
      </c>
      <c r="BJ76" s="5">
        <v>0</v>
      </c>
      <c r="BK76" s="5">
        <f>SUM(BI76:BJ76)</f>
        <v>0</v>
      </c>
      <c r="BL76" s="5">
        <v>40.799999999999997</v>
      </c>
      <c r="BM76" s="5">
        <v>0</v>
      </c>
      <c r="BN76" s="5">
        <f>SUM(BL76:BM76)</f>
        <v>40.799999999999997</v>
      </c>
      <c r="BO76" s="5">
        <v>0</v>
      </c>
      <c r="BP76" s="5">
        <v>0</v>
      </c>
      <c r="BQ76" s="5">
        <f>SUM(BO76:BP76)</f>
        <v>0</v>
      </c>
      <c r="BR76" s="5">
        <v>64</v>
      </c>
      <c r="BS76" s="5">
        <v>0</v>
      </c>
      <c r="BT76" s="5">
        <f>SUM(BR76:BS76)</f>
        <v>64</v>
      </c>
      <c r="BU76" s="5">
        <v>3.1</v>
      </c>
      <c r="BV76" s="5">
        <v>0</v>
      </c>
      <c r="BW76" s="5">
        <f>SUM(BU76:BV76)</f>
        <v>3.1</v>
      </c>
      <c r="BX76" s="5">
        <v>0</v>
      </c>
      <c r="BY76" s="5">
        <v>0</v>
      </c>
      <c r="BZ76" s="5">
        <f>SUM(BX76:BY76)</f>
        <v>0</v>
      </c>
      <c r="CA76" s="5">
        <v>84.1</v>
      </c>
      <c r="CB76" s="5">
        <v>0</v>
      </c>
      <c r="CC76" s="5">
        <f>SUM(CA76:CB76)</f>
        <v>84.1</v>
      </c>
      <c r="CD76" s="5">
        <v>0</v>
      </c>
      <c r="CE76" s="5">
        <v>0</v>
      </c>
      <c r="CF76" s="5">
        <f>SUM(CD76:CE76)</f>
        <v>0</v>
      </c>
      <c r="CG76" s="5">
        <v>0</v>
      </c>
      <c r="CH76" s="5">
        <v>0</v>
      </c>
      <c r="CI76" s="5">
        <f>SUM(CG76:CH76)</f>
        <v>0</v>
      </c>
      <c r="CJ76" s="5">
        <v>0</v>
      </c>
      <c r="CK76" s="5">
        <v>0</v>
      </c>
      <c r="CL76" s="5">
        <f>SUM(CJ76:CK76)</f>
        <v>0</v>
      </c>
      <c r="CM76" s="5">
        <v>0</v>
      </c>
      <c r="CN76" s="5">
        <v>0</v>
      </c>
      <c r="CO76" s="5">
        <f>SUM(CM76:CN76)</f>
        <v>0</v>
      </c>
      <c r="CP76" s="5">
        <v>0.74</v>
      </c>
      <c r="CQ76" s="5">
        <v>0</v>
      </c>
      <c r="CR76" s="5">
        <f>SUM(CP76:CQ76)</f>
        <v>0.74</v>
      </c>
      <c r="CS76" s="5">
        <v>0</v>
      </c>
      <c r="CT76" s="5">
        <v>0</v>
      </c>
      <c r="CU76" s="5">
        <f>SUM(CS76:CT76)</f>
        <v>0</v>
      </c>
      <c r="CV76" s="5">
        <v>0</v>
      </c>
      <c r="CW76" s="5">
        <v>0</v>
      </c>
      <c r="CX76" s="5">
        <f>SUM(CV76:CW76)</f>
        <v>0</v>
      </c>
      <c r="CY76" s="5">
        <v>0</v>
      </c>
      <c r="CZ76" s="5">
        <v>0</v>
      </c>
      <c r="DA76" s="5">
        <f>SUM(CY76:CZ76)</f>
        <v>0</v>
      </c>
      <c r="DB76" s="5">
        <v>0</v>
      </c>
      <c r="DC76" s="5">
        <v>0</v>
      </c>
      <c r="DD76" s="5">
        <f>SUM(DB76:DC76)</f>
        <v>0</v>
      </c>
      <c r="DE76" s="5">
        <v>1.3</v>
      </c>
      <c r="DF76" s="5">
        <v>0</v>
      </c>
      <c r="DG76" s="5">
        <f>SUM(DE76:DF76)</f>
        <v>1.3</v>
      </c>
      <c r="DH76" s="5">
        <v>0</v>
      </c>
      <c r="DI76" s="5">
        <v>0</v>
      </c>
      <c r="DJ76" s="5">
        <f>SUM(DH76:DI76)</f>
        <v>0</v>
      </c>
      <c r="DK76" s="5">
        <v>0</v>
      </c>
      <c r="DL76" s="5">
        <v>0</v>
      </c>
      <c r="DM76" s="5">
        <f>SUM(DK76:DL76)</f>
        <v>0</v>
      </c>
      <c r="DN76" s="5">
        <v>0</v>
      </c>
      <c r="DO76" s="5">
        <v>259</v>
      </c>
      <c r="DP76" s="5">
        <f>SUM(DN76:DO76)</f>
        <v>259</v>
      </c>
      <c r="DQ76" s="5">
        <v>0</v>
      </c>
      <c r="DR76" s="5">
        <v>0</v>
      </c>
      <c r="DS76" s="5">
        <f>SUM(DQ76:DR76)</f>
        <v>0</v>
      </c>
      <c r="DT76" s="5">
        <v>0</v>
      </c>
      <c r="DU76" s="5">
        <v>0</v>
      </c>
      <c r="DV76" s="5">
        <f>SUM(DT76:DU76)</f>
        <v>0</v>
      </c>
      <c r="DW76" s="5">
        <v>0</v>
      </c>
      <c r="DX76" s="5">
        <v>0</v>
      </c>
      <c r="DY76" s="5">
        <f>SUM(DW76:DX76)</f>
        <v>0</v>
      </c>
      <c r="DZ76" s="5">
        <v>0</v>
      </c>
      <c r="EA76" s="5">
        <v>0</v>
      </c>
      <c r="EB76" s="5">
        <f>SUM(DZ76:EA76)</f>
        <v>0</v>
      </c>
      <c r="EC76" s="5">
        <v>0</v>
      </c>
      <c r="ED76" s="5">
        <v>0</v>
      </c>
      <c r="EE76" s="5">
        <f>SUM(EC76:ED76)</f>
        <v>0</v>
      </c>
      <c r="EF76" s="5">
        <v>0</v>
      </c>
      <c r="EG76" s="5">
        <v>0</v>
      </c>
      <c r="EH76" s="5">
        <f>SUM(EF76:EG76)</f>
        <v>0</v>
      </c>
      <c r="EI76" s="5">
        <v>0</v>
      </c>
      <c r="EJ76" s="5">
        <v>0</v>
      </c>
      <c r="EK76" s="5">
        <f>SUM(EI76:EJ76)</f>
        <v>0</v>
      </c>
      <c r="EL76" s="5">
        <v>0</v>
      </c>
      <c r="EM76" s="5">
        <v>366.8</v>
      </c>
      <c r="EN76" s="5">
        <f>SUM(EL76:EM76)</f>
        <v>366.8</v>
      </c>
      <c r="EO76" s="5">
        <v>0</v>
      </c>
      <c r="EP76" s="5">
        <v>0</v>
      </c>
      <c r="EQ76" s="5">
        <f>SUM(EO76:EP76)</f>
        <v>0</v>
      </c>
      <c r="ER76" s="5">
        <v>0</v>
      </c>
      <c r="ES76" s="5">
        <v>0</v>
      </c>
      <c r="ET76" s="5">
        <f>SUM(ER76:ES76)</f>
        <v>0</v>
      </c>
      <c r="EU76" s="5">
        <v>0</v>
      </c>
      <c r="EV76" s="5">
        <v>0</v>
      </c>
      <c r="EW76" s="5">
        <f>SUM(EU76:EV76)</f>
        <v>0</v>
      </c>
      <c r="EX76" s="5">
        <v>0</v>
      </c>
      <c r="EY76" s="5">
        <v>0</v>
      </c>
      <c r="EZ76" s="5">
        <f>SUM(EX76:EY76)</f>
        <v>0</v>
      </c>
      <c r="FA76" s="5">
        <v>0</v>
      </c>
      <c r="FB76" s="5">
        <v>0</v>
      </c>
      <c r="FC76" s="5">
        <f>SUM(FA76:FB76)</f>
        <v>0</v>
      </c>
      <c r="FD76" s="5">
        <v>0</v>
      </c>
      <c r="FE76" s="5">
        <v>0</v>
      </c>
      <c r="FF76" s="5">
        <f>SUM(FD76:FE76)</f>
        <v>0</v>
      </c>
      <c r="FG76" s="5">
        <v>0</v>
      </c>
      <c r="FH76" s="5">
        <v>0</v>
      </c>
      <c r="FI76" s="5">
        <f>SUM(FG76:FH76)</f>
        <v>0</v>
      </c>
      <c r="FJ76" s="5">
        <v>0</v>
      </c>
      <c r="FK76" s="5">
        <v>0</v>
      </c>
      <c r="FL76" s="5">
        <f>SUM(FJ76:FK76)</f>
        <v>0</v>
      </c>
      <c r="FM76" s="5">
        <v>0</v>
      </c>
      <c r="FN76" s="5">
        <v>0</v>
      </c>
      <c r="FO76" s="5">
        <f>SUM(FM76:FN76)</f>
        <v>0</v>
      </c>
      <c r="FP76" s="5">
        <v>0</v>
      </c>
      <c r="FQ76" s="5">
        <v>0</v>
      </c>
      <c r="FR76" s="5">
        <f>SUM(FP76:FQ76)</f>
        <v>0</v>
      </c>
      <c r="FS76" s="5">
        <v>0</v>
      </c>
      <c r="FT76" s="5">
        <v>0</v>
      </c>
      <c r="FU76" s="5">
        <f>SUM(FS76:FT76)</f>
        <v>0</v>
      </c>
      <c r="FV76" s="5">
        <v>0</v>
      </c>
      <c r="FW76" s="5">
        <v>0</v>
      </c>
      <c r="FX76" s="5">
        <f>SUM(FV76:FW76)</f>
        <v>0</v>
      </c>
      <c r="FY76" s="5">
        <v>0</v>
      </c>
      <c r="FZ76" s="5">
        <v>0</v>
      </c>
      <c r="GA76" s="5">
        <f>SUM(FY76:FZ76)</f>
        <v>0</v>
      </c>
      <c r="GB76" s="5">
        <v>0</v>
      </c>
      <c r="GC76" s="5">
        <v>0</v>
      </c>
      <c r="GD76" s="5">
        <f>SUM(GB76:GC76)</f>
        <v>0</v>
      </c>
      <c r="GE76" s="5">
        <v>0</v>
      </c>
      <c r="GF76" s="5">
        <v>0</v>
      </c>
      <c r="GG76" s="5">
        <f>SUM(GE76:GF76)</f>
        <v>0</v>
      </c>
      <c r="GH76" s="5">
        <v>455</v>
      </c>
      <c r="GI76" s="5">
        <v>0</v>
      </c>
      <c r="GJ76" s="5">
        <f>SUM(GH76:GI76)</f>
        <v>455</v>
      </c>
      <c r="GK76" s="5">
        <v>0</v>
      </c>
      <c r="GL76" s="5">
        <v>0</v>
      </c>
      <c r="GM76" s="5">
        <f>SUM(GK76:GL76)</f>
        <v>0</v>
      </c>
      <c r="GN76" s="5">
        <v>0</v>
      </c>
      <c r="GO76" s="5">
        <v>0</v>
      </c>
      <c r="GP76" s="5">
        <f>SUM(GN76:GO76)</f>
        <v>0</v>
      </c>
      <c r="GQ76" s="5">
        <v>31287</v>
      </c>
      <c r="GR76" s="5">
        <v>0</v>
      </c>
      <c r="GS76" s="5">
        <f>SUM(GQ76:GR76)</f>
        <v>31287</v>
      </c>
      <c r="GT76" s="5">
        <v>526</v>
      </c>
      <c r="GU76" s="5">
        <v>0</v>
      </c>
      <c r="GV76" s="5">
        <f>SUM(GT76:GU76)</f>
        <v>526</v>
      </c>
      <c r="GW76" s="5">
        <v>434</v>
      </c>
      <c r="GX76" s="5">
        <v>0</v>
      </c>
      <c r="GY76" s="5">
        <f>SUM(GW76:GX76)</f>
        <v>434</v>
      </c>
      <c r="GZ76" s="5">
        <v>794</v>
      </c>
      <c r="HA76" s="5">
        <v>0</v>
      </c>
      <c r="HB76" s="5">
        <f>SUM(GZ76:HA76)</f>
        <v>794</v>
      </c>
      <c r="HC76" s="5">
        <v>25</v>
      </c>
      <c r="HD76" s="5">
        <v>0</v>
      </c>
      <c r="HE76" s="5">
        <f>SUM(HC76:HD76)</f>
        <v>25</v>
      </c>
      <c r="HF76" s="5">
        <v>51</v>
      </c>
      <c r="HG76" s="5">
        <v>0</v>
      </c>
      <c r="HH76" s="5">
        <f>SUM(HF76:HG76)</f>
        <v>51</v>
      </c>
      <c r="HI76" s="5">
        <v>0</v>
      </c>
      <c r="HJ76" s="5">
        <v>0</v>
      </c>
      <c r="HK76" s="5">
        <f>SUM(HI76:HJ76)</f>
        <v>0</v>
      </c>
      <c r="HL76" s="5"/>
      <c r="HM76" s="5"/>
      <c r="HN76" s="5"/>
      <c r="HO76" s="5"/>
      <c r="HP76" s="5"/>
      <c r="HQ76" s="5">
        <f t="shared" si="139"/>
        <v>0</v>
      </c>
      <c r="HR76" s="5"/>
      <c r="HS76" s="5"/>
      <c r="HT76" s="70">
        <f t="shared" si="135"/>
        <v>0</v>
      </c>
      <c r="HU76" s="8"/>
      <c r="HV76" s="5"/>
      <c r="HW76" s="56">
        <f t="shared" si="260"/>
        <v>0</v>
      </c>
      <c r="HX76" s="8"/>
      <c r="HY76" s="5"/>
      <c r="HZ76" s="56"/>
      <c r="IA76" s="8"/>
      <c r="IB76" s="100"/>
      <c r="IC76" s="56">
        <f t="shared" si="289"/>
        <v>0</v>
      </c>
    </row>
    <row r="77" spans="2:237" x14ac:dyDescent="0.25">
      <c r="B77" s="121"/>
      <c r="C77" s="19" t="s">
        <v>21</v>
      </c>
      <c r="D77" s="5">
        <v>0</v>
      </c>
      <c r="E77" s="5">
        <v>0</v>
      </c>
      <c r="F77" s="5">
        <f>SUM(D77:E77)</f>
        <v>0</v>
      </c>
      <c r="G77" s="5">
        <v>0</v>
      </c>
      <c r="H77" s="5">
        <v>0</v>
      </c>
      <c r="I77" s="5">
        <f>SUM(G77:H77)</f>
        <v>0</v>
      </c>
      <c r="J77" s="5">
        <v>0</v>
      </c>
      <c r="K77" s="5">
        <v>0</v>
      </c>
      <c r="L77" s="5">
        <f>SUM(J77:K77)</f>
        <v>0</v>
      </c>
      <c r="M77" s="5">
        <v>0</v>
      </c>
      <c r="N77" s="5">
        <v>0</v>
      </c>
      <c r="O77" s="5">
        <f>SUM(M77:N77)</f>
        <v>0</v>
      </c>
      <c r="P77" s="5">
        <v>0</v>
      </c>
      <c r="Q77" s="5">
        <v>0</v>
      </c>
      <c r="R77" s="5">
        <f>SUM(P77:Q77)</f>
        <v>0</v>
      </c>
      <c r="S77" s="5">
        <v>0</v>
      </c>
      <c r="T77" s="5">
        <v>0</v>
      </c>
      <c r="U77" s="5">
        <f>SUM(S77:T77)</f>
        <v>0</v>
      </c>
      <c r="V77" s="5">
        <v>0</v>
      </c>
      <c r="W77" s="5">
        <v>0</v>
      </c>
      <c r="X77" s="5">
        <f>SUM(V77:W77)</f>
        <v>0</v>
      </c>
      <c r="Y77" s="5">
        <v>0</v>
      </c>
      <c r="Z77" s="5">
        <v>0</v>
      </c>
      <c r="AA77" s="5">
        <f>SUM(Y77:Z77)</f>
        <v>0</v>
      </c>
      <c r="AB77" s="5">
        <v>0</v>
      </c>
      <c r="AC77" s="5">
        <v>0</v>
      </c>
      <c r="AD77" s="5">
        <f>SUM(AB77:AC77)</f>
        <v>0</v>
      </c>
      <c r="AE77" s="5">
        <v>0</v>
      </c>
      <c r="AF77" s="5">
        <v>0</v>
      </c>
      <c r="AG77" s="5">
        <f>SUM(AE77:AF77)</f>
        <v>0</v>
      </c>
      <c r="AH77" s="5">
        <v>0</v>
      </c>
      <c r="AI77" s="5">
        <v>0</v>
      </c>
      <c r="AJ77" s="5">
        <f>SUM(AH77:AI77)</f>
        <v>0</v>
      </c>
      <c r="AK77" s="5">
        <v>0</v>
      </c>
      <c r="AL77" s="5">
        <v>0</v>
      </c>
      <c r="AM77" s="5">
        <f>SUM(AK77:AL77)</f>
        <v>0</v>
      </c>
      <c r="AN77" s="5">
        <v>0</v>
      </c>
      <c r="AO77" s="5">
        <v>0</v>
      </c>
      <c r="AP77" s="5">
        <f>SUM(AN77:AO77)</f>
        <v>0</v>
      </c>
      <c r="AQ77" s="5">
        <v>0</v>
      </c>
      <c r="AR77" s="5">
        <v>0</v>
      </c>
      <c r="AS77" s="5">
        <f>SUM(AQ77:AR77)</f>
        <v>0</v>
      </c>
      <c r="AT77" s="5">
        <v>0</v>
      </c>
      <c r="AU77" s="5">
        <v>0</v>
      </c>
      <c r="AV77" s="5">
        <f>SUM(AT77:AU77)</f>
        <v>0</v>
      </c>
      <c r="AW77" s="5">
        <v>0</v>
      </c>
      <c r="AX77" s="5">
        <v>0</v>
      </c>
      <c r="AY77" s="5">
        <f>SUM(AW77:AX77)</f>
        <v>0</v>
      </c>
      <c r="AZ77" s="5">
        <v>0</v>
      </c>
      <c r="BA77" s="5">
        <v>0</v>
      </c>
      <c r="BB77" s="5">
        <f>SUM(AZ77:BA77)</f>
        <v>0</v>
      </c>
      <c r="BC77" s="5">
        <v>0</v>
      </c>
      <c r="BD77" s="5">
        <v>0</v>
      </c>
      <c r="BE77" s="5">
        <f>SUM(BC77:BD77)</f>
        <v>0</v>
      </c>
      <c r="BF77" s="5">
        <v>0</v>
      </c>
      <c r="BG77" s="5">
        <v>0</v>
      </c>
      <c r="BH77" s="5">
        <f>SUM(BF77:BG77)</f>
        <v>0</v>
      </c>
      <c r="BI77" s="5">
        <v>0</v>
      </c>
      <c r="BJ77" s="5">
        <v>0</v>
      </c>
      <c r="BK77" s="5">
        <f>SUM(BI77:BJ77)</f>
        <v>0</v>
      </c>
      <c r="BL77" s="5">
        <v>0</v>
      </c>
      <c r="BM77" s="5">
        <v>0</v>
      </c>
      <c r="BN77" s="5">
        <f>SUM(BL77:BM77)</f>
        <v>0</v>
      </c>
      <c r="BO77" s="5">
        <v>0</v>
      </c>
      <c r="BP77" s="5">
        <v>0</v>
      </c>
      <c r="BQ77" s="5">
        <f>SUM(BO77:BP77)</f>
        <v>0</v>
      </c>
      <c r="BR77" s="5">
        <v>0</v>
      </c>
      <c r="BS77" s="5">
        <v>0</v>
      </c>
      <c r="BT77" s="5">
        <f>SUM(BR77:BS77)</f>
        <v>0</v>
      </c>
      <c r="BU77" s="5">
        <v>0</v>
      </c>
      <c r="BV77" s="5">
        <v>0</v>
      </c>
      <c r="BW77" s="5">
        <f>SUM(BU77:BV77)</f>
        <v>0</v>
      </c>
      <c r="BX77" s="5">
        <v>0</v>
      </c>
      <c r="BY77" s="5">
        <v>0</v>
      </c>
      <c r="BZ77" s="5">
        <f>SUM(BX77:BY77)</f>
        <v>0</v>
      </c>
      <c r="CA77" s="5">
        <v>0</v>
      </c>
      <c r="CB77" s="5">
        <v>0</v>
      </c>
      <c r="CC77" s="5">
        <f>SUM(CA77:CB77)</f>
        <v>0</v>
      </c>
      <c r="CD77" s="5">
        <v>0</v>
      </c>
      <c r="CE77" s="5">
        <v>0</v>
      </c>
      <c r="CF77" s="5">
        <f>SUM(CD77:CE77)</f>
        <v>0</v>
      </c>
      <c r="CG77" s="5">
        <v>0</v>
      </c>
      <c r="CH77" s="5">
        <v>0</v>
      </c>
      <c r="CI77" s="5">
        <f>SUM(CG77:CH77)</f>
        <v>0</v>
      </c>
      <c r="CJ77" s="5">
        <v>0</v>
      </c>
      <c r="CK77" s="5">
        <v>0</v>
      </c>
      <c r="CL77" s="5">
        <f>SUM(CJ77:CK77)</f>
        <v>0</v>
      </c>
      <c r="CM77" s="5">
        <v>0</v>
      </c>
      <c r="CN77" s="5">
        <v>0</v>
      </c>
      <c r="CO77" s="5">
        <f>SUM(CM77:CN77)</f>
        <v>0</v>
      </c>
      <c r="CP77" s="5">
        <v>0</v>
      </c>
      <c r="CQ77" s="5">
        <v>0</v>
      </c>
      <c r="CR77" s="5">
        <f>SUM(CP77:CQ77)</f>
        <v>0</v>
      </c>
      <c r="CS77" s="5">
        <v>0</v>
      </c>
      <c r="CT77" s="5">
        <v>0</v>
      </c>
      <c r="CU77" s="5">
        <f>SUM(CS77:CT77)</f>
        <v>0</v>
      </c>
      <c r="CV77" s="5">
        <v>0</v>
      </c>
      <c r="CW77" s="5">
        <v>0</v>
      </c>
      <c r="CX77" s="5">
        <f>SUM(CV77:CW77)</f>
        <v>0</v>
      </c>
      <c r="CY77" s="5">
        <v>0</v>
      </c>
      <c r="CZ77" s="5">
        <v>0</v>
      </c>
      <c r="DA77" s="5">
        <f>SUM(CY77:CZ77)</f>
        <v>0</v>
      </c>
      <c r="DB77" s="5">
        <v>0</v>
      </c>
      <c r="DC77" s="5">
        <v>0</v>
      </c>
      <c r="DD77" s="5">
        <f>SUM(DB77:DC77)</f>
        <v>0</v>
      </c>
      <c r="DE77" s="5">
        <v>0</v>
      </c>
      <c r="DF77" s="5">
        <v>0</v>
      </c>
      <c r="DG77" s="5">
        <f>SUM(DE77:DF77)</f>
        <v>0</v>
      </c>
      <c r="DH77" s="5">
        <v>0</v>
      </c>
      <c r="DI77" s="5">
        <v>0</v>
      </c>
      <c r="DJ77" s="5">
        <f>SUM(DH77:DI77)</f>
        <v>0</v>
      </c>
      <c r="DK77" s="5">
        <v>0</v>
      </c>
      <c r="DL77" s="5">
        <v>0</v>
      </c>
      <c r="DM77" s="5">
        <f>SUM(DK77:DL77)</f>
        <v>0</v>
      </c>
      <c r="DN77" s="5">
        <v>0</v>
      </c>
      <c r="DO77" s="5">
        <v>0</v>
      </c>
      <c r="DP77" s="5">
        <f>SUM(DN77:DO77)</f>
        <v>0</v>
      </c>
      <c r="DQ77" s="5">
        <v>0</v>
      </c>
      <c r="DR77" s="5">
        <v>0</v>
      </c>
      <c r="DS77" s="5">
        <f>SUM(DQ77:DR77)</f>
        <v>0</v>
      </c>
      <c r="DT77" s="5">
        <v>0</v>
      </c>
      <c r="DU77" s="5">
        <v>0</v>
      </c>
      <c r="DV77" s="5">
        <f>SUM(DT77:DU77)</f>
        <v>0</v>
      </c>
      <c r="DW77" s="5">
        <v>0</v>
      </c>
      <c r="DX77" s="5">
        <v>0</v>
      </c>
      <c r="DY77" s="5">
        <f>SUM(DW77:DX77)</f>
        <v>0</v>
      </c>
      <c r="DZ77" s="5">
        <v>0</v>
      </c>
      <c r="EA77" s="5">
        <v>0</v>
      </c>
      <c r="EB77" s="5">
        <f>SUM(DZ77:EA77)</f>
        <v>0</v>
      </c>
      <c r="EC77" s="5">
        <v>0</v>
      </c>
      <c r="ED77" s="5">
        <v>0</v>
      </c>
      <c r="EE77" s="5">
        <f>SUM(EC77:ED77)</f>
        <v>0</v>
      </c>
      <c r="EF77" s="5">
        <v>0</v>
      </c>
      <c r="EG77" s="5">
        <v>0</v>
      </c>
      <c r="EH77" s="5">
        <f>SUM(EF77:EG77)</f>
        <v>0</v>
      </c>
      <c r="EI77" s="5">
        <v>0</v>
      </c>
      <c r="EJ77" s="5">
        <v>0</v>
      </c>
      <c r="EK77" s="5">
        <f>SUM(EI77:EJ77)</f>
        <v>0</v>
      </c>
      <c r="EL77" s="5">
        <v>0</v>
      </c>
      <c r="EM77" s="5">
        <v>0</v>
      </c>
      <c r="EN77" s="5">
        <f>SUM(EL77:EM77)</f>
        <v>0</v>
      </c>
      <c r="EO77" s="5">
        <v>0</v>
      </c>
      <c r="EP77" s="5">
        <v>0</v>
      </c>
      <c r="EQ77" s="5">
        <f>SUM(EO77:EP77)</f>
        <v>0</v>
      </c>
      <c r="ER77" s="5">
        <v>0</v>
      </c>
      <c r="ES77" s="5">
        <v>0</v>
      </c>
      <c r="ET77" s="5">
        <f>SUM(ER77:ES77)</f>
        <v>0</v>
      </c>
      <c r="EU77" s="5">
        <v>0</v>
      </c>
      <c r="EV77" s="5">
        <v>0</v>
      </c>
      <c r="EW77" s="5">
        <f>SUM(EU77:EV77)</f>
        <v>0</v>
      </c>
      <c r="EX77" s="5">
        <v>0</v>
      </c>
      <c r="EY77" s="5">
        <v>0</v>
      </c>
      <c r="EZ77" s="5">
        <f>SUM(EX77:EY77)</f>
        <v>0</v>
      </c>
      <c r="FA77" s="5">
        <v>0</v>
      </c>
      <c r="FB77" s="5">
        <v>0</v>
      </c>
      <c r="FC77" s="5">
        <f>SUM(FA77:FB77)</f>
        <v>0</v>
      </c>
      <c r="FD77" s="5">
        <v>0</v>
      </c>
      <c r="FE77" s="5">
        <v>0</v>
      </c>
      <c r="FF77" s="5">
        <f>SUM(FD77:FE77)</f>
        <v>0</v>
      </c>
      <c r="FG77" s="5">
        <v>0</v>
      </c>
      <c r="FH77" s="5">
        <v>0</v>
      </c>
      <c r="FI77" s="5">
        <f>SUM(FG77:FH77)</f>
        <v>0</v>
      </c>
      <c r="FJ77" s="5">
        <v>0</v>
      </c>
      <c r="FK77" s="5">
        <v>0</v>
      </c>
      <c r="FL77" s="5">
        <f>SUM(FJ77:FK77)</f>
        <v>0</v>
      </c>
      <c r="FM77" s="5">
        <v>0</v>
      </c>
      <c r="FN77" s="5">
        <v>0</v>
      </c>
      <c r="FO77" s="5">
        <f>SUM(FM77:FN77)</f>
        <v>0</v>
      </c>
      <c r="FP77" s="5">
        <v>0</v>
      </c>
      <c r="FQ77" s="5">
        <v>0</v>
      </c>
      <c r="FR77" s="5">
        <f>SUM(FP77:FQ77)</f>
        <v>0</v>
      </c>
      <c r="FS77" s="5">
        <v>0</v>
      </c>
      <c r="FT77" s="5">
        <v>0</v>
      </c>
      <c r="FU77" s="5">
        <f>SUM(FS77:FT77)</f>
        <v>0</v>
      </c>
      <c r="FV77" s="5">
        <v>0</v>
      </c>
      <c r="FW77" s="5">
        <v>0</v>
      </c>
      <c r="FX77" s="5">
        <f>SUM(FV77:FW77)</f>
        <v>0</v>
      </c>
      <c r="FY77" s="5">
        <v>0</v>
      </c>
      <c r="FZ77" s="5">
        <v>0</v>
      </c>
      <c r="GA77" s="5">
        <f>SUM(FY77:FZ77)</f>
        <v>0</v>
      </c>
      <c r="GB77" s="5">
        <v>0</v>
      </c>
      <c r="GC77" s="5">
        <v>0</v>
      </c>
      <c r="GD77" s="5">
        <f>SUM(GB77:GC77)</f>
        <v>0</v>
      </c>
      <c r="GE77" s="5">
        <v>0</v>
      </c>
      <c r="GF77" s="5">
        <v>0</v>
      </c>
      <c r="GG77" s="5">
        <f>SUM(GE77:GF77)</f>
        <v>0</v>
      </c>
      <c r="GH77" s="5">
        <v>0</v>
      </c>
      <c r="GI77" s="5">
        <v>0</v>
      </c>
      <c r="GJ77" s="5">
        <f>SUM(GH77:GI77)</f>
        <v>0</v>
      </c>
      <c r="GK77" s="5">
        <v>0</v>
      </c>
      <c r="GL77" s="5">
        <v>0</v>
      </c>
      <c r="GM77" s="5">
        <f>SUM(GK77:GL77)</f>
        <v>0</v>
      </c>
      <c r="GN77" s="5">
        <v>0</v>
      </c>
      <c r="GO77" s="5">
        <v>0</v>
      </c>
      <c r="GP77" s="5">
        <f>SUM(GN77:GO77)</f>
        <v>0</v>
      </c>
      <c r="GQ77" s="5">
        <v>0</v>
      </c>
      <c r="GR77" s="5">
        <v>0</v>
      </c>
      <c r="GS77" s="5">
        <f>SUM(GQ77:GR77)</f>
        <v>0</v>
      </c>
      <c r="GT77" s="5">
        <v>0</v>
      </c>
      <c r="GU77" s="5">
        <v>0</v>
      </c>
      <c r="GV77" s="5">
        <f>SUM(GT77:GU77)</f>
        <v>0</v>
      </c>
      <c r="GW77" s="5">
        <v>0</v>
      </c>
      <c r="GX77" s="5">
        <v>0</v>
      </c>
      <c r="GY77" s="5">
        <f>SUM(GW77:GX77)</f>
        <v>0</v>
      </c>
      <c r="GZ77" s="5">
        <v>0</v>
      </c>
      <c r="HA77" s="5">
        <v>0</v>
      </c>
      <c r="HB77" s="5">
        <f>SUM(GZ77:HA77)</f>
        <v>0</v>
      </c>
      <c r="HC77" s="5">
        <v>0</v>
      </c>
      <c r="HD77" s="5">
        <v>0</v>
      </c>
      <c r="HE77" s="5">
        <f>SUM(HC77:HD77)</f>
        <v>0</v>
      </c>
      <c r="HF77" s="5">
        <v>0</v>
      </c>
      <c r="HG77" s="5">
        <v>0</v>
      </c>
      <c r="HH77" s="5">
        <f>SUM(HF77:HG77)</f>
        <v>0</v>
      </c>
      <c r="HI77" s="5">
        <v>0</v>
      </c>
      <c r="HJ77" s="5">
        <v>0</v>
      </c>
      <c r="HK77" s="5">
        <f>SUM(HI77:HJ77)</f>
        <v>0</v>
      </c>
      <c r="HL77" s="5"/>
      <c r="HM77" s="5"/>
      <c r="HN77" s="5"/>
      <c r="HO77" s="5"/>
      <c r="HP77" s="5"/>
      <c r="HQ77" s="5">
        <f t="shared" si="139"/>
        <v>0</v>
      </c>
      <c r="HR77" s="5"/>
      <c r="HS77" s="5"/>
      <c r="HT77" s="70">
        <f t="shared" si="135"/>
        <v>0</v>
      </c>
      <c r="HU77" s="8"/>
      <c r="HV77" s="5"/>
      <c r="HW77" s="56"/>
      <c r="HX77" s="8"/>
      <c r="HY77" s="5"/>
      <c r="HZ77" s="56"/>
      <c r="IA77" s="8"/>
      <c r="IB77" s="5"/>
      <c r="IC77" s="56"/>
    </row>
    <row r="78" spans="2:237" x14ac:dyDescent="0.25">
      <c r="B78" s="121"/>
      <c r="C78" s="45" t="s">
        <v>22</v>
      </c>
      <c r="D78" s="5">
        <v>0</v>
      </c>
      <c r="E78" s="5">
        <v>0</v>
      </c>
      <c r="F78" s="5">
        <f>SUM(D78:E78)</f>
        <v>0</v>
      </c>
      <c r="G78" s="5">
        <v>0</v>
      </c>
      <c r="H78" s="5">
        <v>0</v>
      </c>
      <c r="I78" s="5">
        <f>SUM(G78:H78)</f>
        <v>0</v>
      </c>
      <c r="J78" s="5">
        <v>0</v>
      </c>
      <c r="K78" s="5">
        <v>0</v>
      </c>
      <c r="L78" s="5">
        <f>SUM(J78:K78)</f>
        <v>0</v>
      </c>
      <c r="M78" s="5">
        <v>0</v>
      </c>
      <c r="N78" s="5">
        <v>0</v>
      </c>
      <c r="O78" s="5">
        <f>SUM(M78:N78)</f>
        <v>0</v>
      </c>
      <c r="P78" s="5">
        <v>0</v>
      </c>
      <c r="Q78" s="5">
        <v>0</v>
      </c>
      <c r="R78" s="5">
        <f>SUM(P78:Q78)</f>
        <v>0</v>
      </c>
      <c r="S78" s="5">
        <v>0</v>
      </c>
      <c r="T78" s="5">
        <v>0</v>
      </c>
      <c r="U78" s="5">
        <f>SUM(S78:T78)</f>
        <v>0</v>
      </c>
      <c r="V78" s="5">
        <v>0</v>
      </c>
      <c r="W78" s="5">
        <v>0</v>
      </c>
      <c r="X78" s="5">
        <f>SUM(V78:W78)</f>
        <v>0</v>
      </c>
      <c r="Y78" s="5">
        <v>0</v>
      </c>
      <c r="Z78" s="5">
        <v>0</v>
      </c>
      <c r="AA78" s="5">
        <f>SUM(Y78:Z78)</f>
        <v>0</v>
      </c>
      <c r="AB78" s="5">
        <v>0</v>
      </c>
      <c r="AC78" s="5">
        <v>0</v>
      </c>
      <c r="AD78" s="5">
        <f>SUM(AB78:AC78)</f>
        <v>0</v>
      </c>
      <c r="AE78" s="5">
        <v>0</v>
      </c>
      <c r="AF78" s="5">
        <v>0</v>
      </c>
      <c r="AG78" s="5">
        <f>SUM(AE78:AF78)</f>
        <v>0</v>
      </c>
      <c r="AH78" s="5">
        <v>0</v>
      </c>
      <c r="AI78" s="5">
        <v>0</v>
      </c>
      <c r="AJ78" s="5">
        <f>SUM(AH78:AI78)</f>
        <v>0</v>
      </c>
      <c r="AK78" s="5">
        <v>0</v>
      </c>
      <c r="AL78" s="5">
        <v>0</v>
      </c>
      <c r="AM78" s="5">
        <f>SUM(AK78:AL78)</f>
        <v>0</v>
      </c>
      <c r="AN78" s="5">
        <v>0</v>
      </c>
      <c r="AO78" s="5">
        <v>0</v>
      </c>
      <c r="AP78" s="5">
        <f>SUM(AN78:AO78)</f>
        <v>0</v>
      </c>
      <c r="AQ78" s="5">
        <v>0</v>
      </c>
      <c r="AR78" s="5">
        <v>0</v>
      </c>
      <c r="AS78" s="5">
        <f>SUM(AQ78:AR78)</f>
        <v>0</v>
      </c>
      <c r="AT78" s="5">
        <v>0</v>
      </c>
      <c r="AU78" s="5">
        <v>0</v>
      </c>
      <c r="AV78" s="5">
        <f>SUM(AT78:AU78)</f>
        <v>0</v>
      </c>
      <c r="AW78" s="5">
        <v>0</v>
      </c>
      <c r="AX78" s="5">
        <v>0</v>
      </c>
      <c r="AY78" s="5">
        <f>SUM(AW78:AX78)</f>
        <v>0</v>
      </c>
      <c r="AZ78" s="5">
        <v>0</v>
      </c>
      <c r="BA78" s="5">
        <v>0</v>
      </c>
      <c r="BB78" s="5">
        <f>SUM(AZ78:BA78)</f>
        <v>0</v>
      </c>
      <c r="BC78" s="5">
        <v>0</v>
      </c>
      <c r="BD78" s="5">
        <v>0</v>
      </c>
      <c r="BE78" s="5">
        <f>SUM(BC78:BD78)</f>
        <v>0</v>
      </c>
      <c r="BF78" s="5">
        <v>0</v>
      </c>
      <c r="BG78" s="5">
        <v>0</v>
      </c>
      <c r="BH78" s="5">
        <f>SUM(BF78:BG78)</f>
        <v>0</v>
      </c>
      <c r="BI78" s="5">
        <v>0</v>
      </c>
      <c r="BJ78" s="5">
        <v>0</v>
      </c>
      <c r="BK78" s="5">
        <f>SUM(BI78:BJ78)</f>
        <v>0</v>
      </c>
      <c r="BL78" s="5">
        <v>0</v>
      </c>
      <c r="BM78" s="5">
        <v>0</v>
      </c>
      <c r="BN78" s="5">
        <f>SUM(BL78:BM78)</f>
        <v>0</v>
      </c>
      <c r="BO78" s="5">
        <v>0</v>
      </c>
      <c r="BP78" s="5">
        <v>0</v>
      </c>
      <c r="BQ78" s="5">
        <f>SUM(BO78:BP78)</f>
        <v>0</v>
      </c>
      <c r="BR78" s="5">
        <v>0</v>
      </c>
      <c r="BS78" s="5">
        <v>0</v>
      </c>
      <c r="BT78" s="5">
        <f>SUM(BR78:BS78)</f>
        <v>0</v>
      </c>
      <c r="BU78" s="5">
        <v>0</v>
      </c>
      <c r="BV78" s="5">
        <v>0</v>
      </c>
      <c r="BW78" s="5">
        <f>SUM(BU78:BV78)</f>
        <v>0</v>
      </c>
      <c r="BX78" s="5">
        <v>0</v>
      </c>
      <c r="BY78" s="5">
        <v>0</v>
      </c>
      <c r="BZ78" s="5">
        <f>SUM(BX78:BY78)</f>
        <v>0</v>
      </c>
      <c r="CA78" s="5">
        <v>0</v>
      </c>
      <c r="CB78" s="5">
        <v>0</v>
      </c>
      <c r="CC78" s="5">
        <f>SUM(CA78:CB78)</f>
        <v>0</v>
      </c>
      <c r="CD78" s="5">
        <v>0</v>
      </c>
      <c r="CE78" s="5">
        <v>0</v>
      </c>
      <c r="CF78" s="5">
        <f>SUM(CD78:CE78)</f>
        <v>0</v>
      </c>
      <c r="CG78" s="5">
        <v>0</v>
      </c>
      <c r="CH78" s="5">
        <v>0</v>
      </c>
      <c r="CI78" s="5">
        <f>SUM(CG78:CH78)</f>
        <v>0</v>
      </c>
      <c r="CJ78" s="5">
        <v>0</v>
      </c>
      <c r="CK78" s="5">
        <v>0</v>
      </c>
      <c r="CL78" s="5">
        <f>SUM(CJ78:CK78)</f>
        <v>0</v>
      </c>
      <c r="CM78" s="5">
        <v>0</v>
      </c>
      <c r="CN78" s="5">
        <v>0</v>
      </c>
      <c r="CO78" s="5">
        <f>SUM(CM78:CN78)</f>
        <v>0</v>
      </c>
      <c r="CP78" s="5">
        <v>0</v>
      </c>
      <c r="CQ78" s="5">
        <v>0</v>
      </c>
      <c r="CR78" s="5">
        <f>SUM(CP78:CQ78)</f>
        <v>0</v>
      </c>
      <c r="CS78" s="5">
        <v>0</v>
      </c>
      <c r="CT78" s="5">
        <v>0</v>
      </c>
      <c r="CU78" s="5">
        <f>SUM(CS78:CT78)</f>
        <v>0</v>
      </c>
      <c r="CV78" s="5">
        <v>0</v>
      </c>
      <c r="CW78" s="5">
        <v>0</v>
      </c>
      <c r="CX78" s="5">
        <f>SUM(CV78:CW78)</f>
        <v>0</v>
      </c>
      <c r="CY78" s="5">
        <v>0</v>
      </c>
      <c r="CZ78" s="5">
        <v>0</v>
      </c>
      <c r="DA78" s="5">
        <f>SUM(CY78:CZ78)</f>
        <v>0</v>
      </c>
      <c r="DB78" s="5">
        <v>0</v>
      </c>
      <c r="DC78" s="5">
        <v>0</v>
      </c>
      <c r="DD78" s="5">
        <f>SUM(DB78:DC78)</f>
        <v>0</v>
      </c>
      <c r="DE78" s="5">
        <v>0</v>
      </c>
      <c r="DF78" s="5">
        <v>0</v>
      </c>
      <c r="DG78" s="5">
        <f>SUM(DE78:DF78)</f>
        <v>0</v>
      </c>
      <c r="DH78" s="5">
        <v>0</v>
      </c>
      <c r="DI78" s="5">
        <v>0</v>
      </c>
      <c r="DJ78" s="5">
        <f>SUM(DH78:DI78)</f>
        <v>0</v>
      </c>
      <c r="DK78" s="5">
        <v>0</v>
      </c>
      <c r="DL78" s="5">
        <v>0</v>
      </c>
      <c r="DM78" s="5">
        <f>SUM(DK78:DL78)</f>
        <v>0</v>
      </c>
      <c r="DN78" s="5">
        <v>0</v>
      </c>
      <c r="DO78" s="5">
        <v>0</v>
      </c>
      <c r="DP78" s="5">
        <f>SUM(DN78:DO78)</f>
        <v>0</v>
      </c>
      <c r="DQ78" s="5">
        <v>0</v>
      </c>
      <c r="DR78" s="5">
        <v>0</v>
      </c>
      <c r="DS78" s="5">
        <f>SUM(DQ78:DR78)</f>
        <v>0</v>
      </c>
      <c r="DT78" s="5">
        <v>0</v>
      </c>
      <c r="DU78" s="5">
        <v>0</v>
      </c>
      <c r="DV78" s="5">
        <f>SUM(DT78:DU78)</f>
        <v>0</v>
      </c>
      <c r="DW78" s="5">
        <v>0</v>
      </c>
      <c r="DX78" s="5">
        <v>0</v>
      </c>
      <c r="DY78" s="5">
        <f>SUM(DW78:DX78)</f>
        <v>0</v>
      </c>
      <c r="DZ78" s="5">
        <v>0</v>
      </c>
      <c r="EA78" s="5">
        <v>0</v>
      </c>
      <c r="EB78" s="5">
        <f>SUM(DZ78:EA78)</f>
        <v>0</v>
      </c>
      <c r="EC78" s="5">
        <v>0</v>
      </c>
      <c r="ED78" s="5">
        <v>0</v>
      </c>
      <c r="EE78" s="5">
        <f>SUM(EC78:ED78)</f>
        <v>0</v>
      </c>
      <c r="EF78" s="5">
        <v>0</v>
      </c>
      <c r="EG78" s="5">
        <v>0</v>
      </c>
      <c r="EH78" s="5">
        <f>SUM(EF78:EG78)</f>
        <v>0</v>
      </c>
      <c r="EI78" s="5">
        <v>0</v>
      </c>
      <c r="EJ78" s="5">
        <v>0</v>
      </c>
      <c r="EK78" s="5">
        <f>SUM(EI78:EJ78)</f>
        <v>0</v>
      </c>
      <c r="EL78" s="5">
        <v>0</v>
      </c>
      <c r="EM78" s="5">
        <v>0</v>
      </c>
      <c r="EN78" s="5">
        <f>SUM(EL78:EM78)</f>
        <v>0</v>
      </c>
      <c r="EO78" s="5">
        <v>0</v>
      </c>
      <c r="EP78" s="5">
        <v>0</v>
      </c>
      <c r="EQ78" s="5">
        <f>SUM(EO78:EP78)</f>
        <v>0</v>
      </c>
      <c r="ER78" s="5">
        <v>0</v>
      </c>
      <c r="ES78" s="5">
        <v>0</v>
      </c>
      <c r="ET78" s="5">
        <f>SUM(ER78:ES78)</f>
        <v>0</v>
      </c>
      <c r="EU78" s="5">
        <v>0</v>
      </c>
      <c r="EV78" s="5">
        <v>0</v>
      </c>
      <c r="EW78" s="5">
        <f>SUM(EU78:EV78)</f>
        <v>0</v>
      </c>
      <c r="EX78" s="5">
        <v>0</v>
      </c>
      <c r="EY78" s="5">
        <v>0</v>
      </c>
      <c r="EZ78" s="5">
        <f>SUM(EX78:EY78)</f>
        <v>0</v>
      </c>
      <c r="FA78" s="5">
        <v>0</v>
      </c>
      <c r="FB78" s="5">
        <v>0</v>
      </c>
      <c r="FC78" s="5">
        <f>SUM(FA78:FB78)</f>
        <v>0</v>
      </c>
      <c r="FD78" s="5">
        <v>0</v>
      </c>
      <c r="FE78" s="5">
        <v>0</v>
      </c>
      <c r="FF78" s="5">
        <f>SUM(FD78:FE78)</f>
        <v>0</v>
      </c>
      <c r="FG78" s="5">
        <v>0</v>
      </c>
      <c r="FH78" s="5">
        <v>0</v>
      </c>
      <c r="FI78" s="5">
        <f>SUM(FG78:FH78)</f>
        <v>0</v>
      </c>
      <c r="FJ78" s="5">
        <v>0</v>
      </c>
      <c r="FK78" s="5">
        <v>0</v>
      </c>
      <c r="FL78" s="5">
        <f>SUM(FJ78:FK78)</f>
        <v>0</v>
      </c>
      <c r="FM78" s="5">
        <v>0</v>
      </c>
      <c r="FN78" s="5">
        <v>0</v>
      </c>
      <c r="FO78" s="5">
        <f>SUM(FM78:FN78)</f>
        <v>0</v>
      </c>
      <c r="FP78" s="5">
        <v>0</v>
      </c>
      <c r="FQ78" s="5">
        <v>0</v>
      </c>
      <c r="FR78" s="5">
        <f>SUM(FP78:FQ78)</f>
        <v>0</v>
      </c>
      <c r="FS78" s="5">
        <v>0</v>
      </c>
      <c r="FT78" s="5">
        <v>0</v>
      </c>
      <c r="FU78" s="5">
        <f>SUM(FS78:FT78)</f>
        <v>0</v>
      </c>
      <c r="FV78" s="5">
        <v>0</v>
      </c>
      <c r="FW78" s="5">
        <v>0</v>
      </c>
      <c r="FX78" s="5">
        <f>SUM(FV78:FW78)</f>
        <v>0</v>
      </c>
      <c r="FY78" s="5">
        <v>0</v>
      </c>
      <c r="FZ78" s="5">
        <v>0</v>
      </c>
      <c r="GA78" s="5">
        <f>SUM(FY78:FZ78)</f>
        <v>0</v>
      </c>
      <c r="GB78" s="5">
        <v>0</v>
      </c>
      <c r="GC78" s="5">
        <v>0</v>
      </c>
      <c r="GD78" s="5">
        <f>SUM(GB78:GC78)</f>
        <v>0</v>
      </c>
      <c r="GE78" s="5">
        <v>0</v>
      </c>
      <c r="GF78" s="5">
        <v>0</v>
      </c>
      <c r="GG78" s="5">
        <f>SUM(GE78:GF78)</f>
        <v>0</v>
      </c>
      <c r="GH78" s="5">
        <v>0</v>
      </c>
      <c r="GI78" s="5">
        <v>0</v>
      </c>
      <c r="GJ78" s="5">
        <f>SUM(GH78:GI78)</f>
        <v>0</v>
      </c>
      <c r="GK78" s="5">
        <v>10579</v>
      </c>
      <c r="GL78" s="5">
        <v>0</v>
      </c>
      <c r="GM78" s="5">
        <f>SUM(GK78:GL78)</f>
        <v>10579</v>
      </c>
      <c r="GN78" s="5">
        <v>0</v>
      </c>
      <c r="GO78" s="5">
        <v>0</v>
      </c>
      <c r="GP78" s="5">
        <f>SUM(GN78:GO78)</f>
        <v>0</v>
      </c>
      <c r="GQ78" s="5">
        <v>0</v>
      </c>
      <c r="GR78" s="5">
        <v>0</v>
      </c>
      <c r="GS78" s="5">
        <f>SUM(GQ78:GR78)</f>
        <v>0</v>
      </c>
      <c r="GT78" s="5">
        <v>0</v>
      </c>
      <c r="GU78" s="5">
        <v>0</v>
      </c>
      <c r="GV78" s="5">
        <f>SUM(GT78:GU78)</f>
        <v>0</v>
      </c>
      <c r="GW78" s="5">
        <v>0</v>
      </c>
      <c r="GX78" s="5">
        <v>0</v>
      </c>
      <c r="GY78" s="5">
        <f>SUM(GW78:GX78)</f>
        <v>0</v>
      </c>
      <c r="GZ78" s="5">
        <v>0</v>
      </c>
      <c r="HA78" s="5">
        <v>0</v>
      </c>
      <c r="HB78" s="5">
        <f>SUM(GZ78:HA78)</f>
        <v>0</v>
      </c>
      <c r="HC78" s="5">
        <v>0</v>
      </c>
      <c r="HD78" s="5">
        <v>2877.75</v>
      </c>
      <c r="HE78" s="5">
        <f>SUM(HC78:HD78)</f>
        <v>2877.75</v>
      </c>
      <c r="HF78" s="5">
        <v>0</v>
      </c>
      <c r="HG78" s="5">
        <v>0</v>
      </c>
      <c r="HH78" s="5">
        <f>SUM(HF78:HG78)</f>
        <v>0</v>
      </c>
      <c r="HI78" s="5">
        <v>0</v>
      </c>
      <c r="HJ78" s="5">
        <v>0</v>
      </c>
      <c r="HK78" s="5">
        <f>SUM(HI78:HJ78)</f>
        <v>0</v>
      </c>
      <c r="HL78" s="5"/>
      <c r="HM78" s="5"/>
      <c r="HN78" s="5"/>
      <c r="HO78" s="5"/>
      <c r="HP78" s="5"/>
      <c r="HQ78" s="5">
        <f t="shared" si="139"/>
        <v>0</v>
      </c>
      <c r="HR78" s="5"/>
      <c r="HS78" s="5"/>
      <c r="HT78" s="70">
        <f t="shared" ref="HT78:HT96" si="290">HS78+HR78</f>
        <v>0</v>
      </c>
      <c r="HU78" s="8"/>
      <c r="HV78" s="5"/>
      <c r="HW78" s="56"/>
      <c r="HX78" s="8"/>
      <c r="HY78" s="5"/>
      <c r="HZ78" s="56"/>
      <c r="IA78" s="8"/>
      <c r="IB78" s="5"/>
      <c r="IC78" s="56"/>
    </row>
    <row r="79" spans="2:237" x14ac:dyDescent="0.25">
      <c r="B79" s="121"/>
      <c r="C79" s="25" t="s">
        <v>9</v>
      </c>
      <c r="D79" s="5">
        <f>+D80+D81+D82+D83+D84</f>
        <v>38101</v>
      </c>
      <c r="E79" s="5">
        <f>+E80+E81+E82+E83+E84</f>
        <v>2527386.7200000002</v>
      </c>
      <c r="F79" s="5">
        <f>+D79+E79</f>
        <v>2565487.7200000002</v>
      </c>
      <c r="G79" s="5">
        <f>+G80+G81+G82+G83+G84</f>
        <v>25327</v>
      </c>
      <c r="H79" s="5">
        <f>+H80+H81+H82+H83+H84</f>
        <v>2077897.1</v>
      </c>
      <c r="I79" s="5">
        <f>+G79+H79</f>
        <v>2103224.1</v>
      </c>
      <c r="J79" s="5">
        <f>+J80+J81+J82+J83+J84</f>
        <v>81345</v>
      </c>
      <c r="K79" s="5">
        <f>+K80+K81+K82+K83+K84</f>
        <v>2383744.4899999998</v>
      </c>
      <c r="L79" s="5">
        <f>+J79+K79</f>
        <v>2465089.4899999998</v>
      </c>
      <c r="M79" s="5">
        <f>+M80+M81+M82+M83+M84</f>
        <v>0</v>
      </c>
      <c r="N79" s="5">
        <f>+N80+N81+N82+N83+N84</f>
        <v>2543386.3400000003</v>
      </c>
      <c r="O79" s="5">
        <f>+M79+N79</f>
        <v>2543386.3400000003</v>
      </c>
      <c r="P79" s="5">
        <f>+P80+P81+P82+P83+P84</f>
        <v>67764</v>
      </c>
      <c r="Q79" s="5">
        <f>+Q80+Q81+Q82+Q83+Q84</f>
        <v>2282666.46</v>
      </c>
      <c r="R79" s="5">
        <f>+P79+Q79</f>
        <v>2350430.46</v>
      </c>
      <c r="S79" s="5">
        <f>+S80+S81+S82+S83+S84</f>
        <v>0</v>
      </c>
      <c r="T79" s="5">
        <f>+T80+T81+T82+T83+T84</f>
        <v>2452952.4300000002</v>
      </c>
      <c r="U79" s="5">
        <f>+S79+T79</f>
        <v>2452952.4300000002</v>
      </c>
      <c r="V79" s="5">
        <f>+V80+V81+V82+V83+V84</f>
        <v>323115</v>
      </c>
      <c r="W79" s="5">
        <f>+W80+W81+W82+W83+W84</f>
        <v>2444994.7999999998</v>
      </c>
      <c r="X79" s="5">
        <f>+V79+W79</f>
        <v>2768109.8</v>
      </c>
      <c r="Y79" s="5">
        <f>+Y80+Y81+Y82+Y83+Y84</f>
        <v>99427.51</v>
      </c>
      <c r="Z79" s="5">
        <f>+Z80+Z81+Z82+Z83+Z84</f>
        <v>2460480.5</v>
      </c>
      <c r="AA79" s="5">
        <f>+Y79+Z79</f>
        <v>2559908.0099999998</v>
      </c>
      <c r="AB79" s="5">
        <f>+AB80+AB81+AB82+AB83+AB84</f>
        <v>42559</v>
      </c>
      <c r="AC79" s="5">
        <f>+AC80+AC81+AC82+AC83+AC84</f>
        <v>2324456.12</v>
      </c>
      <c r="AD79" s="5">
        <f>+AB79+AC79</f>
        <v>2367015.12</v>
      </c>
      <c r="AE79" s="5">
        <f>+AE80+AE81+AE82+AE83+AE84</f>
        <v>116610.97</v>
      </c>
      <c r="AF79" s="5">
        <f>+AF80+AF81+AF82+AF83+AF84</f>
        <v>2220638.37</v>
      </c>
      <c r="AG79" s="5">
        <f>+AE79+AF79</f>
        <v>2337249.3400000003</v>
      </c>
      <c r="AH79" s="5">
        <f>+AH80+AH81+AH82+AH83+AH84</f>
        <v>122125.09</v>
      </c>
      <c r="AI79" s="5">
        <f>+AI80+AI81+AI82+AI83+AI84</f>
        <v>2573960.75</v>
      </c>
      <c r="AJ79" s="5">
        <f>+AH79+AI79</f>
        <v>2696085.84</v>
      </c>
      <c r="AK79" s="5">
        <f>+AK80+AK81+AK82+AK83+AK84</f>
        <v>94139.35</v>
      </c>
      <c r="AL79" s="5">
        <f>+AL80+AL81+AL82+AL83+AL84</f>
        <v>2481776.3499999996</v>
      </c>
      <c r="AM79" s="5">
        <f>+AK79+AL79</f>
        <v>2575915.6999999997</v>
      </c>
      <c r="AN79" s="5">
        <f>+AN80+AN81+AN82+AN83+AN84</f>
        <v>49919.01</v>
      </c>
      <c r="AO79" s="5">
        <f>+AO80+AO81+AO82+AO83+AO84</f>
        <v>2659459.9300000002</v>
      </c>
      <c r="AP79" s="5">
        <f>+AN79+AO79</f>
        <v>2709378.94</v>
      </c>
      <c r="AQ79" s="5">
        <f>+AQ80+AQ81+AQ82+AQ83+AQ84</f>
        <v>37350</v>
      </c>
      <c r="AR79" s="5">
        <f>+AR80+AR81+AR82+AR83+AR84</f>
        <v>2517175.4600000004</v>
      </c>
      <c r="AS79" s="5">
        <f>+AQ79+AR79</f>
        <v>2554525.4600000004</v>
      </c>
      <c r="AT79" s="5">
        <f>+AT80+AT81+AT82+AT83+AT84</f>
        <v>39435</v>
      </c>
      <c r="AU79" s="5">
        <f>+AU80+AU81+AU82+AU83+AU84</f>
        <v>2367058.8800000004</v>
      </c>
      <c r="AV79" s="5">
        <f>+AT79+AU79</f>
        <v>2406493.8800000004</v>
      </c>
      <c r="AW79" s="5">
        <f>+AW80+AW81+AW82+AW83+AW84</f>
        <v>80211</v>
      </c>
      <c r="AX79" s="5">
        <f>+AX80+AX81+AX82+AX83+AX84</f>
        <v>2626250.7799999998</v>
      </c>
      <c r="AY79" s="5">
        <f>+AW79+AX79</f>
        <v>2706461.78</v>
      </c>
      <c r="AZ79" s="5">
        <f>+AZ80+AZ81+AZ82+AZ83+AZ84</f>
        <v>32712</v>
      </c>
      <c r="BA79" s="5">
        <f>+BA80+BA81+BA82+BA83+BA84</f>
        <v>2520181.1800000002</v>
      </c>
      <c r="BB79" s="5">
        <f>+AZ79+BA79</f>
        <v>2552893.1800000002</v>
      </c>
      <c r="BC79" s="5">
        <f>+BC80+BC81+BC82+BC83+BC84</f>
        <v>40642</v>
      </c>
      <c r="BD79" s="5">
        <f>+BD80+BD81+BD82+BD83+BD84</f>
        <v>2693667.1</v>
      </c>
      <c r="BE79" s="5">
        <f>+BC79+BD79</f>
        <v>2734309.1</v>
      </c>
      <c r="BF79" s="5">
        <f>+BF80+BF81+BF82+BF83+BF84</f>
        <v>74251</v>
      </c>
      <c r="BG79" s="5">
        <f>+BG80+BG81+BG82+BG83+BG84</f>
        <v>2597415.65</v>
      </c>
      <c r="BH79" s="5">
        <f>+BF79+BG79</f>
        <v>2671666.65</v>
      </c>
      <c r="BI79" s="5">
        <f>+BI80+BI81+BI82+BI83+BI84</f>
        <v>110731</v>
      </c>
      <c r="BJ79" s="5">
        <f>+BJ80+BJ81+BJ82+BJ83+BJ84</f>
        <v>2518837.56</v>
      </c>
      <c r="BK79" s="5">
        <f>+BI79+BJ79</f>
        <v>2629568.56</v>
      </c>
      <c r="BL79" s="5">
        <f>+BL80+BL81+BL82+BL83+BL84</f>
        <v>0</v>
      </c>
      <c r="BM79" s="5">
        <f>+BM80+BM81+BM82+BM83+BM84</f>
        <v>2323924.02</v>
      </c>
      <c r="BN79" s="5">
        <f>+BL79+BM79</f>
        <v>2323924.02</v>
      </c>
      <c r="BO79" s="5">
        <f>+BO80+BO81+BO82+BO83+BO84</f>
        <v>38002</v>
      </c>
      <c r="BP79" s="5">
        <f>+BP80+BP81+BP82+BP83+BP84</f>
        <v>2668173.4500000002</v>
      </c>
      <c r="BQ79" s="5">
        <f>+BO79+BP79</f>
        <v>2706175.45</v>
      </c>
      <c r="BR79" s="5">
        <f>+BR80+BR81+BR82+BR83+BR84</f>
        <v>0</v>
      </c>
      <c r="BS79" s="5">
        <f>+BS80+BS81+BS82+BS83+BS84</f>
        <v>2564360.44</v>
      </c>
      <c r="BT79" s="5">
        <f>+BR79+BS79</f>
        <v>2564360.44</v>
      </c>
      <c r="BU79" s="5">
        <f>+BU80+BU81+BU82+BU83+BU84</f>
        <v>69576</v>
      </c>
      <c r="BV79" s="5">
        <f>+BV80+BV81+BV82+BV83+BV84</f>
        <v>2472029.85</v>
      </c>
      <c r="BW79" s="5">
        <f>+BU79+BV79</f>
        <v>2541605.85</v>
      </c>
      <c r="BX79" s="5">
        <f>+BX80+BX81+BX82+BX83+BX84</f>
        <v>16152</v>
      </c>
      <c r="BY79" s="5">
        <f>+BY80+BY81+BY82+BY83+BY84</f>
        <v>2560840.04</v>
      </c>
      <c r="BZ79" s="5">
        <f>+BX79+BY79</f>
        <v>2576992.04</v>
      </c>
      <c r="CA79" s="5">
        <f>+CA80+CA81+CA82+CA83+CA84</f>
        <v>93095</v>
      </c>
      <c r="CB79" s="5">
        <f>+CB80+CB81+CB82+CB83+CB84</f>
        <v>2651011.0299999998</v>
      </c>
      <c r="CC79" s="5">
        <f>+CA79+CB79</f>
        <v>2744106.03</v>
      </c>
      <c r="CD79" s="5">
        <f>+CD80+CD81+CD82+CD83+CD84</f>
        <v>33665</v>
      </c>
      <c r="CE79" s="5">
        <f>+CE80+CE81+CE82+CE83+CE84</f>
        <v>2565449.15</v>
      </c>
      <c r="CF79" s="5">
        <f>+CD79+CE79</f>
        <v>2599114.15</v>
      </c>
      <c r="CG79" s="5">
        <f>+CG80+CG81+CG82+CG83+CG84</f>
        <v>176481</v>
      </c>
      <c r="CH79" s="5">
        <f>+CH80+CH81+CH82+CH83+CH84</f>
        <v>2842192.73</v>
      </c>
      <c r="CI79" s="5">
        <f>+CG79+CH79</f>
        <v>3018673.73</v>
      </c>
      <c r="CJ79" s="5">
        <f>+CJ80+CJ81+CJ82+CJ83+CJ84</f>
        <v>35027</v>
      </c>
      <c r="CK79" s="5">
        <f>+CK80+CK81+CK82+CK83+CK84</f>
        <v>2090116.66</v>
      </c>
      <c r="CL79" s="5">
        <f>+CJ79+CK79</f>
        <v>2125143.66</v>
      </c>
      <c r="CM79" s="5">
        <f>+CM80+CM81+CM82+CM83+CM84</f>
        <v>59623</v>
      </c>
      <c r="CN79" s="5">
        <f>+CN80+CN81+CN82+CN83+CN84</f>
        <v>2028730.22</v>
      </c>
      <c r="CO79" s="5">
        <f>+CM79+CN79</f>
        <v>2088353.22</v>
      </c>
      <c r="CP79" s="5">
        <f>+CP80+CP81+CP82+CP83+CP84</f>
        <v>89078</v>
      </c>
      <c r="CQ79" s="5">
        <f>+CQ80+CQ81+CQ82+CQ83+CQ84</f>
        <v>2454540.88</v>
      </c>
      <c r="CR79" s="5">
        <f>+CP79+CQ79</f>
        <v>2543618.88</v>
      </c>
      <c r="CS79" s="5">
        <f>+CS80+CS81+CS82+CS83+CS84</f>
        <v>29270.34</v>
      </c>
      <c r="CT79" s="5">
        <f>+CT80+CT81+CT82+CT83+CT84</f>
        <v>2279771.7999999998</v>
      </c>
      <c r="CU79" s="5">
        <f>+CS79+CT79</f>
        <v>2309042.1399999997</v>
      </c>
      <c r="CV79" s="5">
        <f>+CV80+CV81+CV82+CV83+CV84</f>
        <v>50612.18</v>
      </c>
      <c r="CW79" s="5">
        <f>+CW80+CW81+CW82+CW83+CW84</f>
        <v>1735958.7</v>
      </c>
      <c r="CX79" s="5">
        <f>+CV79+CW79</f>
        <v>1786570.88</v>
      </c>
      <c r="CY79" s="5">
        <f>+CY80+CY81+CY82+CY83+CY84</f>
        <v>46947.14</v>
      </c>
      <c r="CZ79" s="5">
        <f>+CZ80+CZ81+CZ82+CZ83+CZ84</f>
        <v>2055154.25</v>
      </c>
      <c r="DA79" s="5">
        <f>+CY79+CZ79</f>
        <v>2102101.39</v>
      </c>
      <c r="DB79" s="5">
        <f>+DB80+DB81+DB82+DB83+DB84</f>
        <v>73634.26999999999</v>
      </c>
      <c r="DC79" s="5">
        <f>+DC80+DC81+DC82+DC83+DC84</f>
        <v>2032046.1700000002</v>
      </c>
      <c r="DD79" s="5">
        <f>+DB79+DC79</f>
        <v>2105680.44</v>
      </c>
      <c r="DE79" s="5">
        <f>+DE80+DE81+DE82+DE83+DE84</f>
        <v>77991.740000000005</v>
      </c>
      <c r="DF79" s="5">
        <f>+DF80+DF81+DF82+DF83+DF84</f>
        <v>1710150.19</v>
      </c>
      <c r="DG79" s="5">
        <f>+DE79+DF79</f>
        <v>1788141.93</v>
      </c>
      <c r="DH79" s="5">
        <f>+DH80+DH81+DH82+DH83+DH84</f>
        <v>94394.22</v>
      </c>
      <c r="DI79" s="5">
        <f>+DI80+DI81+DI82+DI83+DI84</f>
        <v>2162512.6800000002</v>
      </c>
      <c r="DJ79" s="5">
        <f>+DH79+DI79</f>
        <v>2256906.9000000004</v>
      </c>
      <c r="DK79" s="5">
        <f>+DK80+DK81+DK82+DK83+DK84</f>
        <v>41381.15</v>
      </c>
      <c r="DL79" s="5">
        <f>+DL80+DL81+DL82+DL83+DL84</f>
        <v>1298330.46</v>
      </c>
      <c r="DM79" s="5">
        <f>+DK79+DL79</f>
        <v>1339711.6099999999</v>
      </c>
      <c r="DN79" s="5">
        <f>+DN80+DN81+DN82+DN83+DN84</f>
        <v>32855.360000000001</v>
      </c>
      <c r="DO79" s="5">
        <f>+DO80+DO81+DO82+DO83+DO84</f>
        <v>1870583.47</v>
      </c>
      <c r="DP79" s="5">
        <f>+DN79+DO79</f>
        <v>1903438.83</v>
      </c>
      <c r="DQ79" s="5">
        <f>+DQ80+DQ81+DQ82+DQ83+DQ84</f>
        <v>14000</v>
      </c>
      <c r="DR79" s="5">
        <f>+DR80+DR81+DR82+DR83+DR84</f>
        <v>1679057.83</v>
      </c>
      <c r="DS79" s="5">
        <f>+DQ79+DR79</f>
        <v>1693057.83</v>
      </c>
      <c r="DT79" s="5">
        <f>+DT80+DT81+DT82+DT83+DT84</f>
        <v>177670.36</v>
      </c>
      <c r="DU79" s="5">
        <f>+DU80+DU81+DU82+DU83+DU84</f>
        <v>1876289.47</v>
      </c>
      <c r="DV79" s="5">
        <f>+DT79+DU79</f>
        <v>2053959.83</v>
      </c>
      <c r="DW79" s="5">
        <f>+DW80+DW81+DW82+DW83+DW84</f>
        <v>126214.05</v>
      </c>
      <c r="DX79" s="5">
        <f>+DX80+DX81+DX82+DX83+DX84</f>
        <v>1689095.07</v>
      </c>
      <c r="DY79" s="5">
        <f>+DW79+DX79</f>
        <v>1815309.12</v>
      </c>
      <c r="DZ79" s="5">
        <f>+DZ80+DZ81+DZ82+DZ83+DZ84</f>
        <v>47487.68</v>
      </c>
      <c r="EA79" s="5">
        <f>+EA80+EA81+EA82+EA83+EA84</f>
        <v>1859161.9100000001</v>
      </c>
      <c r="EB79" s="5">
        <f>+DZ79+EA79</f>
        <v>1906649.59</v>
      </c>
      <c r="EC79" s="5">
        <f>+EC80+EC81+EC82+EC83+EC84</f>
        <v>76540.899999999994</v>
      </c>
      <c r="ED79" s="5">
        <f>+ED80+ED81+ED82+ED83+ED84</f>
        <v>1787403.13</v>
      </c>
      <c r="EE79" s="5">
        <f>+EC79+ED79</f>
        <v>1863944.0299999998</v>
      </c>
      <c r="EF79" s="5">
        <f>+EF80+EF81+EF82+EF83+EF84</f>
        <v>0</v>
      </c>
      <c r="EG79" s="5">
        <f>+EG80+EG81+EG82+EG83+EG84</f>
        <v>1987783.6800000002</v>
      </c>
      <c r="EH79" s="5">
        <f>+EF79+EG79</f>
        <v>1987783.6800000002</v>
      </c>
      <c r="EI79" s="5">
        <f>+EI80+EI81+EI82+EI83+EI84</f>
        <v>381730.72</v>
      </c>
      <c r="EJ79" s="5">
        <f>+EJ80+EJ81+EJ82+EJ83+EJ84</f>
        <v>1584741.3</v>
      </c>
      <c r="EK79" s="5">
        <f>+EI79+EJ79</f>
        <v>1966472.02</v>
      </c>
      <c r="EL79" s="5">
        <f>+EL80+EL81+EL82+EL83+EL84</f>
        <v>46693.919999999998</v>
      </c>
      <c r="EM79" s="5">
        <f>+EM80+EM81+EM82+EM83+EM84</f>
        <v>1957986.23</v>
      </c>
      <c r="EN79" s="5">
        <f>+EL79+EM79</f>
        <v>2004680.15</v>
      </c>
      <c r="EO79" s="5">
        <f>+EO80+EO81+EO82+EO83+EO84</f>
        <v>371731.92000000004</v>
      </c>
      <c r="EP79" s="5">
        <f>+EP80+EP81+EP82+EP83+EP84</f>
        <v>1864617.55</v>
      </c>
      <c r="EQ79" s="5">
        <f>+EO79+EP79</f>
        <v>2236349.4700000002</v>
      </c>
      <c r="ER79" s="5">
        <f>+ER80+ER81+ER82+ER83+ER84</f>
        <v>97466.08</v>
      </c>
      <c r="ES79" s="5">
        <f>+ES80+ES81+ES82+ES83+ES84</f>
        <v>2140385.5099999998</v>
      </c>
      <c r="ET79" s="5">
        <f>+ER79+ES79</f>
        <v>2237851.59</v>
      </c>
      <c r="EU79" s="5">
        <f>+EU80+EU81+EU82+EU83+EU84</f>
        <v>277788.83</v>
      </c>
      <c r="EV79" s="5">
        <f>+EV80+EV81+EV82+EV83+EV84</f>
        <v>1491211.79</v>
      </c>
      <c r="EW79" s="5">
        <f>+EU79+EV79</f>
        <v>1769000.62</v>
      </c>
      <c r="EX79" s="5">
        <f>+EX80+EX81+EX82+EX83+EX84</f>
        <v>90434.36</v>
      </c>
      <c r="EY79" s="5">
        <f>+EY80+EY81+EY82+EY83+EY84</f>
        <v>1340942.33</v>
      </c>
      <c r="EZ79" s="5">
        <f>+EX79+EY79</f>
        <v>1431376.6900000002</v>
      </c>
      <c r="FA79" s="5">
        <f>+FA80+FA81+FA82+FA83+FA84</f>
        <v>29220</v>
      </c>
      <c r="FB79" s="5">
        <f>+FB80+FB81+FB82+FB83+FB84</f>
        <v>1548167.71</v>
      </c>
      <c r="FC79" s="5">
        <f>+FA79+FB79</f>
        <v>1577387.71</v>
      </c>
      <c r="FD79" s="5">
        <f>+FD80+FD81+FD82+FD83+FD84</f>
        <v>81968.38</v>
      </c>
      <c r="FE79" s="5">
        <f>+FE80+FE81+FE82+FE83+FE84</f>
        <v>1416897.64</v>
      </c>
      <c r="FF79" s="5">
        <f>+FD79+FE79</f>
        <v>1498866.02</v>
      </c>
      <c r="FG79" s="5">
        <f>+FG80+FG81+FG82+FG83+FG84</f>
        <v>183512.23</v>
      </c>
      <c r="FH79" s="5">
        <f>+FH80+FH81+FH82+FH83+FH84</f>
        <v>1571177.99</v>
      </c>
      <c r="FI79" s="5">
        <f>+FG79+FH79</f>
        <v>1754690.22</v>
      </c>
      <c r="FJ79" s="5">
        <f>+FJ80+FJ81+FJ82+FJ83+FJ84</f>
        <v>68512.52</v>
      </c>
      <c r="FK79" s="5">
        <f>+FK80+FK81+FK82+FK83+FK84</f>
        <v>1849043.6</v>
      </c>
      <c r="FL79" s="5">
        <f>+FJ79+FK79</f>
        <v>1917556.12</v>
      </c>
      <c r="FM79" s="5">
        <f>+FM80+FM81+FM82+FM83+FM84</f>
        <v>178980.32</v>
      </c>
      <c r="FN79" s="5">
        <f>+FN80+FN81+FN82+FN83+FN84</f>
        <v>1256783.1199999999</v>
      </c>
      <c r="FO79" s="5">
        <f>+FM79+FN79</f>
        <v>1435763.44</v>
      </c>
      <c r="FP79" s="5">
        <f>+FP80+FP81+FP82+FP83+FP84</f>
        <v>54997.34</v>
      </c>
      <c r="FQ79" s="5">
        <f>+FQ80+FQ81+FQ82+FQ83+FQ84</f>
        <v>1546223.99</v>
      </c>
      <c r="FR79" s="5">
        <f>+FP79+FQ79</f>
        <v>1601221.33</v>
      </c>
      <c r="FS79" s="5">
        <f>+FS80+FS81+FS82+FS83+FS84</f>
        <v>91859.93</v>
      </c>
      <c r="FT79" s="5">
        <f>+FT80+FT81+FT82+FT83+FT84</f>
        <v>1292639.3799999999</v>
      </c>
      <c r="FU79" s="5">
        <f>+FS79+FT79</f>
        <v>1384499.3099999998</v>
      </c>
      <c r="FV79" s="5">
        <f>+FV80+FV81+FV82+FV83+FV84</f>
        <v>35702.870000000003</v>
      </c>
      <c r="FW79" s="5">
        <f>+FW80+FW81+FW82+FW83+FW84</f>
        <v>1317951.8799999999</v>
      </c>
      <c r="FX79" s="5">
        <f>+FV79+FW79</f>
        <v>1353654.75</v>
      </c>
      <c r="FY79" s="5">
        <f>+FY80+FY81+FY82+FY83+FY84</f>
        <v>261488.88</v>
      </c>
      <c r="FZ79" s="5">
        <f>+FZ80+FZ81+FZ82+FZ83+FZ84</f>
        <v>1528417.07</v>
      </c>
      <c r="GA79" s="5">
        <f>+FY79+FZ79</f>
        <v>1789905.9500000002</v>
      </c>
      <c r="GB79" s="5">
        <f>+GB80+GB81+GB82+GB83+GB84</f>
        <v>61578.35</v>
      </c>
      <c r="GC79" s="5">
        <f>+GC80+GC81+GC82+GC83+GC84</f>
        <v>1713646.14</v>
      </c>
      <c r="GD79" s="5">
        <f>+GB79+GC79</f>
        <v>1775224.49</v>
      </c>
      <c r="GE79" s="5">
        <f>+GE80+GE81+GE82+GE83+GE84</f>
        <v>168579.9</v>
      </c>
      <c r="GF79" s="5">
        <f>+GF80+GF81+GF82+GF83+GF84</f>
        <v>1538171.46</v>
      </c>
      <c r="GG79" s="5">
        <f>+GE79+GF79</f>
        <v>1706751.3599999999</v>
      </c>
      <c r="GH79" s="5">
        <f>+GH80+GH81+GH82+GH83+GH84</f>
        <v>53697.599999999999</v>
      </c>
      <c r="GI79" s="5">
        <f>+GI80+GI81+GI82+GI83+GI84</f>
        <v>2242482.7599999998</v>
      </c>
      <c r="GJ79" s="5">
        <f>+GH79+GI79</f>
        <v>2296180.36</v>
      </c>
      <c r="GK79" s="5">
        <f>+GK80+GK81+GK82+GK83+GK84</f>
        <v>505899.11</v>
      </c>
      <c r="GL79" s="5">
        <f>+GL80+GL81+GL82+GL83+GL84</f>
        <v>1439456.42</v>
      </c>
      <c r="GM79" s="5">
        <f>+GK79+GL79</f>
        <v>1945355.5299999998</v>
      </c>
      <c r="GN79" s="5">
        <f>+GN80+GN81+GN82+GN83+GN84</f>
        <v>51640</v>
      </c>
      <c r="GO79" s="5">
        <f>+GO80+GO81+GO82+GO83+GO84</f>
        <v>1668035.49</v>
      </c>
      <c r="GP79" s="5">
        <f>+GN79+GO79</f>
        <v>1719675.49</v>
      </c>
      <c r="GQ79" s="5">
        <f>+GQ80+GQ81+GQ82+GQ83+GQ84</f>
        <v>43288.78</v>
      </c>
      <c r="GR79" s="5">
        <f>+GR80+GR81+GR82+GR83+GR84</f>
        <v>2112543.77</v>
      </c>
      <c r="GS79" s="5">
        <f>+GQ79+GR79</f>
        <v>2155832.5499999998</v>
      </c>
      <c r="GT79" s="5">
        <f>+GT80+GT81+GT82+GT83+GT84</f>
        <v>261302.07</v>
      </c>
      <c r="GU79" s="5">
        <f>+GU80+GU81+GU82+GU83+GU84</f>
        <v>1895207.5</v>
      </c>
      <c r="GV79" s="5">
        <f>+GT79+GU79</f>
        <v>2156509.5699999998</v>
      </c>
      <c r="GW79" s="5">
        <f>+GW80+GW81+GW82+GW83+GW84</f>
        <v>438424.95999999996</v>
      </c>
      <c r="GX79" s="5">
        <f>+GX80+GX81+GX82+GX83+GX84</f>
        <v>1476566.85</v>
      </c>
      <c r="GY79" s="5">
        <f>+GW79+GX79</f>
        <v>1914991.81</v>
      </c>
      <c r="GZ79" s="5">
        <f>+GZ80+GZ81+GZ82+GZ83+GZ84</f>
        <v>143616.10999999999</v>
      </c>
      <c r="HA79" s="5">
        <f>+HA80+HA81+HA82+HA83+HA84</f>
        <v>1862132.0499999998</v>
      </c>
      <c r="HB79" s="5">
        <f>+GZ79+HA79</f>
        <v>2005748.1599999997</v>
      </c>
      <c r="HC79" s="5">
        <f>+HC80+HC81+HC82+HC83+HC84</f>
        <v>57112.09</v>
      </c>
      <c r="HD79" s="5">
        <f>+HD80+HD81+HD82+HD83+HD84</f>
        <v>1712123.54</v>
      </c>
      <c r="HE79" s="5">
        <f>+HC79+HD79</f>
        <v>1769235.6300000001</v>
      </c>
      <c r="HF79" s="5">
        <f>+HF80+HF81+HF82+HF83+HF84</f>
        <v>41400</v>
      </c>
      <c r="HG79" s="5">
        <f>+HG80+HG81+HG82+HG83+HG84</f>
        <v>2023092.78</v>
      </c>
      <c r="HH79" s="5">
        <f>+HF79+HG79</f>
        <v>2064492.78</v>
      </c>
      <c r="HI79" s="5">
        <f>+HI80+HI81+HI82+HI83+HI84</f>
        <v>178001.87</v>
      </c>
      <c r="HJ79" s="5">
        <f>+HJ80+HJ81+HJ82+HJ83+HJ84</f>
        <v>742127.74</v>
      </c>
      <c r="HK79" s="5">
        <f>+HI79+HJ79</f>
        <v>920129.61</v>
      </c>
      <c r="HL79" s="5">
        <f>+HL80+HL81+HL82+HL83+HL84</f>
        <v>188788.04</v>
      </c>
      <c r="HM79" s="5">
        <f>+HM80+HM81+HM82+HM83+HM84</f>
        <v>1361340.1600000001</v>
      </c>
      <c r="HN79" s="5">
        <f t="shared" si="140"/>
        <v>1550128.2000000002</v>
      </c>
      <c r="HO79" s="5">
        <f>+HO80+HO81+HO82+HO83+HO84</f>
        <v>149865.99</v>
      </c>
      <c r="HP79" s="5">
        <f>+HP80+HP81+HP82+HP83+HP84</f>
        <v>1507220.4100000004</v>
      </c>
      <c r="HQ79" s="5">
        <f t="shared" si="139"/>
        <v>1657086.4000000004</v>
      </c>
      <c r="HR79" s="5">
        <f>+HR80+HR81+HR82+HR83+HR84</f>
        <v>42020.21</v>
      </c>
      <c r="HS79" s="5">
        <f>+HS80+HS81+HS82+HS83+HS84</f>
        <v>1048923.5299999998</v>
      </c>
      <c r="HT79" s="70">
        <f t="shared" si="290"/>
        <v>1090943.7399999998</v>
      </c>
      <c r="HU79" s="8">
        <f>+HU80+HU81+HU82+HU83+HU84</f>
        <v>74965.53</v>
      </c>
      <c r="HV79" s="5">
        <f>+HV80+HV81+HV82+HV83+HV84</f>
        <v>2144788.0099999998</v>
      </c>
      <c r="HW79" s="56">
        <f>+HU79+HV79</f>
        <v>2219753.5399999996</v>
      </c>
      <c r="HX79" s="8">
        <f>+HX80+HX81+HX82+HX83+HX84</f>
        <v>179547.97999999998</v>
      </c>
      <c r="HY79" s="5">
        <f>+HY80+HY81+HY82+HY83+HY84</f>
        <v>1908632.8</v>
      </c>
      <c r="HZ79" s="56">
        <f>+HX79+HY79</f>
        <v>2088180.78</v>
      </c>
      <c r="IA79" s="8"/>
      <c r="IB79" s="5"/>
      <c r="IC79" s="56">
        <f>+IA79+IB79</f>
        <v>0</v>
      </c>
    </row>
    <row r="80" spans="2:237" x14ac:dyDescent="0.25">
      <c r="B80" s="121"/>
      <c r="C80" s="45" t="s">
        <v>18</v>
      </c>
      <c r="D80" s="5">
        <v>0</v>
      </c>
      <c r="E80" s="5">
        <v>0</v>
      </c>
      <c r="F80" s="5">
        <f>SUM(D80:E80)</f>
        <v>0</v>
      </c>
      <c r="G80" s="5">
        <v>0</v>
      </c>
      <c r="H80" s="5">
        <v>0</v>
      </c>
      <c r="I80" s="5">
        <f>SUM(G80:H80)</f>
        <v>0</v>
      </c>
      <c r="J80" s="5">
        <v>0</v>
      </c>
      <c r="K80" s="5">
        <v>0</v>
      </c>
      <c r="L80" s="5">
        <f>SUM(J80:K80)</f>
        <v>0</v>
      </c>
      <c r="M80" s="5">
        <v>0</v>
      </c>
      <c r="N80" s="5">
        <v>0</v>
      </c>
      <c r="O80" s="5">
        <f>SUM(M80:N80)</f>
        <v>0</v>
      </c>
      <c r="P80" s="5">
        <v>0</v>
      </c>
      <c r="Q80" s="5">
        <v>0</v>
      </c>
      <c r="R80" s="5">
        <f>SUM(P80:Q80)</f>
        <v>0</v>
      </c>
      <c r="S80" s="5">
        <v>0</v>
      </c>
      <c r="T80" s="5">
        <v>0</v>
      </c>
      <c r="U80" s="5">
        <f>SUM(S80:T80)</f>
        <v>0</v>
      </c>
      <c r="V80" s="5">
        <v>0</v>
      </c>
      <c r="W80" s="5">
        <v>0</v>
      </c>
      <c r="X80" s="5">
        <f>SUM(V80:W80)</f>
        <v>0</v>
      </c>
      <c r="Y80" s="5">
        <v>0</v>
      </c>
      <c r="Z80" s="5">
        <v>0</v>
      </c>
      <c r="AA80" s="5">
        <f>SUM(Y80:Z80)</f>
        <v>0</v>
      </c>
      <c r="AB80" s="5">
        <v>0</v>
      </c>
      <c r="AC80" s="5">
        <v>0</v>
      </c>
      <c r="AD80" s="5">
        <f>SUM(AB80:AC80)</f>
        <v>0</v>
      </c>
      <c r="AE80" s="5">
        <v>0</v>
      </c>
      <c r="AF80" s="5">
        <v>0</v>
      </c>
      <c r="AG80" s="5">
        <f>SUM(AE80:AF80)</f>
        <v>0</v>
      </c>
      <c r="AH80" s="5">
        <v>0</v>
      </c>
      <c r="AI80" s="5">
        <v>0</v>
      </c>
      <c r="AJ80" s="5">
        <f>SUM(AH80:AI80)</f>
        <v>0</v>
      </c>
      <c r="AK80" s="5">
        <v>0</v>
      </c>
      <c r="AL80" s="5">
        <v>0</v>
      </c>
      <c r="AM80" s="5">
        <f>SUM(AK80:AL80)</f>
        <v>0</v>
      </c>
      <c r="AN80" s="5">
        <v>0</v>
      </c>
      <c r="AO80" s="5">
        <v>0</v>
      </c>
      <c r="AP80" s="5">
        <f>SUM(AN80:AO80)</f>
        <v>0</v>
      </c>
      <c r="AQ80" s="5">
        <v>0</v>
      </c>
      <c r="AR80" s="5">
        <v>0</v>
      </c>
      <c r="AS80" s="5">
        <f>SUM(AQ80:AR80)</f>
        <v>0</v>
      </c>
      <c r="AT80" s="5">
        <v>0</v>
      </c>
      <c r="AU80" s="5">
        <v>0</v>
      </c>
      <c r="AV80" s="5">
        <f>SUM(AT80:AU80)</f>
        <v>0</v>
      </c>
      <c r="AW80" s="5">
        <v>550</v>
      </c>
      <c r="AX80" s="5">
        <v>0</v>
      </c>
      <c r="AY80" s="5">
        <f>SUM(AW80:AX80)</f>
        <v>550</v>
      </c>
      <c r="AZ80" s="5">
        <v>0</v>
      </c>
      <c r="BA80" s="5">
        <v>0</v>
      </c>
      <c r="BB80" s="5">
        <f>SUM(AZ80:BA80)</f>
        <v>0</v>
      </c>
      <c r="BC80" s="5">
        <v>0</v>
      </c>
      <c r="BD80" s="5">
        <v>0</v>
      </c>
      <c r="BE80" s="5">
        <f>SUM(BC80:BD80)</f>
        <v>0</v>
      </c>
      <c r="BF80" s="5">
        <v>0</v>
      </c>
      <c r="BG80" s="5">
        <v>0</v>
      </c>
      <c r="BH80" s="5">
        <f>SUM(BF80:BG80)</f>
        <v>0</v>
      </c>
      <c r="BI80" s="5">
        <v>0</v>
      </c>
      <c r="BJ80" s="5">
        <v>0</v>
      </c>
      <c r="BK80" s="5">
        <f>SUM(BI80:BJ80)</f>
        <v>0</v>
      </c>
      <c r="BL80" s="5">
        <v>0</v>
      </c>
      <c r="BM80" s="5">
        <v>0</v>
      </c>
      <c r="BN80" s="5">
        <f>SUM(BL80:BM80)</f>
        <v>0</v>
      </c>
      <c r="BO80" s="5">
        <v>0</v>
      </c>
      <c r="BP80" s="5">
        <v>0</v>
      </c>
      <c r="BQ80" s="5">
        <f>SUM(BO80:BP80)</f>
        <v>0</v>
      </c>
      <c r="BR80" s="5">
        <v>0</v>
      </c>
      <c r="BS80" s="5">
        <v>0</v>
      </c>
      <c r="BT80" s="5">
        <f>SUM(BR80:BS80)</f>
        <v>0</v>
      </c>
      <c r="BU80" s="5">
        <v>0</v>
      </c>
      <c r="BV80" s="5">
        <v>0</v>
      </c>
      <c r="BW80" s="5">
        <f>SUM(BU80:BV80)</f>
        <v>0</v>
      </c>
      <c r="BX80" s="5">
        <v>0</v>
      </c>
      <c r="BY80" s="5">
        <v>0</v>
      </c>
      <c r="BZ80" s="5">
        <f>SUM(BX80:BY80)</f>
        <v>0</v>
      </c>
      <c r="CA80" s="5">
        <v>0</v>
      </c>
      <c r="CB80" s="5">
        <v>0</v>
      </c>
      <c r="CC80" s="5">
        <f>SUM(CA80:CB80)</f>
        <v>0</v>
      </c>
      <c r="CD80" s="5">
        <v>0</v>
      </c>
      <c r="CE80" s="5">
        <v>0</v>
      </c>
      <c r="CF80" s="5">
        <f>SUM(CD80:CE80)</f>
        <v>0</v>
      </c>
      <c r="CG80" s="5">
        <v>0</v>
      </c>
      <c r="CH80" s="5">
        <v>0</v>
      </c>
      <c r="CI80" s="5">
        <f>SUM(CG80:CH80)</f>
        <v>0</v>
      </c>
      <c r="CJ80" s="5">
        <v>0</v>
      </c>
      <c r="CK80" s="5">
        <v>0</v>
      </c>
      <c r="CL80" s="5">
        <f>SUM(CJ80:CK80)</f>
        <v>0</v>
      </c>
      <c r="CM80" s="5">
        <v>0</v>
      </c>
      <c r="CN80" s="5">
        <v>0</v>
      </c>
      <c r="CO80" s="5">
        <f>SUM(CM80:CN80)</f>
        <v>0</v>
      </c>
      <c r="CP80" s="5">
        <v>0</v>
      </c>
      <c r="CQ80" s="5">
        <v>0</v>
      </c>
      <c r="CR80" s="5">
        <f>SUM(CP80:CQ80)</f>
        <v>0</v>
      </c>
      <c r="CS80" s="5">
        <v>0</v>
      </c>
      <c r="CT80" s="5">
        <v>0</v>
      </c>
      <c r="CU80" s="5">
        <f>SUM(CS80:CT80)</f>
        <v>0</v>
      </c>
      <c r="CV80" s="5">
        <v>0</v>
      </c>
      <c r="CW80" s="5">
        <v>0</v>
      </c>
      <c r="CX80" s="5">
        <f>SUM(CV80:CW80)</f>
        <v>0</v>
      </c>
      <c r="CY80" s="5">
        <v>0</v>
      </c>
      <c r="CZ80" s="5">
        <v>0</v>
      </c>
      <c r="DA80" s="5">
        <f>SUM(CY80:CZ80)</f>
        <v>0</v>
      </c>
      <c r="DB80" s="5">
        <v>0</v>
      </c>
      <c r="DC80" s="5">
        <v>0</v>
      </c>
      <c r="DD80" s="5">
        <f>SUM(DB80:DC80)</f>
        <v>0</v>
      </c>
      <c r="DE80" s="5">
        <v>0</v>
      </c>
      <c r="DF80" s="5">
        <v>0</v>
      </c>
      <c r="DG80" s="5">
        <f>SUM(DE80:DF80)</f>
        <v>0</v>
      </c>
      <c r="DH80" s="5">
        <v>0</v>
      </c>
      <c r="DI80" s="5">
        <v>0</v>
      </c>
      <c r="DJ80" s="5">
        <f>SUM(DH80:DI80)</f>
        <v>0</v>
      </c>
      <c r="DK80" s="5">
        <v>0</v>
      </c>
      <c r="DL80" s="5">
        <v>0</v>
      </c>
      <c r="DM80" s="5">
        <f>SUM(DK80:DL80)</f>
        <v>0</v>
      </c>
      <c r="DN80" s="5">
        <v>0</v>
      </c>
      <c r="DO80" s="5">
        <v>0</v>
      </c>
      <c r="DP80" s="5">
        <f>SUM(DN80:DO80)</f>
        <v>0</v>
      </c>
      <c r="DQ80" s="5">
        <v>0</v>
      </c>
      <c r="DR80" s="5">
        <v>0</v>
      </c>
      <c r="DS80" s="5">
        <f>SUM(DQ80:DR80)</f>
        <v>0</v>
      </c>
      <c r="DT80" s="5">
        <v>0</v>
      </c>
      <c r="DU80" s="5">
        <v>0</v>
      </c>
      <c r="DV80" s="5">
        <f>SUM(DT80:DU80)</f>
        <v>0</v>
      </c>
      <c r="DW80" s="5">
        <v>0</v>
      </c>
      <c r="DX80" s="5">
        <v>0</v>
      </c>
      <c r="DY80" s="5">
        <f>SUM(DW80:DX80)</f>
        <v>0</v>
      </c>
      <c r="DZ80" s="5">
        <v>0</v>
      </c>
      <c r="EA80" s="5">
        <v>0</v>
      </c>
      <c r="EB80" s="5">
        <f>SUM(DZ80:EA80)</f>
        <v>0</v>
      </c>
      <c r="EC80" s="5">
        <v>0</v>
      </c>
      <c r="ED80" s="5">
        <v>0</v>
      </c>
      <c r="EE80" s="5">
        <f>SUM(EC80:ED80)</f>
        <v>0</v>
      </c>
      <c r="EF80" s="5">
        <v>0</v>
      </c>
      <c r="EG80" s="5">
        <v>0</v>
      </c>
      <c r="EH80" s="5">
        <f>SUM(EF80:EG80)</f>
        <v>0</v>
      </c>
      <c r="EI80" s="5">
        <v>0</v>
      </c>
      <c r="EJ80" s="5">
        <v>0</v>
      </c>
      <c r="EK80" s="5">
        <f>SUM(EI80:EJ80)</f>
        <v>0</v>
      </c>
      <c r="EL80" s="5">
        <v>0</v>
      </c>
      <c r="EM80" s="5">
        <v>0</v>
      </c>
      <c r="EN80" s="5">
        <f>SUM(EL80:EM80)</f>
        <v>0</v>
      </c>
      <c r="EO80" s="5">
        <v>0</v>
      </c>
      <c r="EP80" s="5">
        <v>0</v>
      </c>
      <c r="EQ80" s="5">
        <f>SUM(EO80:EP80)</f>
        <v>0</v>
      </c>
      <c r="ER80" s="5">
        <v>0</v>
      </c>
      <c r="ES80" s="5">
        <v>0</v>
      </c>
      <c r="ET80" s="5">
        <f>SUM(ER80:ES80)</f>
        <v>0</v>
      </c>
      <c r="EU80" s="5">
        <v>0</v>
      </c>
      <c r="EV80" s="5">
        <v>0</v>
      </c>
      <c r="EW80" s="5">
        <f>SUM(EU80:EV80)</f>
        <v>0</v>
      </c>
      <c r="EX80" s="5">
        <v>0</v>
      </c>
      <c r="EY80" s="5">
        <v>0</v>
      </c>
      <c r="EZ80" s="5">
        <f>SUM(EX80:EY80)</f>
        <v>0</v>
      </c>
      <c r="FA80" s="5">
        <v>0</v>
      </c>
      <c r="FB80" s="5">
        <v>0</v>
      </c>
      <c r="FC80" s="5">
        <f>SUM(FA80:FB80)</f>
        <v>0</v>
      </c>
      <c r="FD80" s="5">
        <v>0</v>
      </c>
      <c r="FE80" s="5">
        <v>0</v>
      </c>
      <c r="FF80" s="5">
        <f>SUM(FD80:FE80)</f>
        <v>0</v>
      </c>
      <c r="FG80" s="5">
        <v>0</v>
      </c>
      <c r="FH80" s="5">
        <v>0</v>
      </c>
      <c r="FI80" s="5">
        <f>SUM(FG80:FH80)</f>
        <v>0</v>
      </c>
      <c r="FJ80" s="5">
        <v>0</v>
      </c>
      <c r="FK80" s="5">
        <v>0</v>
      </c>
      <c r="FL80" s="5">
        <f>SUM(FJ80:FK80)</f>
        <v>0</v>
      </c>
      <c r="FM80" s="5">
        <v>0</v>
      </c>
      <c r="FN80" s="5">
        <v>0</v>
      </c>
      <c r="FO80" s="5">
        <v>0</v>
      </c>
      <c r="FP80" s="5">
        <v>0</v>
      </c>
      <c r="FQ80" s="5">
        <v>0</v>
      </c>
      <c r="FR80" s="5">
        <f>SUM(FP80:FQ80)</f>
        <v>0</v>
      </c>
      <c r="FS80" s="5">
        <v>0</v>
      </c>
      <c r="FT80" s="5">
        <v>0</v>
      </c>
      <c r="FU80" s="5">
        <f>SUM(FS80:FT80)</f>
        <v>0</v>
      </c>
      <c r="FV80" s="5">
        <v>0</v>
      </c>
      <c r="FW80" s="5">
        <v>0</v>
      </c>
      <c r="FX80" s="5">
        <f>SUM(FV80:FW80)</f>
        <v>0</v>
      </c>
      <c r="FY80" s="5">
        <v>0</v>
      </c>
      <c r="FZ80" s="5">
        <v>0</v>
      </c>
      <c r="GA80" s="5">
        <f>SUM(FY80:FZ80)</f>
        <v>0</v>
      </c>
      <c r="GB80" s="5">
        <v>0</v>
      </c>
      <c r="GC80" s="5">
        <v>0</v>
      </c>
      <c r="GD80" s="5">
        <f>SUM(GB80:GC80)</f>
        <v>0</v>
      </c>
      <c r="GE80" s="5">
        <v>0</v>
      </c>
      <c r="GF80" s="5">
        <v>0</v>
      </c>
      <c r="GG80" s="5">
        <f>SUM(GE80:GF80)</f>
        <v>0</v>
      </c>
      <c r="GH80" s="5">
        <v>0</v>
      </c>
      <c r="GI80" s="5">
        <v>0</v>
      </c>
      <c r="GJ80" s="5">
        <f>SUM(GH80:GI80)</f>
        <v>0</v>
      </c>
      <c r="GK80" s="5">
        <v>0</v>
      </c>
      <c r="GL80" s="5">
        <v>0</v>
      </c>
      <c r="GM80" s="5">
        <f>SUM(GK80:GL80)</f>
        <v>0</v>
      </c>
      <c r="GN80" s="5">
        <v>0</v>
      </c>
      <c r="GO80" s="5">
        <v>0</v>
      </c>
      <c r="GP80" s="5">
        <f>SUM(GN80:GO80)</f>
        <v>0</v>
      </c>
      <c r="GQ80" s="5">
        <v>0</v>
      </c>
      <c r="GR80" s="5">
        <v>0</v>
      </c>
      <c r="GS80" s="5">
        <f>SUM(GQ80:GR80)</f>
        <v>0</v>
      </c>
      <c r="GT80" s="5">
        <v>0</v>
      </c>
      <c r="GU80" s="5">
        <v>0</v>
      </c>
      <c r="GV80" s="5">
        <f>SUM(GT80:GU80)</f>
        <v>0</v>
      </c>
      <c r="GW80" s="5">
        <v>0</v>
      </c>
      <c r="GX80" s="5">
        <v>0</v>
      </c>
      <c r="GY80" s="5">
        <f>SUM(GW80:GX80)</f>
        <v>0</v>
      </c>
      <c r="GZ80" s="5">
        <v>0</v>
      </c>
      <c r="HA80" s="5">
        <v>0</v>
      </c>
      <c r="HB80" s="5">
        <f>SUM(GZ80:HA80)</f>
        <v>0</v>
      </c>
      <c r="HC80" s="5">
        <v>0</v>
      </c>
      <c r="HD80" s="5">
        <v>0</v>
      </c>
      <c r="HE80" s="5">
        <f>SUM(HC80:HD80)</f>
        <v>0</v>
      </c>
      <c r="HF80" s="5">
        <v>0</v>
      </c>
      <c r="HG80" s="5">
        <v>0</v>
      </c>
      <c r="HH80" s="5">
        <f>SUM(HF80:HG80)</f>
        <v>0</v>
      </c>
      <c r="HI80" s="5">
        <v>0</v>
      </c>
      <c r="HJ80" s="5">
        <v>0</v>
      </c>
      <c r="HK80" s="5">
        <f>SUM(HI80:HJ80)</f>
        <v>0</v>
      </c>
      <c r="HL80" s="5"/>
      <c r="HM80" s="5"/>
      <c r="HN80" s="5"/>
      <c r="HO80" s="5"/>
      <c r="HP80" s="5"/>
      <c r="HQ80" s="5">
        <f t="shared" si="139"/>
        <v>0</v>
      </c>
      <c r="HR80" s="5"/>
      <c r="HS80" s="5"/>
      <c r="HT80" s="70">
        <f t="shared" si="290"/>
        <v>0</v>
      </c>
      <c r="HU80" s="8"/>
      <c r="HV80" s="5"/>
      <c r="HW80" s="56"/>
      <c r="HX80" s="8"/>
      <c r="HY80" s="5"/>
      <c r="HZ80" s="56"/>
      <c r="IA80" s="8"/>
      <c r="IB80" s="5"/>
      <c r="IC80" s="56"/>
    </row>
    <row r="81" spans="2:237" x14ac:dyDescent="0.25">
      <c r="B81" s="121"/>
      <c r="C81" s="19" t="s">
        <v>19</v>
      </c>
      <c r="D81" s="5">
        <v>0</v>
      </c>
      <c r="E81" s="5">
        <v>0</v>
      </c>
      <c r="F81" s="5">
        <f>SUM(D81:E81)</f>
        <v>0</v>
      </c>
      <c r="G81" s="5">
        <v>0</v>
      </c>
      <c r="H81" s="5">
        <v>0</v>
      </c>
      <c r="I81" s="5">
        <f>SUM(G81:H81)</f>
        <v>0</v>
      </c>
      <c r="J81" s="5">
        <v>0</v>
      </c>
      <c r="K81" s="5">
        <v>0</v>
      </c>
      <c r="L81" s="5">
        <f>SUM(J81:K81)</f>
        <v>0</v>
      </c>
      <c r="M81" s="5">
        <v>0</v>
      </c>
      <c r="N81" s="5">
        <v>0</v>
      </c>
      <c r="O81" s="5">
        <f>SUM(M81:N81)</f>
        <v>0</v>
      </c>
      <c r="P81" s="5">
        <v>0</v>
      </c>
      <c r="Q81" s="5">
        <v>0</v>
      </c>
      <c r="R81" s="5">
        <f>SUM(P81:Q81)</f>
        <v>0</v>
      </c>
      <c r="S81" s="5">
        <v>0</v>
      </c>
      <c r="T81" s="5">
        <v>0</v>
      </c>
      <c r="U81" s="5">
        <f>SUM(S81:T81)</f>
        <v>0</v>
      </c>
      <c r="V81" s="5">
        <v>0</v>
      </c>
      <c r="W81" s="5">
        <v>0</v>
      </c>
      <c r="X81" s="5">
        <f>SUM(V81:W81)</f>
        <v>0</v>
      </c>
      <c r="Y81" s="5">
        <v>0</v>
      </c>
      <c r="Z81" s="5">
        <v>0</v>
      </c>
      <c r="AA81" s="5">
        <f>SUM(Y81:Z81)</f>
        <v>0</v>
      </c>
      <c r="AB81" s="5">
        <v>0</v>
      </c>
      <c r="AC81" s="5">
        <v>0</v>
      </c>
      <c r="AD81" s="5">
        <f>SUM(AB81:AC81)</f>
        <v>0</v>
      </c>
      <c r="AE81" s="5">
        <v>0</v>
      </c>
      <c r="AF81" s="5">
        <v>0</v>
      </c>
      <c r="AG81" s="5">
        <f>SUM(AE81:AF81)</f>
        <v>0</v>
      </c>
      <c r="AH81" s="5">
        <v>0</v>
      </c>
      <c r="AI81" s="5">
        <v>0</v>
      </c>
      <c r="AJ81" s="5">
        <f>SUM(AH81:AI81)</f>
        <v>0</v>
      </c>
      <c r="AK81" s="5">
        <v>0</v>
      </c>
      <c r="AL81" s="5">
        <v>0</v>
      </c>
      <c r="AM81" s="5">
        <f>SUM(AK81:AL81)</f>
        <v>0</v>
      </c>
      <c r="AN81" s="5">
        <v>0</v>
      </c>
      <c r="AO81" s="5">
        <v>0</v>
      </c>
      <c r="AP81" s="5">
        <f>SUM(AN81:AO81)</f>
        <v>0</v>
      </c>
      <c r="AQ81" s="5">
        <v>0</v>
      </c>
      <c r="AR81" s="5">
        <v>0</v>
      </c>
      <c r="AS81" s="5">
        <f>SUM(AQ81:AR81)</f>
        <v>0</v>
      </c>
      <c r="AT81" s="5">
        <v>0</v>
      </c>
      <c r="AU81" s="5">
        <v>0</v>
      </c>
      <c r="AV81" s="5">
        <f>SUM(AT81:AU81)</f>
        <v>0</v>
      </c>
      <c r="AW81" s="5">
        <v>0</v>
      </c>
      <c r="AX81" s="5">
        <v>0</v>
      </c>
      <c r="AY81" s="5">
        <f>SUM(AW81:AX81)</f>
        <v>0</v>
      </c>
      <c r="AZ81" s="5">
        <v>0</v>
      </c>
      <c r="BA81" s="5">
        <v>0</v>
      </c>
      <c r="BB81" s="5">
        <f>SUM(AZ81:BA81)</f>
        <v>0</v>
      </c>
      <c r="BC81" s="5">
        <v>0</v>
      </c>
      <c r="BD81" s="5">
        <v>0</v>
      </c>
      <c r="BE81" s="5">
        <f>SUM(BC81:BD81)</f>
        <v>0</v>
      </c>
      <c r="BF81" s="5">
        <v>0</v>
      </c>
      <c r="BG81" s="5">
        <v>0</v>
      </c>
      <c r="BH81" s="5">
        <f>SUM(BF81:BG81)</f>
        <v>0</v>
      </c>
      <c r="BI81" s="5">
        <v>0</v>
      </c>
      <c r="BJ81" s="5">
        <v>0</v>
      </c>
      <c r="BK81" s="5">
        <f>SUM(BI81:BJ81)</f>
        <v>0</v>
      </c>
      <c r="BL81" s="5">
        <v>0</v>
      </c>
      <c r="BM81" s="5">
        <v>0</v>
      </c>
      <c r="BN81" s="5">
        <f>SUM(BL81:BM81)</f>
        <v>0</v>
      </c>
      <c r="BO81" s="5">
        <v>0</v>
      </c>
      <c r="BP81" s="5">
        <v>0</v>
      </c>
      <c r="BQ81" s="5">
        <f>SUM(BO81:BP81)</f>
        <v>0</v>
      </c>
      <c r="BR81" s="5">
        <v>0</v>
      </c>
      <c r="BS81" s="5">
        <v>0</v>
      </c>
      <c r="BT81" s="5">
        <f>SUM(BR81:BS81)</f>
        <v>0</v>
      </c>
      <c r="BU81" s="5">
        <v>0</v>
      </c>
      <c r="BV81" s="5">
        <v>0</v>
      </c>
      <c r="BW81" s="5">
        <f>SUM(BU81:BV81)</f>
        <v>0</v>
      </c>
      <c r="BX81" s="5">
        <v>0</v>
      </c>
      <c r="BY81" s="5">
        <v>0</v>
      </c>
      <c r="BZ81" s="5">
        <f>SUM(BX81:BY81)</f>
        <v>0</v>
      </c>
      <c r="CA81" s="5">
        <v>0</v>
      </c>
      <c r="CB81" s="5">
        <v>0</v>
      </c>
      <c r="CC81" s="5">
        <f>SUM(CA81:CB81)</f>
        <v>0</v>
      </c>
      <c r="CD81" s="5">
        <v>0</v>
      </c>
      <c r="CE81" s="5">
        <v>0</v>
      </c>
      <c r="CF81" s="5">
        <f>SUM(CD81:CE81)</f>
        <v>0</v>
      </c>
      <c r="CG81" s="5">
        <v>0</v>
      </c>
      <c r="CH81" s="5">
        <v>0</v>
      </c>
      <c r="CI81" s="5">
        <f>SUM(CG81:CH81)</f>
        <v>0</v>
      </c>
      <c r="CJ81" s="5">
        <v>0</v>
      </c>
      <c r="CK81" s="5">
        <v>0</v>
      </c>
      <c r="CL81" s="5">
        <f>SUM(CJ81:CK81)</f>
        <v>0</v>
      </c>
      <c r="CM81" s="5">
        <v>0</v>
      </c>
      <c r="CN81" s="5">
        <v>0</v>
      </c>
      <c r="CO81" s="5">
        <f>SUM(CM81:CN81)</f>
        <v>0</v>
      </c>
      <c r="CP81" s="5">
        <v>0</v>
      </c>
      <c r="CQ81" s="5">
        <v>0</v>
      </c>
      <c r="CR81" s="5">
        <f>SUM(CP81:CQ81)</f>
        <v>0</v>
      </c>
      <c r="CS81" s="5">
        <v>0</v>
      </c>
      <c r="CT81" s="5">
        <v>0</v>
      </c>
      <c r="CU81" s="5">
        <f>SUM(CS81:CT81)</f>
        <v>0</v>
      </c>
      <c r="CV81" s="5">
        <v>0</v>
      </c>
      <c r="CW81" s="5">
        <v>0</v>
      </c>
      <c r="CX81" s="5">
        <f>SUM(CV81:CW81)</f>
        <v>0</v>
      </c>
      <c r="CY81" s="5">
        <v>0</v>
      </c>
      <c r="CZ81" s="5">
        <v>0</v>
      </c>
      <c r="DA81" s="5">
        <f>SUM(CY81:CZ81)</f>
        <v>0</v>
      </c>
      <c r="DB81" s="5">
        <v>0</v>
      </c>
      <c r="DC81" s="5">
        <v>0</v>
      </c>
      <c r="DD81" s="5">
        <f>SUM(DB81:DC81)</f>
        <v>0</v>
      </c>
      <c r="DE81" s="5">
        <v>0</v>
      </c>
      <c r="DF81" s="5">
        <v>0</v>
      </c>
      <c r="DG81" s="5">
        <f>SUM(DE81:DF81)</f>
        <v>0</v>
      </c>
      <c r="DH81" s="5">
        <v>0</v>
      </c>
      <c r="DI81" s="5">
        <v>0</v>
      </c>
      <c r="DJ81" s="5">
        <f>SUM(DH81:DI81)</f>
        <v>0</v>
      </c>
      <c r="DK81" s="5">
        <v>0</v>
      </c>
      <c r="DL81" s="5">
        <v>0</v>
      </c>
      <c r="DM81" s="5">
        <f>SUM(DK81:DL81)</f>
        <v>0</v>
      </c>
      <c r="DN81" s="5">
        <v>0</v>
      </c>
      <c r="DO81" s="5">
        <v>0</v>
      </c>
      <c r="DP81" s="5">
        <f>SUM(DN81:DO81)</f>
        <v>0</v>
      </c>
      <c r="DQ81" s="5">
        <v>0</v>
      </c>
      <c r="DR81" s="5">
        <v>0</v>
      </c>
      <c r="DS81" s="5">
        <f>SUM(DQ81:DR81)</f>
        <v>0</v>
      </c>
      <c r="DT81" s="5">
        <v>0</v>
      </c>
      <c r="DU81" s="5">
        <v>0</v>
      </c>
      <c r="DV81" s="5">
        <f>SUM(DT81:DU81)</f>
        <v>0</v>
      </c>
      <c r="DW81" s="5">
        <v>0</v>
      </c>
      <c r="DX81" s="5">
        <v>0</v>
      </c>
      <c r="DY81" s="5">
        <f>SUM(DW81:DX81)</f>
        <v>0</v>
      </c>
      <c r="DZ81" s="5">
        <v>0</v>
      </c>
      <c r="EA81" s="5">
        <v>0</v>
      </c>
      <c r="EB81" s="5">
        <f>SUM(DZ81:EA81)</f>
        <v>0</v>
      </c>
      <c r="EC81" s="5">
        <v>0</v>
      </c>
      <c r="ED81" s="5">
        <v>0</v>
      </c>
      <c r="EE81" s="5">
        <f>SUM(EC81:ED81)</f>
        <v>0</v>
      </c>
      <c r="EF81" s="5">
        <v>0</v>
      </c>
      <c r="EG81" s="5">
        <v>0</v>
      </c>
      <c r="EH81" s="5">
        <f>SUM(EF81:EG81)</f>
        <v>0</v>
      </c>
      <c r="EI81" s="5">
        <v>0</v>
      </c>
      <c r="EJ81" s="5">
        <v>0</v>
      </c>
      <c r="EK81" s="5">
        <f>SUM(EI81:EJ81)</f>
        <v>0</v>
      </c>
      <c r="EL81" s="5">
        <v>0</v>
      </c>
      <c r="EM81" s="5">
        <v>0</v>
      </c>
      <c r="EN81" s="5">
        <f>SUM(EL81:EM81)</f>
        <v>0</v>
      </c>
      <c r="EO81" s="5">
        <v>0</v>
      </c>
      <c r="EP81" s="5">
        <v>0</v>
      </c>
      <c r="EQ81" s="5">
        <f>SUM(EO81:EP81)</f>
        <v>0</v>
      </c>
      <c r="ER81" s="5">
        <v>0</v>
      </c>
      <c r="ES81" s="5">
        <v>0</v>
      </c>
      <c r="ET81" s="5">
        <f>SUM(ER81:ES81)</f>
        <v>0</v>
      </c>
      <c r="EU81" s="5">
        <v>0</v>
      </c>
      <c r="EV81" s="5">
        <v>0</v>
      </c>
      <c r="EW81" s="5">
        <f>SUM(EU81:EV81)</f>
        <v>0</v>
      </c>
      <c r="EX81" s="5">
        <v>0</v>
      </c>
      <c r="EY81" s="5">
        <v>0</v>
      </c>
      <c r="EZ81" s="5">
        <f>SUM(EX81:EY81)</f>
        <v>0</v>
      </c>
      <c r="FA81" s="5">
        <v>0</v>
      </c>
      <c r="FB81" s="5">
        <v>0</v>
      </c>
      <c r="FC81" s="5">
        <f>SUM(FA81:FB81)</f>
        <v>0</v>
      </c>
      <c r="FD81" s="5">
        <v>0</v>
      </c>
      <c r="FE81" s="5">
        <v>0</v>
      </c>
      <c r="FF81" s="5">
        <f>SUM(FD81:FE81)</f>
        <v>0</v>
      </c>
      <c r="FG81" s="5">
        <v>0</v>
      </c>
      <c r="FH81" s="5">
        <v>0</v>
      </c>
      <c r="FI81" s="5">
        <f>SUM(FG81:FH81)</f>
        <v>0</v>
      </c>
      <c r="FJ81" s="5">
        <v>0</v>
      </c>
      <c r="FK81" s="5">
        <v>0</v>
      </c>
      <c r="FL81" s="5">
        <f>SUM(FJ81:FK81)</f>
        <v>0</v>
      </c>
      <c r="FM81" s="5">
        <v>0</v>
      </c>
      <c r="FN81" s="5">
        <v>0</v>
      </c>
      <c r="FO81" s="5">
        <v>0</v>
      </c>
      <c r="FP81" s="5">
        <v>0</v>
      </c>
      <c r="FQ81" s="5">
        <v>0</v>
      </c>
      <c r="FR81" s="5">
        <f>SUM(FP81:FQ81)</f>
        <v>0</v>
      </c>
      <c r="FS81" s="5">
        <v>0</v>
      </c>
      <c r="FT81" s="5">
        <v>0</v>
      </c>
      <c r="FU81" s="5">
        <f>SUM(FS81:FT81)</f>
        <v>0</v>
      </c>
      <c r="FV81" s="5">
        <v>0</v>
      </c>
      <c r="FW81" s="5">
        <v>0</v>
      </c>
      <c r="FX81" s="5">
        <f>SUM(FV81:FW81)</f>
        <v>0</v>
      </c>
      <c r="FY81" s="5">
        <v>0</v>
      </c>
      <c r="FZ81" s="5">
        <v>0</v>
      </c>
      <c r="GA81" s="5">
        <f>SUM(FY81:FZ81)</f>
        <v>0</v>
      </c>
      <c r="GB81" s="5">
        <v>0</v>
      </c>
      <c r="GC81" s="5">
        <v>0</v>
      </c>
      <c r="GD81" s="5">
        <f>SUM(GB81:GC81)</f>
        <v>0</v>
      </c>
      <c r="GE81" s="5">
        <v>0</v>
      </c>
      <c r="GF81" s="5">
        <v>0</v>
      </c>
      <c r="GG81" s="5">
        <f>SUM(GE81:GF81)</f>
        <v>0</v>
      </c>
      <c r="GH81" s="5">
        <v>0</v>
      </c>
      <c r="GI81" s="5">
        <v>0</v>
      </c>
      <c r="GJ81" s="5">
        <f>SUM(GH81:GI81)</f>
        <v>0</v>
      </c>
      <c r="GK81" s="5">
        <v>0</v>
      </c>
      <c r="GL81" s="5">
        <v>0</v>
      </c>
      <c r="GM81" s="5">
        <f>SUM(GK81:GL81)</f>
        <v>0</v>
      </c>
      <c r="GN81" s="5">
        <v>0</v>
      </c>
      <c r="GO81" s="5">
        <v>0</v>
      </c>
      <c r="GP81" s="5">
        <f>SUM(GN81:GO81)</f>
        <v>0</v>
      </c>
      <c r="GQ81" s="5">
        <v>0</v>
      </c>
      <c r="GR81" s="5">
        <v>0</v>
      </c>
      <c r="GS81" s="5">
        <f>SUM(GQ81:GR81)</f>
        <v>0</v>
      </c>
      <c r="GT81" s="5">
        <v>0</v>
      </c>
      <c r="GU81" s="5">
        <v>0</v>
      </c>
      <c r="GV81" s="5">
        <f>SUM(GT81:GU81)</f>
        <v>0</v>
      </c>
      <c r="GW81" s="5">
        <v>0</v>
      </c>
      <c r="GX81" s="5">
        <v>0</v>
      </c>
      <c r="GY81" s="5">
        <f>SUM(GW81:GX81)</f>
        <v>0</v>
      </c>
      <c r="GZ81" s="5">
        <v>0</v>
      </c>
      <c r="HA81" s="5">
        <v>0</v>
      </c>
      <c r="HB81" s="5">
        <f>SUM(GZ81:HA81)</f>
        <v>0</v>
      </c>
      <c r="HC81" s="5">
        <v>0</v>
      </c>
      <c r="HD81" s="5">
        <v>0</v>
      </c>
      <c r="HE81" s="5">
        <f>SUM(HC81:HD81)</f>
        <v>0</v>
      </c>
      <c r="HF81" s="5">
        <v>0</v>
      </c>
      <c r="HG81" s="5">
        <v>0</v>
      </c>
      <c r="HH81" s="5">
        <f>SUM(HF81:HG81)</f>
        <v>0</v>
      </c>
      <c r="HI81" s="5">
        <v>0</v>
      </c>
      <c r="HJ81" s="5">
        <v>0</v>
      </c>
      <c r="HK81" s="5">
        <f>SUM(HI81:HJ81)</f>
        <v>0</v>
      </c>
      <c r="HL81" s="5"/>
      <c r="HM81" s="5"/>
      <c r="HN81" s="5"/>
      <c r="HO81" s="5"/>
      <c r="HP81" s="5"/>
      <c r="HQ81" s="5">
        <f t="shared" si="139"/>
        <v>0</v>
      </c>
      <c r="HR81" s="5"/>
      <c r="HS81" s="5"/>
      <c r="HT81" s="70">
        <f t="shared" si="290"/>
        <v>0</v>
      </c>
      <c r="HU81" s="8"/>
      <c r="HV81" s="5"/>
      <c r="HW81" s="56"/>
      <c r="HX81" s="8"/>
      <c r="HY81" s="5"/>
      <c r="HZ81" s="56"/>
      <c r="IA81" s="8"/>
      <c r="IB81" s="5"/>
      <c r="IC81" s="56"/>
    </row>
    <row r="82" spans="2:237" x14ac:dyDescent="0.25">
      <c r="B82" s="121"/>
      <c r="C82" s="45" t="s">
        <v>20</v>
      </c>
      <c r="D82" s="5">
        <v>0</v>
      </c>
      <c r="E82" s="5">
        <v>0</v>
      </c>
      <c r="F82" s="5">
        <f>SUM(D82:E82)</f>
        <v>0</v>
      </c>
      <c r="G82" s="5">
        <v>0</v>
      </c>
      <c r="H82" s="5">
        <v>0</v>
      </c>
      <c r="I82" s="5">
        <f>SUM(G82:H82)</f>
        <v>0</v>
      </c>
      <c r="J82" s="5">
        <v>0</v>
      </c>
      <c r="K82" s="5">
        <v>0</v>
      </c>
      <c r="L82" s="5">
        <f>SUM(J82:K82)</f>
        <v>0</v>
      </c>
      <c r="M82" s="5">
        <v>0</v>
      </c>
      <c r="N82" s="5">
        <v>0</v>
      </c>
      <c r="O82" s="5">
        <f>SUM(M82:N82)</f>
        <v>0</v>
      </c>
      <c r="P82" s="5">
        <v>0</v>
      </c>
      <c r="Q82" s="5">
        <v>0</v>
      </c>
      <c r="R82" s="5">
        <f>SUM(P82:Q82)</f>
        <v>0</v>
      </c>
      <c r="S82" s="5">
        <v>0</v>
      </c>
      <c r="T82" s="5">
        <v>0</v>
      </c>
      <c r="U82" s="5">
        <f>SUM(S82:T82)</f>
        <v>0</v>
      </c>
      <c r="V82" s="5">
        <v>0</v>
      </c>
      <c r="W82" s="5">
        <v>0</v>
      </c>
      <c r="X82" s="5">
        <f>SUM(V82:W82)</f>
        <v>0</v>
      </c>
      <c r="Y82" s="5">
        <v>0</v>
      </c>
      <c r="Z82" s="5">
        <v>0</v>
      </c>
      <c r="AA82" s="5">
        <f>SUM(Y82:Z82)</f>
        <v>0</v>
      </c>
      <c r="AB82" s="5">
        <v>0</v>
      </c>
      <c r="AC82" s="5">
        <v>0</v>
      </c>
      <c r="AD82" s="5">
        <f>SUM(AB82:AC82)</f>
        <v>0</v>
      </c>
      <c r="AE82" s="5">
        <v>0</v>
      </c>
      <c r="AF82" s="5">
        <v>0</v>
      </c>
      <c r="AG82" s="5">
        <f>SUM(AE82:AF82)</f>
        <v>0</v>
      </c>
      <c r="AH82" s="5">
        <v>0</v>
      </c>
      <c r="AI82" s="5">
        <v>0</v>
      </c>
      <c r="AJ82" s="5">
        <f>SUM(AH82:AI82)</f>
        <v>0</v>
      </c>
      <c r="AK82" s="5">
        <v>814.35</v>
      </c>
      <c r="AL82" s="5">
        <v>0</v>
      </c>
      <c r="AM82" s="5">
        <f>SUM(AK82:AL82)</f>
        <v>814.35</v>
      </c>
      <c r="AN82" s="5">
        <v>311.01</v>
      </c>
      <c r="AO82" s="5">
        <v>0</v>
      </c>
      <c r="AP82" s="5">
        <f>SUM(AN82:AO82)</f>
        <v>311.01</v>
      </c>
      <c r="AQ82" s="5">
        <v>0</v>
      </c>
      <c r="AR82" s="5">
        <v>0</v>
      </c>
      <c r="AS82" s="5">
        <f>SUM(AQ82:AR82)</f>
        <v>0</v>
      </c>
      <c r="AT82" s="5">
        <v>0</v>
      </c>
      <c r="AU82" s="5">
        <v>0</v>
      </c>
      <c r="AV82" s="5">
        <f>SUM(AT82:AU82)</f>
        <v>0</v>
      </c>
      <c r="AW82" s="5">
        <v>0</v>
      </c>
      <c r="AX82" s="5">
        <v>0</v>
      </c>
      <c r="AY82" s="5">
        <f>SUM(AW82:AX82)</f>
        <v>0</v>
      </c>
      <c r="AZ82" s="5">
        <v>0</v>
      </c>
      <c r="BA82" s="5">
        <v>0</v>
      </c>
      <c r="BB82" s="5">
        <f>SUM(AZ82:BA82)</f>
        <v>0</v>
      </c>
      <c r="BC82" s="5">
        <v>0</v>
      </c>
      <c r="BD82" s="5">
        <v>0</v>
      </c>
      <c r="BE82" s="5">
        <f>SUM(BC82:BD82)</f>
        <v>0</v>
      </c>
      <c r="BF82" s="5">
        <v>0</v>
      </c>
      <c r="BG82" s="5">
        <v>0</v>
      </c>
      <c r="BH82" s="5">
        <f>SUM(BF82:BG82)</f>
        <v>0</v>
      </c>
      <c r="BI82" s="5">
        <v>0</v>
      </c>
      <c r="BJ82" s="5">
        <v>0</v>
      </c>
      <c r="BK82" s="5">
        <f>SUM(BI82:BJ82)</f>
        <v>0</v>
      </c>
      <c r="BL82" s="5">
        <v>0</v>
      </c>
      <c r="BM82" s="5">
        <v>0</v>
      </c>
      <c r="BN82" s="5">
        <f>SUM(BL82:BM82)</f>
        <v>0</v>
      </c>
      <c r="BO82" s="5">
        <v>0</v>
      </c>
      <c r="BP82" s="5">
        <v>0</v>
      </c>
      <c r="BQ82" s="5">
        <f>SUM(BO82:BP82)</f>
        <v>0</v>
      </c>
      <c r="BR82" s="5">
        <v>0</v>
      </c>
      <c r="BS82" s="5">
        <v>0</v>
      </c>
      <c r="BT82" s="5">
        <f>SUM(BR82:BS82)</f>
        <v>0</v>
      </c>
      <c r="BU82" s="5">
        <v>0</v>
      </c>
      <c r="BV82" s="5">
        <v>0</v>
      </c>
      <c r="BW82" s="5">
        <f>SUM(BU82:BV82)</f>
        <v>0</v>
      </c>
      <c r="BX82" s="5">
        <v>0</v>
      </c>
      <c r="BY82" s="5">
        <v>0</v>
      </c>
      <c r="BZ82" s="5">
        <f>SUM(BX82:BY82)</f>
        <v>0</v>
      </c>
      <c r="CA82" s="5">
        <v>0</v>
      </c>
      <c r="CB82" s="5">
        <v>0</v>
      </c>
      <c r="CC82" s="5">
        <f>SUM(CA82:CB82)</f>
        <v>0</v>
      </c>
      <c r="CD82" s="5">
        <v>0</v>
      </c>
      <c r="CE82" s="5">
        <v>0</v>
      </c>
      <c r="CF82" s="5">
        <f>SUM(CD82:CE82)</f>
        <v>0</v>
      </c>
      <c r="CG82" s="5">
        <v>71921</v>
      </c>
      <c r="CH82" s="5">
        <v>0</v>
      </c>
      <c r="CI82" s="5">
        <f>SUM(CG82:CH82)</f>
        <v>71921</v>
      </c>
      <c r="CJ82" s="5">
        <v>0</v>
      </c>
      <c r="CK82" s="5">
        <v>0</v>
      </c>
      <c r="CL82" s="5">
        <f>SUM(CJ82:CK82)</f>
        <v>0</v>
      </c>
      <c r="CM82" s="5">
        <v>0</v>
      </c>
      <c r="CN82" s="5">
        <v>0</v>
      </c>
      <c r="CO82" s="5">
        <f>SUM(CM82:CN82)</f>
        <v>0</v>
      </c>
      <c r="CP82" s="5">
        <v>0</v>
      </c>
      <c r="CQ82" s="5">
        <v>39815.26</v>
      </c>
      <c r="CR82" s="5">
        <f>SUM(CP82:CQ82)</f>
        <v>39815.26</v>
      </c>
      <c r="CS82" s="5">
        <v>0</v>
      </c>
      <c r="CT82" s="5">
        <v>0</v>
      </c>
      <c r="CU82" s="5">
        <f>SUM(CS82:CT82)</f>
        <v>0</v>
      </c>
      <c r="CV82" s="5">
        <v>0</v>
      </c>
      <c r="CW82" s="5">
        <v>0</v>
      </c>
      <c r="CX82" s="5">
        <f>SUM(CV82:CW82)</f>
        <v>0</v>
      </c>
      <c r="CY82" s="5">
        <v>0</v>
      </c>
      <c r="CZ82" s="5">
        <v>13999.9</v>
      </c>
      <c r="DA82" s="5">
        <f>SUM(CY82:CZ82)</f>
        <v>13999.9</v>
      </c>
      <c r="DB82" s="5">
        <v>20409.669999999998</v>
      </c>
      <c r="DC82" s="5">
        <v>0</v>
      </c>
      <c r="DD82" s="5">
        <f>SUM(DB82:DC82)</f>
        <v>20409.669999999998</v>
      </c>
      <c r="DE82" s="5">
        <v>0</v>
      </c>
      <c r="DF82" s="5">
        <v>0</v>
      </c>
      <c r="DG82" s="5">
        <f>SUM(DE82:DF82)</f>
        <v>0</v>
      </c>
      <c r="DH82" s="5">
        <v>0</v>
      </c>
      <c r="DI82" s="5">
        <v>0</v>
      </c>
      <c r="DJ82" s="5">
        <f>SUM(DH82:DI82)</f>
        <v>0</v>
      </c>
      <c r="DK82" s="5">
        <v>0</v>
      </c>
      <c r="DL82" s="5">
        <v>0</v>
      </c>
      <c r="DM82" s="5">
        <f>SUM(DK82:DL82)</f>
        <v>0</v>
      </c>
      <c r="DN82" s="5">
        <v>0</v>
      </c>
      <c r="DO82" s="5">
        <v>128768.07</v>
      </c>
      <c r="DP82" s="5">
        <f>SUM(DN82:DO82)</f>
        <v>128768.07</v>
      </c>
      <c r="DQ82" s="5">
        <v>0</v>
      </c>
      <c r="DR82" s="5">
        <v>0</v>
      </c>
      <c r="DS82" s="5">
        <f>SUM(DQ82:DR82)</f>
        <v>0</v>
      </c>
      <c r="DT82" s="5">
        <v>0</v>
      </c>
      <c r="DU82" s="5">
        <v>14600</v>
      </c>
      <c r="DV82" s="5">
        <f>SUM(DT82:DU82)</f>
        <v>14600</v>
      </c>
      <c r="DW82" s="5">
        <v>0</v>
      </c>
      <c r="DX82" s="5">
        <v>0</v>
      </c>
      <c r="DY82" s="5">
        <f>SUM(DW82:DX82)</f>
        <v>0</v>
      </c>
      <c r="DZ82" s="5">
        <v>0</v>
      </c>
      <c r="EA82" s="5">
        <v>0</v>
      </c>
      <c r="EB82" s="5">
        <f>SUM(DZ82:EA82)</f>
        <v>0</v>
      </c>
      <c r="EC82" s="5">
        <v>0</v>
      </c>
      <c r="ED82" s="5">
        <v>14007</v>
      </c>
      <c r="EE82" s="5">
        <f>SUM(EC82:ED82)</f>
        <v>14007</v>
      </c>
      <c r="EF82" s="5">
        <v>0</v>
      </c>
      <c r="EG82" s="5">
        <v>5377.07</v>
      </c>
      <c r="EH82" s="5">
        <f>SUM(EF82:EG82)</f>
        <v>5377.07</v>
      </c>
      <c r="EI82" s="5">
        <v>0</v>
      </c>
      <c r="EJ82" s="5">
        <v>7203.53</v>
      </c>
      <c r="EK82" s="5">
        <f>SUM(EI82:EJ82)</f>
        <v>7203.53</v>
      </c>
      <c r="EL82" s="5">
        <v>0</v>
      </c>
      <c r="EM82" s="5">
        <v>20295</v>
      </c>
      <c r="EN82" s="5">
        <f>SUM(EL82:EM82)</f>
        <v>20295</v>
      </c>
      <c r="EO82" s="5">
        <v>0</v>
      </c>
      <c r="EP82" s="5">
        <v>6600</v>
      </c>
      <c r="EQ82" s="5">
        <f>SUM(EO82:EP82)</f>
        <v>6600</v>
      </c>
      <c r="ER82" s="5">
        <v>0</v>
      </c>
      <c r="ES82" s="5">
        <v>0</v>
      </c>
      <c r="ET82" s="5">
        <f>SUM(ER82:ES82)</f>
        <v>0</v>
      </c>
      <c r="EU82" s="5">
        <v>0</v>
      </c>
      <c r="EV82" s="5">
        <v>0</v>
      </c>
      <c r="EW82" s="5">
        <f>SUM(EU82:EV82)</f>
        <v>0</v>
      </c>
      <c r="EX82" s="5">
        <v>0</v>
      </c>
      <c r="EY82" s="5">
        <v>22000</v>
      </c>
      <c r="EZ82" s="5">
        <f>SUM(EX82:EY82)</f>
        <v>22000</v>
      </c>
      <c r="FA82" s="5">
        <v>0</v>
      </c>
      <c r="FB82" s="5">
        <v>56900</v>
      </c>
      <c r="FC82" s="5">
        <f>SUM(FA82:FB82)</f>
        <v>56900</v>
      </c>
      <c r="FD82" s="5">
        <v>0</v>
      </c>
      <c r="FE82" s="5">
        <v>0</v>
      </c>
      <c r="FF82" s="5">
        <f>SUM(FD82:FE82)</f>
        <v>0</v>
      </c>
      <c r="FG82" s="5">
        <v>0</v>
      </c>
      <c r="FH82" s="5">
        <v>0</v>
      </c>
      <c r="FI82" s="5">
        <f>SUM(FG82:FH82)</f>
        <v>0</v>
      </c>
      <c r="FJ82" s="5">
        <v>0</v>
      </c>
      <c r="FK82" s="5">
        <v>55903.97</v>
      </c>
      <c r="FL82" s="5">
        <f>SUM(FJ82:FK82)</f>
        <v>55903.97</v>
      </c>
      <c r="FM82" s="5">
        <v>0</v>
      </c>
      <c r="FN82" s="5">
        <v>0</v>
      </c>
      <c r="FO82" s="5">
        <v>0</v>
      </c>
      <c r="FP82" s="5">
        <v>0</v>
      </c>
      <c r="FQ82" s="5">
        <v>25125</v>
      </c>
      <c r="FR82" s="5">
        <f>SUM(FP82:FQ82)</f>
        <v>25125</v>
      </c>
      <c r="FS82" s="5">
        <v>0</v>
      </c>
      <c r="FT82" s="5">
        <v>1493.16</v>
      </c>
      <c r="FU82" s="5">
        <f>SUM(FS82:FT82)</f>
        <v>1493.16</v>
      </c>
      <c r="FV82" s="5">
        <v>0</v>
      </c>
      <c r="FW82" s="5">
        <v>0</v>
      </c>
      <c r="FX82" s="5">
        <f>SUM(FV82:FW82)</f>
        <v>0</v>
      </c>
      <c r="FY82" s="5">
        <v>0</v>
      </c>
      <c r="FZ82" s="5">
        <v>0</v>
      </c>
      <c r="GA82" s="5">
        <f>SUM(FY82:FZ82)</f>
        <v>0</v>
      </c>
      <c r="GB82" s="5">
        <v>0</v>
      </c>
      <c r="GC82" s="5">
        <v>41452.25</v>
      </c>
      <c r="GD82" s="5">
        <f>SUM(GB82:GC82)</f>
        <v>41452.25</v>
      </c>
      <c r="GE82" s="5">
        <v>0</v>
      </c>
      <c r="GF82" s="5">
        <v>0</v>
      </c>
      <c r="GG82" s="5">
        <f>SUM(GE82:GF82)</f>
        <v>0</v>
      </c>
      <c r="GH82" s="5">
        <v>0</v>
      </c>
      <c r="GI82" s="5">
        <v>49005.67</v>
      </c>
      <c r="GJ82" s="5">
        <f>SUM(GH82:GI82)</f>
        <v>49005.67</v>
      </c>
      <c r="GK82" s="5">
        <v>0</v>
      </c>
      <c r="GL82" s="5">
        <v>49005.67</v>
      </c>
      <c r="GM82" s="5">
        <f>SUM(GK82:GL82)</f>
        <v>49005.67</v>
      </c>
      <c r="GN82" s="5">
        <v>0</v>
      </c>
      <c r="GO82" s="5">
        <v>0</v>
      </c>
      <c r="GP82" s="5">
        <f>SUM(GN82:GO82)</f>
        <v>0</v>
      </c>
      <c r="GQ82" s="5">
        <v>0</v>
      </c>
      <c r="GR82" s="5">
        <v>32672.92</v>
      </c>
      <c r="GS82" s="5">
        <f>SUM(GQ82:GR82)</f>
        <v>32672.92</v>
      </c>
      <c r="GT82" s="5">
        <v>0</v>
      </c>
      <c r="GU82" s="5">
        <v>0</v>
      </c>
      <c r="GV82" s="5">
        <f>SUM(GT82:GU82)</f>
        <v>0</v>
      </c>
      <c r="GW82" s="5">
        <v>0</v>
      </c>
      <c r="GX82" s="5">
        <v>19890.349999999999</v>
      </c>
      <c r="GY82" s="5">
        <f>SUM(GW82:GX82)</f>
        <v>19890.349999999999</v>
      </c>
      <c r="GZ82" s="5">
        <v>9393.89</v>
      </c>
      <c r="HA82" s="5">
        <v>19892.13</v>
      </c>
      <c r="HB82" s="5">
        <f>SUM(GZ82:HA82)</f>
        <v>29286.02</v>
      </c>
      <c r="HC82" s="5">
        <v>0</v>
      </c>
      <c r="HD82" s="5">
        <v>57270</v>
      </c>
      <c r="HE82" s="5">
        <f>SUM(HC82:HD82)</f>
        <v>57270</v>
      </c>
      <c r="HF82" s="5">
        <v>0</v>
      </c>
      <c r="HG82" s="5">
        <v>1509.94</v>
      </c>
      <c r="HH82" s="5">
        <f>SUM(HF82:HG82)</f>
        <v>1509.94</v>
      </c>
      <c r="HI82" s="5">
        <v>0</v>
      </c>
      <c r="HJ82" s="5">
        <v>2474</v>
      </c>
      <c r="HK82" s="5">
        <f>SUM(HI82:HJ82)</f>
        <v>2474</v>
      </c>
      <c r="HL82" s="5"/>
      <c r="HM82" s="54">
        <v>27867.040000000001</v>
      </c>
      <c r="HN82" s="5">
        <f t="shared" si="140"/>
        <v>27867.040000000001</v>
      </c>
      <c r="HO82" s="5"/>
      <c r="HP82" s="5"/>
      <c r="HQ82" s="5">
        <f t="shared" si="139"/>
        <v>0</v>
      </c>
      <c r="HR82" s="5"/>
      <c r="HS82" s="68">
        <v>20677.8</v>
      </c>
      <c r="HT82" s="70">
        <f t="shared" si="290"/>
        <v>20677.8</v>
      </c>
      <c r="HU82" s="8"/>
      <c r="HV82" s="5"/>
      <c r="HW82" s="56"/>
      <c r="HX82" s="8"/>
      <c r="HY82" s="5"/>
      <c r="HZ82" s="56"/>
      <c r="IA82" s="8"/>
      <c r="IB82" s="100"/>
      <c r="IC82" s="56">
        <f t="shared" ref="IC82:IC90" si="291">+IA82+IB82</f>
        <v>0</v>
      </c>
    </row>
    <row r="83" spans="2:237" x14ac:dyDescent="0.25">
      <c r="B83" s="121"/>
      <c r="C83" s="45" t="s">
        <v>21</v>
      </c>
      <c r="D83" s="5">
        <v>0</v>
      </c>
      <c r="E83" s="5">
        <v>2462490.9900000002</v>
      </c>
      <c r="F83" s="5">
        <f>SUM(D83:E83)</f>
        <v>2462490.9900000002</v>
      </c>
      <c r="G83" s="5">
        <v>0</v>
      </c>
      <c r="H83" s="5">
        <v>2077897.1</v>
      </c>
      <c r="I83" s="5">
        <f>SUM(G83:H83)</f>
        <v>2077897.1</v>
      </c>
      <c r="J83" s="5">
        <v>0</v>
      </c>
      <c r="K83" s="5">
        <v>2354433.86</v>
      </c>
      <c r="L83" s="5">
        <f>SUM(J83:K83)</f>
        <v>2354433.86</v>
      </c>
      <c r="M83" s="5">
        <v>0</v>
      </c>
      <c r="N83" s="5">
        <v>2510585.35</v>
      </c>
      <c r="O83" s="5">
        <f>SUM(M83:N83)</f>
        <v>2510585.35</v>
      </c>
      <c r="P83" s="5">
        <v>0</v>
      </c>
      <c r="Q83" s="5">
        <v>2282666.46</v>
      </c>
      <c r="R83" s="5">
        <f>SUM(P83:Q83)</f>
        <v>2282666.46</v>
      </c>
      <c r="S83" s="5">
        <v>0</v>
      </c>
      <c r="T83" s="5">
        <v>2386749.21</v>
      </c>
      <c r="U83" s="5">
        <f>SUM(S83:T83)</f>
        <v>2386749.21</v>
      </c>
      <c r="V83" s="5">
        <v>270992</v>
      </c>
      <c r="W83" s="5">
        <v>2444994.7999999998</v>
      </c>
      <c r="X83" s="5">
        <f>SUM(V83:W83)</f>
        <v>2715986.8</v>
      </c>
      <c r="Y83" s="5">
        <v>82127.509999999995</v>
      </c>
      <c r="Z83" s="5">
        <v>2430154.12</v>
      </c>
      <c r="AA83" s="5">
        <f>SUM(Y83:Z83)</f>
        <v>2512281.63</v>
      </c>
      <c r="AB83" s="5">
        <v>0</v>
      </c>
      <c r="AC83" s="5">
        <v>2293369.77</v>
      </c>
      <c r="AD83" s="5">
        <f>SUM(AB83:AC83)</f>
        <v>2293369.77</v>
      </c>
      <c r="AE83" s="5">
        <v>67255.97</v>
      </c>
      <c r="AF83" s="5">
        <v>2189844.2400000002</v>
      </c>
      <c r="AG83" s="5">
        <f>SUM(AE83:AF83)</f>
        <v>2257100.2100000004</v>
      </c>
      <c r="AH83" s="5">
        <v>72552.09</v>
      </c>
      <c r="AI83" s="5">
        <v>2573960.75</v>
      </c>
      <c r="AJ83" s="5">
        <f>SUM(AH83:AI83)</f>
        <v>2646512.84</v>
      </c>
      <c r="AK83" s="5">
        <v>0</v>
      </c>
      <c r="AL83" s="5">
        <v>2420821.0099999998</v>
      </c>
      <c r="AM83" s="5">
        <f>SUM(AK83:AL83)</f>
        <v>2420821.0099999998</v>
      </c>
      <c r="AN83" s="5">
        <v>0</v>
      </c>
      <c r="AO83" s="5">
        <v>2659459.9300000002</v>
      </c>
      <c r="AP83" s="5">
        <f>SUM(AN83:AO83)</f>
        <v>2659459.9300000002</v>
      </c>
      <c r="AQ83" s="5">
        <v>0</v>
      </c>
      <c r="AR83" s="5">
        <v>2449188.9900000002</v>
      </c>
      <c r="AS83" s="5">
        <f>SUM(AQ83:AR83)</f>
        <v>2449188.9900000002</v>
      </c>
      <c r="AT83" s="5">
        <v>0</v>
      </c>
      <c r="AU83" s="5">
        <v>2334507.7400000002</v>
      </c>
      <c r="AV83" s="5">
        <f>SUM(AT83:AU83)</f>
        <v>2334507.7400000002</v>
      </c>
      <c r="AW83" s="5">
        <v>0</v>
      </c>
      <c r="AX83" s="5">
        <v>2626250.7799999998</v>
      </c>
      <c r="AY83" s="5">
        <f>SUM(AW83:AX83)</f>
        <v>2626250.7799999998</v>
      </c>
      <c r="AZ83" s="5">
        <v>0</v>
      </c>
      <c r="BA83" s="5">
        <v>2520181.1800000002</v>
      </c>
      <c r="BB83" s="5">
        <f>SUM(AZ83:BA83)</f>
        <v>2520181.1800000002</v>
      </c>
      <c r="BC83" s="5">
        <v>0</v>
      </c>
      <c r="BD83" s="5">
        <v>2693667.1</v>
      </c>
      <c r="BE83" s="5">
        <f>SUM(BC83:BD83)</f>
        <v>2693667.1</v>
      </c>
      <c r="BF83" s="5">
        <v>0</v>
      </c>
      <c r="BG83" s="5">
        <v>2586415.65</v>
      </c>
      <c r="BH83" s="5">
        <f>SUM(BF83:BG83)</f>
        <v>2586415.65</v>
      </c>
      <c r="BI83" s="5">
        <v>0</v>
      </c>
      <c r="BJ83" s="5">
        <v>2507837.56</v>
      </c>
      <c r="BK83" s="5">
        <f>SUM(BI83:BJ83)</f>
        <v>2507837.56</v>
      </c>
      <c r="BL83" s="5">
        <v>0</v>
      </c>
      <c r="BM83" s="5">
        <v>2323924.02</v>
      </c>
      <c r="BN83" s="5">
        <f>SUM(BL83:BM83)</f>
        <v>2323924.02</v>
      </c>
      <c r="BO83" s="5">
        <v>0</v>
      </c>
      <c r="BP83" s="5">
        <v>2657173.4500000002</v>
      </c>
      <c r="BQ83" s="5">
        <f>SUM(BO83:BP83)</f>
        <v>2657173.4500000002</v>
      </c>
      <c r="BR83" s="5">
        <v>0</v>
      </c>
      <c r="BS83" s="5">
        <v>2564360.44</v>
      </c>
      <c r="BT83" s="5">
        <f>SUM(BR83:BS83)</f>
        <v>2564360.44</v>
      </c>
      <c r="BU83" s="5">
        <v>0</v>
      </c>
      <c r="BV83" s="5">
        <v>2461029.85</v>
      </c>
      <c r="BW83" s="5">
        <f>SUM(BU83:BV83)</f>
        <v>2461029.85</v>
      </c>
      <c r="BX83" s="5">
        <v>0</v>
      </c>
      <c r="BY83" s="5">
        <v>2549840.04</v>
      </c>
      <c r="BZ83" s="5">
        <f>SUM(BX83:BY83)</f>
        <v>2549840.04</v>
      </c>
      <c r="CA83" s="5">
        <v>0</v>
      </c>
      <c r="CB83" s="5">
        <v>2651011.0299999998</v>
      </c>
      <c r="CC83" s="5">
        <f>SUM(CA83:CB83)</f>
        <v>2651011.0299999998</v>
      </c>
      <c r="CD83" s="5">
        <v>0</v>
      </c>
      <c r="CE83" s="5">
        <v>2565449.15</v>
      </c>
      <c r="CF83" s="5">
        <f>SUM(CD83:CE83)</f>
        <v>2565449.15</v>
      </c>
      <c r="CG83" s="5">
        <v>0</v>
      </c>
      <c r="CH83" s="5">
        <v>2842192.73</v>
      </c>
      <c r="CI83" s="5">
        <f>SUM(CG83:CH83)</f>
        <v>2842192.73</v>
      </c>
      <c r="CJ83" s="5">
        <v>0</v>
      </c>
      <c r="CK83" s="5">
        <v>2090116.66</v>
      </c>
      <c r="CL83" s="5">
        <f>SUM(CJ83:CK83)</f>
        <v>2090116.66</v>
      </c>
      <c r="CM83" s="5">
        <v>0</v>
      </c>
      <c r="CN83" s="5">
        <v>2015957.22</v>
      </c>
      <c r="CO83" s="5">
        <f>SUM(CM83:CN83)</f>
        <v>2015957.22</v>
      </c>
      <c r="CP83" s="5">
        <v>0</v>
      </c>
      <c r="CQ83" s="5">
        <v>2414725.62</v>
      </c>
      <c r="CR83" s="5">
        <f>SUM(CP83:CQ83)</f>
        <v>2414725.62</v>
      </c>
      <c r="CS83" s="5">
        <v>0</v>
      </c>
      <c r="CT83" s="5">
        <v>2246772.67</v>
      </c>
      <c r="CU83" s="5">
        <f>SUM(CS83:CT83)</f>
        <v>2246772.67</v>
      </c>
      <c r="CV83" s="5">
        <v>0</v>
      </c>
      <c r="CW83" s="5">
        <v>1735958.7</v>
      </c>
      <c r="CX83" s="5">
        <f>SUM(CV83:CW83)</f>
        <v>1735958.7</v>
      </c>
      <c r="CY83" s="5">
        <v>0</v>
      </c>
      <c r="CZ83" s="5">
        <v>2019154.35</v>
      </c>
      <c r="DA83" s="5">
        <f>SUM(CY83:CZ83)</f>
        <v>2019154.35</v>
      </c>
      <c r="DB83" s="5">
        <v>0</v>
      </c>
      <c r="DC83" s="5">
        <v>2012088.3200000001</v>
      </c>
      <c r="DD83" s="5">
        <f>SUM(DB83:DC83)</f>
        <v>2012088.3200000001</v>
      </c>
      <c r="DE83" s="5">
        <v>51994</v>
      </c>
      <c r="DF83" s="5">
        <v>1710150.19</v>
      </c>
      <c r="DG83" s="5">
        <f>SUM(DE83:DF83)</f>
        <v>1762144.19</v>
      </c>
      <c r="DH83" s="5">
        <v>0</v>
      </c>
      <c r="DI83" s="5">
        <v>2124417.6800000002</v>
      </c>
      <c r="DJ83" s="5">
        <f>SUM(DH83:DI83)</f>
        <v>2124417.6800000002</v>
      </c>
      <c r="DK83" s="5">
        <v>0</v>
      </c>
      <c r="DL83" s="5">
        <v>1264340.46</v>
      </c>
      <c r="DM83" s="5">
        <f>SUM(DK83:DL83)</f>
        <v>1264340.46</v>
      </c>
      <c r="DN83" s="5">
        <v>0</v>
      </c>
      <c r="DO83" s="5">
        <v>1741815.4</v>
      </c>
      <c r="DP83" s="5">
        <f>SUM(DN83:DO83)</f>
        <v>1741815.4</v>
      </c>
      <c r="DQ83" s="5">
        <v>0</v>
      </c>
      <c r="DR83" s="5">
        <v>1679057.83</v>
      </c>
      <c r="DS83" s="5">
        <f>SUM(DQ83:DR83)</f>
        <v>1679057.83</v>
      </c>
      <c r="DT83" s="5">
        <v>76530.73</v>
      </c>
      <c r="DU83" s="5">
        <v>1805688.47</v>
      </c>
      <c r="DV83" s="5">
        <f>SUM(DT83:DU83)</f>
        <v>1882219.2</v>
      </c>
      <c r="DW83" s="5">
        <v>74950</v>
      </c>
      <c r="DX83" s="5">
        <v>1689095.07</v>
      </c>
      <c r="DY83" s="5">
        <f>SUM(DW83:DX83)</f>
        <v>1764045.07</v>
      </c>
      <c r="DZ83" s="5">
        <v>0</v>
      </c>
      <c r="EA83" s="5">
        <v>1800779.36</v>
      </c>
      <c r="EB83" s="5">
        <f>SUM(DZ83:EA83)</f>
        <v>1800779.36</v>
      </c>
      <c r="EC83" s="5">
        <v>63408</v>
      </c>
      <c r="ED83" s="5">
        <v>1773396.13</v>
      </c>
      <c r="EE83" s="5">
        <f>SUM(EC83:ED83)</f>
        <v>1836804.13</v>
      </c>
      <c r="EF83" s="5">
        <v>0</v>
      </c>
      <c r="EG83" s="5">
        <v>1982406.61</v>
      </c>
      <c r="EH83" s="5">
        <f>SUM(EF83:EG83)</f>
        <v>1982406.61</v>
      </c>
      <c r="EI83" s="5">
        <v>300748.71999999997</v>
      </c>
      <c r="EJ83" s="5">
        <v>1524736.99</v>
      </c>
      <c r="EK83" s="5">
        <f>SUM(EI83:EJ83)</f>
        <v>1825485.71</v>
      </c>
      <c r="EL83" s="5">
        <v>0</v>
      </c>
      <c r="EM83" s="5">
        <v>1917141.23</v>
      </c>
      <c r="EN83" s="5">
        <f>SUM(EL83:EM83)</f>
        <v>1917141.23</v>
      </c>
      <c r="EO83" s="5">
        <v>338597.28</v>
      </c>
      <c r="EP83" s="5">
        <v>1819517.55</v>
      </c>
      <c r="EQ83" s="5">
        <f>SUM(EO83:EP83)</f>
        <v>2158114.83</v>
      </c>
      <c r="ER83" s="5">
        <v>0</v>
      </c>
      <c r="ES83" s="5">
        <v>2089160.51</v>
      </c>
      <c r="ET83" s="5">
        <f>SUM(ER83:ES83)</f>
        <v>2089160.51</v>
      </c>
      <c r="EU83" s="5">
        <v>222354.68</v>
      </c>
      <c r="EV83" s="5">
        <v>1389548.59</v>
      </c>
      <c r="EW83" s="5">
        <f>SUM(EU83:EV83)</f>
        <v>1611903.27</v>
      </c>
      <c r="EX83" s="5">
        <v>0</v>
      </c>
      <c r="EY83" s="5">
        <v>1318942.33</v>
      </c>
      <c r="EZ83" s="5">
        <f>SUM(EX83:EY83)</f>
        <v>1318942.33</v>
      </c>
      <c r="FA83" s="5">
        <v>0</v>
      </c>
      <c r="FB83" s="5">
        <v>1427459.71</v>
      </c>
      <c r="FC83" s="5">
        <f>SUM(FA83:FB83)</f>
        <v>1427459.71</v>
      </c>
      <c r="FD83" s="5">
        <v>0</v>
      </c>
      <c r="FE83" s="5">
        <v>1347247.64</v>
      </c>
      <c r="FF83" s="5">
        <f>SUM(FD83:FE83)</f>
        <v>1347247.64</v>
      </c>
      <c r="FG83" s="5">
        <v>143292</v>
      </c>
      <c r="FH83" s="5">
        <v>1571177.99</v>
      </c>
      <c r="FI83" s="5">
        <f>SUM(FG83:FH83)</f>
        <v>1714469.99</v>
      </c>
      <c r="FJ83" s="5">
        <v>0</v>
      </c>
      <c r="FK83" s="5">
        <v>1708830.1</v>
      </c>
      <c r="FL83" s="5">
        <f>SUM(FJ83:FK83)</f>
        <v>1708830.1</v>
      </c>
      <c r="FM83" s="5">
        <v>70439.05</v>
      </c>
      <c r="FN83" s="5">
        <v>1217548.44</v>
      </c>
      <c r="FO83" s="5">
        <f>SUM(FM83:FN83)</f>
        <v>1287987.49</v>
      </c>
      <c r="FP83" s="5">
        <v>0</v>
      </c>
      <c r="FQ83" s="5">
        <v>1437448.99</v>
      </c>
      <c r="FR83" s="5">
        <f>SUM(FP83:FQ83)</f>
        <v>1437448.99</v>
      </c>
      <c r="FS83" s="5">
        <v>67829.929999999993</v>
      </c>
      <c r="FT83" s="5">
        <v>1291146.22</v>
      </c>
      <c r="FU83" s="5">
        <f>SUM(FS83:FT83)</f>
        <v>1358976.15</v>
      </c>
      <c r="FV83" s="5">
        <v>0</v>
      </c>
      <c r="FW83" s="5">
        <v>1262951.8799999999</v>
      </c>
      <c r="FX83" s="5">
        <f>SUM(FV83:FW83)</f>
        <v>1262951.8799999999</v>
      </c>
      <c r="FY83" s="5">
        <v>219494.68</v>
      </c>
      <c r="FZ83" s="5">
        <v>1505447.07</v>
      </c>
      <c r="GA83" s="5">
        <f>SUM(FY83:FZ83)</f>
        <v>1724941.75</v>
      </c>
      <c r="GB83" s="5">
        <v>0</v>
      </c>
      <c r="GC83" s="5">
        <v>1644693.89</v>
      </c>
      <c r="GD83" s="5">
        <f>SUM(GB83:GC83)</f>
        <v>1644693.89</v>
      </c>
      <c r="GE83" s="5">
        <v>80286.03</v>
      </c>
      <c r="GF83" s="5">
        <v>1427139.27</v>
      </c>
      <c r="GG83" s="5">
        <f>SUM(GE83:GF83)</f>
        <v>1507425.3</v>
      </c>
      <c r="GH83" s="5">
        <v>0</v>
      </c>
      <c r="GI83" s="5">
        <v>2193477.09</v>
      </c>
      <c r="GJ83" s="5">
        <f>SUM(GH83:GI83)</f>
        <v>2193477.09</v>
      </c>
      <c r="GK83" s="5">
        <v>418947.95</v>
      </c>
      <c r="GL83" s="5">
        <v>1300076.75</v>
      </c>
      <c r="GM83" s="5">
        <f>SUM(GK83:GL83)</f>
        <v>1719024.7</v>
      </c>
      <c r="GN83" s="5">
        <v>24900</v>
      </c>
      <c r="GO83" s="5">
        <v>1626836.64</v>
      </c>
      <c r="GP83" s="5">
        <f>SUM(GN83:GO83)</f>
        <v>1651736.64</v>
      </c>
      <c r="GQ83" s="5">
        <v>0</v>
      </c>
      <c r="GR83" s="5">
        <v>1980207.5</v>
      </c>
      <c r="GS83" s="5">
        <f>SUM(GQ83:GR83)</f>
        <v>1980207.5</v>
      </c>
      <c r="GT83" s="5">
        <v>250880.88</v>
      </c>
      <c r="GU83" s="5">
        <v>1822195.5</v>
      </c>
      <c r="GV83" s="5">
        <f>SUM(GT83:GU83)</f>
        <v>2073076.38</v>
      </c>
      <c r="GW83" s="5">
        <v>351246.17</v>
      </c>
      <c r="GX83" s="5">
        <v>1420345.34</v>
      </c>
      <c r="GY83" s="5">
        <f>SUM(GW83:GX83)</f>
        <v>1771591.51</v>
      </c>
      <c r="GZ83" s="5">
        <v>78522.22</v>
      </c>
      <c r="HA83" s="5">
        <v>1807104.92</v>
      </c>
      <c r="HB83" s="5">
        <f>SUM(GZ83:HA83)</f>
        <v>1885627.14</v>
      </c>
      <c r="HC83" s="5">
        <v>1762.09</v>
      </c>
      <c r="HD83" s="5">
        <v>1629553.54</v>
      </c>
      <c r="HE83" s="5">
        <f>SUM(HC83:HD83)</f>
        <v>1631315.6300000001</v>
      </c>
      <c r="HF83" s="5">
        <v>0</v>
      </c>
      <c r="HG83" s="5">
        <v>1988582.84</v>
      </c>
      <c r="HH83" s="5">
        <f>SUM(HF83:HG83)</f>
        <v>1988582.84</v>
      </c>
      <c r="HI83" s="5">
        <v>83004.22</v>
      </c>
      <c r="HJ83" s="5">
        <v>739653.74</v>
      </c>
      <c r="HK83" s="5">
        <f>SUM(HI83:HJ83)</f>
        <v>822657.96</v>
      </c>
      <c r="HL83" s="54">
        <v>160921</v>
      </c>
      <c r="HM83" s="54">
        <v>1300983.1200000001</v>
      </c>
      <c r="HN83" s="5">
        <f t="shared" si="140"/>
        <v>1461904.12</v>
      </c>
      <c r="HO83" s="68">
        <v>122948.99</v>
      </c>
      <c r="HP83" s="68">
        <v>1458560.3600000003</v>
      </c>
      <c r="HQ83" s="5">
        <f t="shared" si="139"/>
        <v>1581509.3500000003</v>
      </c>
      <c r="HR83" s="5"/>
      <c r="HS83" s="68">
        <v>1028245.7299999999</v>
      </c>
      <c r="HT83" s="70">
        <f t="shared" si="290"/>
        <v>1028245.7299999999</v>
      </c>
      <c r="HU83" s="8"/>
      <c r="HV83" s="68">
        <v>2090788.01</v>
      </c>
      <c r="HW83" s="56"/>
      <c r="HX83" s="104">
        <v>159404.35999999999</v>
      </c>
      <c r="HY83" s="100">
        <v>1888932.8</v>
      </c>
      <c r="HZ83" s="56">
        <f>HY83+HX83</f>
        <v>2048337.1600000001</v>
      </c>
      <c r="IA83" s="8"/>
      <c r="IB83" s="100"/>
      <c r="IC83" s="56">
        <f t="shared" si="291"/>
        <v>0</v>
      </c>
    </row>
    <row r="84" spans="2:237" x14ac:dyDescent="0.25">
      <c r="B84" s="121"/>
      <c r="C84" s="45" t="s">
        <v>22</v>
      </c>
      <c r="D84" s="5">
        <v>38101</v>
      </c>
      <c r="E84" s="5">
        <v>64895.73</v>
      </c>
      <c r="F84" s="5">
        <f>SUM(D84:E84)</f>
        <v>102996.73000000001</v>
      </c>
      <c r="G84" s="5">
        <v>25327</v>
      </c>
      <c r="H84" s="5">
        <v>0</v>
      </c>
      <c r="I84" s="5">
        <f>SUM(G84:H84)</f>
        <v>25327</v>
      </c>
      <c r="J84" s="5">
        <v>81345</v>
      </c>
      <c r="K84" s="5">
        <v>29310.63</v>
      </c>
      <c r="L84" s="5">
        <f>SUM(J84:K84)</f>
        <v>110655.63</v>
      </c>
      <c r="M84" s="5">
        <v>0</v>
      </c>
      <c r="N84" s="5">
        <v>32800.99</v>
      </c>
      <c r="O84" s="5">
        <f>SUM(M84:N84)</f>
        <v>32800.99</v>
      </c>
      <c r="P84" s="5">
        <v>67764</v>
      </c>
      <c r="Q84" s="5">
        <v>0</v>
      </c>
      <c r="R84" s="5">
        <f>SUM(P84:Q84)</f>
        <v>67764</v>
      </c>
      <c r="S84" s="5">
        <v>0</v>
      </c>
      <c r="T84" s="5">
        <v>66203.22</v>
      </c>
      <c r="U84" s="5">
        <f>SUM(S84:T84)</f>
        <v>66203.22</v>
      </c>
      <c r="V84" s="5">
        <v>52123</v>
      </c>
      <c r="W84" s="5">
        <v>0</v>
      </c>
      <c r="X84" s="5">
        <f>SUM(V84:W84)</f>
        <v>52123</v>
      </c>
      <c r="Y84" s="5">
        <v>17300</v>
      </c>
      <c r="Z84" s="5">
        <v>30326.38</v>
      </c>
      <c r="AA84" s="5">
        <f>SUM(Y84:Z84)</f>
        <v>47626.380000000005</v>
      </c>
      <c r="AB84" s="5">
        <v>42559</v>
      </c>
      <c r="AC84" s="5">
        <v>31086.35</v>
      </c>
      <c r="AD84" s="5">
        <f>SUM(AB84:AC84)</f>
        <v>73645.350000000006</v>
      </c>
      <c r="AE84" s="5">
        <v>49355</v>
      </c>
      <c r="AF84" s="5">
        <v>30794.13</v>
      </c>
      <c r="AG84" s="5">
        <f>SUM(AE84:AF84)</f>
        <v>80149.13</v>
      </c>
      <c r="AH84" s="5">
        <v>49573</v>
      </c>
      <c r="AI84" s="5">
        <v>0</v>
      </c>
      <c r="AJ84" s="5">
        <f>SUM(AH84:AI84)</f>
        <v>49573</v>
      </c>
      <c r="AK84" s="5">
        <v>93325</v>
      </c>
      <c r="AL84" s="5">
        <v>60955.34</v>
      </c>
      <c r="AM84" s="5">
        <f>SUM(AK84:AL84)</f>
        <v>154280.34</v>
      </c>
      <c r="AN84" s="5">
        <v>49608</v>
      </c>
      <c r="AO84" s="5">
        <v>0</v>
      </c>
      <c r="AP84" s="5">
        <f>SUM(AN84:AO84)</f>
        <v>49608</v>
      </c>
      <c r="AQ84" s="5">
        <v>37350</v>
      </c>
      <c r="AR84" s="5">
        <v>67986.47</v>
      </c>
      <c r="AS84" s="5">
        <f>SUM(AQ84:AR84)</f>
        <v>105336.47</v>
      </c>
      <c r="AT84" s="5">
        <v>39435</v>
      </c>
      <c r="AU84" s="5">
        <v>32551.14</v>
      </c>
      <c r="AV84" s="5">
        <f>SUM(AT84:AU84)</f>
        <v>71986.14</v>
      </c>
      <c r="AW84" s="5">
        <v>79661</v>
      </c>
      <c r="AX84" s="5">
        <v>0</v>
      </c>
      <c r="AY84" s="5">
        <f>SUM(AW84:AX84)</f>
        <v>79661</v>
      </c>
      <c r="AZ84" s="5">
        <v>32712</v>
      </c>
      <c r="BA84" s="5">
        <v>0</v>
      </c>
      <c r="BB84" s="5">
        <f>SUM(AZ84:BA84)</f>
        <v>32712</v>
      </c>
      <c r="BC84" s="5">
        <v>40642</v>
      </c>
      <c r="BD84" s="5">
        <v>0</v>
      </c>
      <c r="BE84" s="5">
        <f>SUM(BC84:BD84)</f>
        <v>40642</v>
      </c>
      <c r="BF84" s="5">
        <v>74251</v>
      </c>
      <c r="BG84" s="5">
        <v>11000</v>
      </c>
      <c r="BH84" s="5">
        <f>SUM(BF84:BG84)</f>
        <v>85251</v>
      </c>
      <c r="BI84" s="5">
        <v>110731</v>
      </c>
      <c r="BJ84" s="5">
        <v>11000</v>
      </c>
      <c r="BK84" s="5">
        <f>SUM(BI84:BJ84)</f>
        <v>121731</v>
      </c>
      <c r="BL84" s="5">
        <v>0</v>
      </c>
      <c r="BM84" s="5">
        <v>0</v>
      </c>
      <c r="BN84" s="5">
        <f>SUM(BL84:BM84)</f>
        <v>0</v>
      </c>
      <c r="BO84" s="5">
        <v>38002</v>
      </c>
      <c r="BP84" s="5">
        <v>11000</v>
      </c>
      <c r="BQ84" s="5">
        <f>SUM(BO84:BP84)</f>
        <v>49002</v>
      </c>
      <c r="BR84" s="5">
        <v>0</v>
      </c>
      <c r="BS84" s="5">
        <v>0</v>
      </c>
      <c r="BT84" s="5">
        <f>SUM(BR84:BS84)</f>
        <v>0</v>
      </c>
      <c r="BU84" s="5">
        <v>69576</v>
      </c>
      <c r="BV84" s="5">
        <v>11000</v>
      </c>
      <c r="BW84" s="5">
        <f>SUM(BU84:BV84)</f>
        <v>80576</v>
      </c>
      <c r="BX84" s="5">
        <v>16152</v>
      </c>
      <c r="BY84" s="5">
        <v>11000</v>
      </c>
      <c r="BZ84" s="5">
        <f>SUM(BX84:BY84)</f>
        <v>27152</v>
      </c>
      <c r="CA84" s="5">
        <v>93095</v>
      </c>
      <c r="CB84" s="5">
        <v>0</v>
      </c>
      <c r="CC84" s="5">
        <f>SUM(CA84:CB84)</f>
        <v>93095</v>
      </c>
      <c r="CD84" s="5">
        <v>33665</v>
      </c>
      <c r="CE84" s="5">
        <v>0</v>
      </c>
      <c r="CF84" s="5">
        <f>SUM(CD84:CE84)</f>
        <v>33665</v>
      </c>
      <c r="CG84" s="5">
        <v>104560</v>
      </c>
      <c r="CH84" s="5">
        <v>0</v>
      </c>
      <c r="CI84" s="5">
        <f>SUM(CG84:CH84)</f>
        <v>104560</v>
      </c>
      <c r="CJ84" s="5">
        <v>35027</v>
      </c>
      <c r="CK84" s="5">
        <v>0</v>
      </c>
      <c r="CL84" s="5">
        <f>SUM(CJ84:CK84)</f>
        <v>35027</v>
      </c>
      <c r="CM84" s="5">
        <v>59623</v>
      </c>
      <c r="CN84" s="5">
        <v>12773</v>
      </c>
      <c r="CO84" s="5"/>
      <c r="CP84" s="5">
        <v>89078</v>
      </c>
      <c r="CQ84" s="5">
        <v>0</v>
      </c>
      <c r="CR84" s="5">
        <f>SUM(CP84:CQ84)</f>
        <v>89078</v>
      </c>
      <c r="CS84" s="5">
        <v>29270.34</v>
      </c>
      <c r="CT84" s="5">
        <v>32999.129999999997</v>
      </c>
      <c r="CU84" s="5">
        <f>SUM(CS84:CT84)</f>
        <v>62269.47</v>
      </c>
      <c r="CV84" s="5">
        <v>50612.18</v>
      </c>
      <c r="CW84" s="5">
        <v>0</v>
      </c>
      <c r="CX84" s="5">
        <f>SUM(CV84:CW84)</f>
        <v>50612.18</v>
      </c>
      <c r="CY84" s="5">
        <v>46947.14</v>
      </c>
      <c r="CZ84" s="5">
        <v>22000</v>
      </c>
      <c r="DA84" s="5">
        <f>SUM(CY84:CZ84)</f>
        <v>68947.14</v>
      </c>
      <c r="DB84" s="5">
        <v>53224.6</v>
      </c>
      <c r="DC84" s="5">
        <v>19957.849999999999</v>
      </c>
      <c r="DD84" s="5">
        <f>SUM(DB84:DC84)</f>
        <v>73182.45</v>
      </c>
      <c r="DE84" s="5">
        <v>25997.74</v>
      </c>
      <c r="DF84" s="5">
        <v>0</v>
      </c>
      <c r="DG84" s="5">
        <f>SUM(DE84:DF84)</f>
        <v>25997.74</v>
      </c>
      <c r="DH84" s="5">
        <v>94394.22</v>
      </c>
      <c r="DI84" s="5">
        <v>38095</v>
      </c>
      <c r="DJ84" s="5">
        <f>SUM(DH84:DI84)</f>
        <v>132489.22</v>
      </c>
      <c r="DK84" s="5">
        <v>41381.15</v>
      </c>
      <c r="DL84" s="5">
        <v>33990</v>
      </c>
      <c r="DM84" s="5">
        <f>SUM(DK84:DL84)</f>
        <v>75371.149999999994</v>
      </c>
      <c r="DN84" s="5">
        <v>32855.360000000001</v>
      </c>
      <c r="DO84" s="5">
        <v>0</v>
      </c>
      <c r="DP84" s="5">
        <f>SUM(DN84:DO84)</f>
        <v>32855.360000000001</v>
      </c>
      <c r="DQ84" s="5">
        <v>14000</v>
      </c>
      <c r="DR84" s="5">
        <v>0</v>
      </c>
      <c r="DS84" s="5">
        <f>SUM(DQ84:DR84)</f>
        <v>14000</v>
      </c>
      <c r="DT84" s="5">
        <v>101139.63</v>
      </c>
      <c r="DU84" s="5">
        <v>56001</v>
      </c>
      <c r="DV84" s="5">
        <f>SUM(DT84:DU84)</f>
        <v>157140.63</v>
      </c>
      <c r="DW84" s="5">
        <v>51264.05</v>
      </c>
      <c r="DX84" s="5">
        <v>0</v>
      </c>
      <c r="DY84" s="5">
        <f>SUM(DW84:DX84)</f>
        <v>51264.05</v>
      </c>
      <c r="DZ84" s="5">
        <v>47487.68</v>
      </c>
      <c r="EA84" s="5">
        <v>58382.55</v>
      </c>
      <c r="EB84" s="5">
        <f>SUM(DZ84:EA84)</f>
        <v>105870.23000000001</v>
      </c>
      <c r="EC84" s="5">
        <v>13132.9</v>
      </c>
      <c r="ED84" s="5"/>
      <c r="EE84" s="5">
        <f>SUM(EC84:ED84)</f>
        <v>13132.9</v>
      </c>
      <c r="EF84" s="5">
        <v>0</v>
      </c>
      <c r="EG84" s="5">
        <v>0</v>
      </c>
      <c r="EH84" s="5">
        <f>SUM(EF84:EG84)</f>
        <v>0</v>
      </c>
      <c r="EI84" s="5">
        <v>80982</v>
      </c>
      <c r="EJ84" s="5">
        <v>52800.78</v>
      </c>
      <c r="EK84" s="5">
        <f>SUM(EI84:EJ84)</f>
        <v>133782.78</v>
      </c>
      <c r="EL84" s="5">
        <v>46693.919999999998</v>
      </c>
      <c r="EM84" s="5">
        <v>20550</v>
      </c>
      <c r="EN84" s="5">
        <f>SUM(EL84:EM84)</f>
        <v>67243.92</v>
      </c>
      <c r="EO84" s="5">
        <v>33134.639999999999</v>
      </c>
      <c r="EP84" s="5">
        <v>38500</v>
      </c>
      <c r="EQ84" s="5">
        <f>SUM(EO84:EP84)</f>
        <v>71634.64</v>
      </c>
      <c r="ER84" s="5">
        <v>97466.08</v>
      </c>
      <c r="ES84" s="5">
        <v>51225</v>
      </c>
      <c r="ET84" s="5">
        <f>SUM(ER84:ES84)</f>
        <v>148691.08000000002</v>
      </c>
      <c r="EU84" s="5">
        <v>55434.15</v>
      </c>
      <c r="EV84" s="5">
        <v>101663.2</v>
      </c>
      <c r="EW84" s="5">
        <f>SUM(EU84:EV84)</f>
        <v>157097.35</v>
      </c>
      <c r="EX84" s="5">
        <v>90434.36</v>
      </c>
      <c r="EY84" s="5">
        <v>0</v>
      </c>
      <c r="EZ84" s="5">
        <f>SUM(EX84:EY84)</f>
        <v>90434.36</v>
      </c>
      <c r="FA84" s="5">
        <v>29220</v>
      </c>
      <c r="FB84" s="5">
        <v>63808</v>
      </c>
      <c r="FC84" s="5">
        <f>SUM(FA84:FB84)</f>
        <v>93028</v>
      </c>
      <c r="FD84" s="5">
        <v>81968.38</v>
      </c>
      <c r="FE84" s="5">
        <v>69650</v>
      </c>
      <c r="FF84" s="5">
        <f>SUM(FD84:FE84)</f>
        <v>151618.38</v>
      </c>
      <c r="FG84" s="5">
        <v>40220.230000000003</v>
      </c>
      <c r="FH84" s="5">
        <v>0</v>
      </c>
      <c r="FI84" s="5">
        <f>SUM(FG84:FH84)</f>
        <v>40220.230000000003</v>
      </c>
      <c r="FJ84" s="5">
        <v>68512.52</v>
      </c>
      <c r="FK84" s="5">
        <v>84309.53</v>
      </c>
      <c r="FL84" s="5">
        <f>SUM(FJ84:FK84)</f>
        <v>152822.04999999999</v>
      </c>
      <c r="FM84" s="5">
        <v>108541.27</v>
      </c>
      <c r="FN84" s="5">
        <v>39234.68</v>
      </c>
      <c r="FO84" s="5">
        <f>SUM(FM84:FN84)</f>
        <v>147775.95000000001</v>
      </c>
      <c r="FP84" s="5">
        <v>54997.34</v>
      </c>
      <c r="FQ84" s="5">
        <v>83650</v>
      </c>
      <c r="FR84" s="5">
        <f>SUM(FP84:FQ84)</f>
        <v>138647.34</v>
      </c>
      <c r="FS84" s="5">
        <v>24030</v>
      </c>
      <c r="FT84" s="5">
        <v>0</v>
      </c>
      <c r="FU84" s="5">
        <f>SUM(FS84:FT84)</f>
        <v>24030</v>
      </c>
      <c r="FV84" s="5">
        <v>35702.870000000003</v>
      </c>
      <c r="FW84" s="5">
        <v>55000</v>
      </c>
      <c r="FX84" s="5">
        <f>SUM(FV84:FW84)</f>
        <v>90702.87</v>
      </c>
      <c r="FY84" s="5">
        <v>41994.2</v>
      </c>
      <c r="FZ84" s="5">
        <v>22970</v>
      </c>
      <c r="GA84" s="5">
        <f>SUM(FY84:FZ84)</f>
        <v>64964.2</v>
      </c>
      <c r="GB84" s="5">
        <v>61578.35</v>
      </c>
      <c r="GC84" s="5">
        <v>27500</v>
      </c>
      <c r="GD84" s="5">
        <f>SUM(GB84:GC84)</f>
        <v>89078.35</v>
      </c>
      <c r="GE84" s="5">
        <v>88293.87</v>
      </c>
      <c r="GF84" s="5">
        <v>111032.19</v>
      </c>
      <c r="GG84" s="5">
        <f>SUM(GE84:GF84)</f>
        <v>199326.06</v>
      </c>
      <c r="GH84" s="5">
        <v>53697.599999999999</v>
      </c>
      <c r="GI84" s="5">
        <v>0</v>
      </c>
      <c r="GJ84" s="5">
        <f>SUM(GH84:GI84)</f>
        <v>53697.599999999999</v>
      </c>
      <c r="GK84" s="5">
        <v>86951.16</v>
      </c>
      <c r="GL84" s="5">
        <v>90374</v>
      </c>
      <c r="GM84" s="5">
        <f>SUM(GK84:GL84)</f>
        <v>177325.16</v>
      </c>
      <c r="GN84" s="5">
        <v>26740</v>
      </c>
      <c r="GO84" s="5">
        <v>41198.85</v>
      </c>
      <c r="GP84" s="5">
        <f>SUM(GN84:GO84)</f>
        <v>67938.850000000006</v>
      </c>
      <c r="GQ84" s="5">
        <v>43288.78</v>
      </c>
      <c r="GR84" s="5">
        <v>99663.35</v>
      </c>
      <c r="GS84" s="5">
        <f>SUM(GQ84:GR84)</f>
        <v>142952.13</v>
      </c>
      <c r="GT84" s="5">
        <v>10421.19</v>
      </c>
      <c r="GU84" s="5">
        <v>73012</v>
      </c>
      <c r="GV84" s="5">
        <f>SUM(GT84:GU84)</f>
        <v>83433.19</v>
      </c>
      <c r="GW84" s="5">
        <v>87178.79</v>
      </c>
      <c r="GX84" s="5">
        <v>36331.160000000003</v>
      </c>
      <c r="GY84" s="5">
        <f>SUM(GW84:GX84)</f>
        <v>123509.95</v>
      </c>
      <c r="GZ84" s="5">
        <v>55700</v>
      </c>
      <c r="HA84" s="5">
        <v>35135</v>
      </c>
      <c r="HB84" s="5">
        <f>SUM(GZ84:HA84)</f>
        <v>90835</v>
      </c>
      <c r="HC84" s="5">
        <v>55350</v>
      </c>
      <c r="HD84" s="5">
        <v>25300</v>
      </c>
      <c r="HE84" s="5">
        <f>SUM(HC84:HD84)</f>
        <v>80650</v>
      </c>
      <c r="HF84" s="5">
        <v>41400</v>
      </c>
      <c r="HG84" s="5">
        <v>33000</v>
      </c>
      <c r="HH84" s="5">
        <f>SUM(HF84:HG84)</f>
        <v>74400</v>
      </c>
      <c r="HI84" s="5">
        <v>94997.65</v>
      </c>
      <c r="HJ84" s="5">
        <v>0</v>
      </c>
      <c r="HK84" s="5">
        <f>SUM(HI84:HJ84)</f>
        <v>94997.65</v>
      </c>
      <c r="HL84" s="54">
        <v>27867.040000000001</v>
      </c>
      <c r="HM84" s="54">
        <v>32490</v>
      </c>
      <c r="HN84" s="5">
        <f t="shared" si="140"/>
        <v>60357.04</v>
      </c>
      <c r="HO84" s="68">
        <v>26917</v>
      </c>
      <c r="HP84" s="68">
        <v>48660.05</v>
      </c>
      <c r="HQ84" s="5">
        <f t="shared" si="139"/>
        <v>75577.05</v>
      </c>
      <c r="HR84" s="68">
        <v>42020.21</v>
      </c>
      <c r="HS84" s="5"/>
      <c r="HT84" s="70">
        <f t="shared" si="290"/>
        <v>42020.21</v>
      </c>
      <c r="HU84" s="75">
        <v>74965.53</v>
      </c>
      <c r="HV84" s="68">
        <v>54000</v>
      </c>
      <c r="HW84" s="56"/>
      <c r="HX84" s="104">
        <v>20143.62</v>
      </c>
      <c r="HY84" s="100">
        <v>19700</v>
      </c>
      <c r="HZ84" s="56">
        <f>HY84+HX84</f>
        <v>39843.619999999995</v>
      </c>
      <c r="IA84" s="104"/>
      <c r="IB84" s="100"/>
      <c r="IC84" s="56">
        <f t="shared" si="291"/>
        <v>0</v>
      </c>
    </row>
    <row r="85" spans="2:237" x14ac:dyDescent="0.25">
      <c r="B85" s="121"/>
      <c r="C85" s="25" t="s">
        <v>10</v>
      </c>
      <c r="D85" s="5">
        <f>+D86+D87+D88+D89+D90</f>
        <v>33834.25</v>
      </c>
      <c r="E85" s="5">
        <f>+E86+E87+E88+E89+E90</f>
        <v>2984485</v>
      </c>
      <c r="F85" s="5">
        <f>+D85+E85</f>
        <v>3018319.25</v>
      </c>
      <c r="G85" s="5">
        <f>+G86+G87+G88+G89+G90</f>
        <v>32827.020000000004</v>
      </c>
      <c r="H85" s="5">
        <f>+H86+H87+H88+H89+H90</f>
        <v>2169941</v>
      </c>
      <c r="I85" s="5">
        <f>+G85+H85</f>
        <v>2202768.02</v>
      </c>
      <c r="J85" s="5">
        <f>+J86+J87+J88+J89+J90</f>
        <v>25739.89</v>
      </c>
      <c r="K85" s="5">
        <f>+K86+K87+K88+K89+K90</f>
        <v>2103430</v>
      </c>
      <c r="L85" s="5">
        <f>+J85+K85</f>
        <v>2129169.89</v>
      </c>
      <c r="M85" s="5">
        <f>+M86+M87+M88+M89+M90</f>
        <v>39422.28</v>
      </c>
      <c r="N85" s="5">
        <f>+N86+N87+N88+N89+N90</f>
        <v>2868633.44</v>
      </c>
      <c r="O85" s="5">
        <f>+M85+N85</f>
        <v>2908055.7199999997</v>
      </c>
      <c r="P85" s="5">
        <f>+P86+P87+P88+P89+P90</f>
        <v>173447.35</v>
      </c>
      <c r="Q85" s="5">
        <f>+Q86+Q87+Q88+Q89+Q90</f>
        <v>2636343</v>
      </c>
      <c r="R85" s="5">
        <f>+P85+Q85</f>
        <v>2809790.35</v>
      </c>
      <c r="S85" s="5">
        <f>+S86+S87+S88+S89+S90</f>
        <v>34710.119999999995</v>
      </c>
      <c r="T85" s="5">
        <f>+T86+T87+T88+T89+T90</f>
        <v>2635935.5</v>
      </c>
      <c r="U85" s="5">
        <f>+S85+T85</f>
        <v>2670645.62</v>
      </c>
      <c r="V85" s="5">
        <f>+V86+V87+V88+V89+V90</f>
        <v>34850.600000000006</v>
      </c>
      <c r="W85" s="5">
        <f>+W86+W87+W88+W89+W90</f>
        <v>1984996</v>
      </c>
      <c r="X85" s="5">
        <f>+V85+W85</f>
        <v>2019846.6</v>
      </c>
      <c r="Y85" s="5">
        <f>+Y86+Y87+Y88+Y89+Y90</f>
        <v>29868.010000000002</v>
      </c>
      <c r="Z85" s="5">
        <f>+Z86+Z87+Z88+Z89+Z90</f>
        <v>2359532.1599999997</v>
      </c>
      <c r="AA85" s="5">
        <f>+Y85+Z85</f>
        <v>2389400.1699999995</v>
      </c>
      <c r="AB85" s="5">
        <f>+AB86+AB87+AB88+AB89+AB90</f>
        <v>21302.39</v>
      </c>
      <c r="AC85" s="5">
        <f>+AC86+AC87+AC88+AC89+AC90</f>
        <v>2174129</v>
      </c>
      <c r="AD85" s="5">
        <f>+AB85+AC85</f>
        <v>2195431.39</v>
      </c>
      <c r="AE85" s="5">
        <f>+AE86+AE87+AE88+AE89+AE90</f>
        <v>28172.719999999998</v>
      </c>
      <c r="AF85" s="5">
        <f>+AF86+AF87+AF88+AF89+AF90</f>
        <v>2578009</v>
      </c>
      <c r="AG85" s="5">
        <f>+AE85+AF85</f>
        <v>2606181.7200000002</v>
      </c>
      <c r="AH85" s="5">
        <f>+AH86+AH87+AH88+AH89+AH90</f>
        <v>40435.46</v>
      </c>
      <c r="AI85" s="5">
        <f>+AI86+AI87+AI88+AI89+AI90</f>
        <v>2373927</v>
      </c>
      <c r="AJ85" s="5">
        <f>+AH85+AI85</f>
        <v>2414362.46</v>
      </c>
      <c r="AK85" s="5">
        <f>+AK86+AK87+AK88+AK89+AK90</f>
        <v>85860.45</v>
      </c>
      <c r="AL85" s="5">
        <f>+AL86+AL87+AL88+AL89+AL90</f>
        <v>1501489</v>
      </c>
      <c r="AM85" s="5">
        <f>+AK85+AL85</f>
        <v>1587349.45</v>
      </c>
      <c r="AN85" s="5">
        <f>+AN86+AN87+AN88+AN89+AN90</f>
        <v>32021.260000000002</v>
      </c>
      <c r="AO85" s="5">
        <f>+AO86+AO87+AO88+AO89+AO90</f>
        <v>2157006</v>
      </c>
      <c r="AP85" s="5">
        <f>+AN85+AO85</f>
        <v>2189027.2599999998</v>
      </c>
      <c r="AQ85" s="5">
        <f>+AQ86+AQ87+AQ88+AQ89+AQ90</f>
        <v>22200.370000000003</v>
      </c>
      <c r="AR85" s="5">
        <f>+AR86+AR87+AR88+AR89+AR90</f>
        <v>2267752</v>
      </c>
      <c r="AS85" s="5">
        <f>+AQ85+AR85</f>
        <v>2289952.37</v>
      </c>
      <c r="AT85" s="5">
        <f>+AT86+AT87+AT88+AT89+AT90</f>
        <v>48295.47</v>
      </c>
      <c r="AU85" s="5">
        <f>+AU86+AU87+AU88+AU89+AU90</f>
        <v>2250297</v>
      </c>
      <c r="AV85" s="5">
        <f>+AT85+AU85</f>
        <v>2298592.4700000002</v>
      </c>
      <c r="AW85" s="5">
        <f>+AW86+AW87+AW88+AW89+AW90</f>
        <v>30954.98</v>
      </c>
      <c r="AX85" s="5">
        <f>+AX86+AX87+AX88+AX89+AX90</f>
        <v>2073201.5</v>
      </c>
      <c r="AY85" s="5">
        <f>+AW85+AX85</f>
        <v>2104156.48</v>
      </c>
      <c r="AZ85" s="5">
        <f>+AZ86+AZ87+AZ88+AZ89+AZ90</f>
        <v>33212.61</v>
      </c>
      <c r="BA85" s="5">
        <f>+BA86+BA87+BA88+BA89+BA90</f>
        <v>2870973.5</v>
      </c>
      <c r="BB85" s="5">
        <f>+AZ85+BA85</f>
        <v>2904186.11</v>
      </c>
      <c r="BC85" s="5">
        <f>+BC86+BC87+BC88+BC89+BC90</f>
        <v>10426.67</v>
      </c>
      <c r="BD85" s="5">
        <f>+BD86+BD87+BD88+BD89+BD90</f>
        <v>1797872</v>
      </c>
      <c r="BE85" s="5">
        <f>+BC85+BD85</f>
        <v>1808298.67</v>
      </c>
      <c r="BF85" s="5">
        <f>+BF86+BF87+BF88+BF89+BF90</f>
        <v>22080.11</v>
      </c>
      <c r="BG85" s="5">
        <f>+BG86+BG87+BG88+BG89+BG90</f>
        <v>1506452</v>
      </c>
      <c r="BH85" s="5">
        <f>+BF85+BG85</f>
        <v>1528532.11</v>
      </c>
      <c r="BI85" s="5">
        <f>+BI86+BI87+BI88+BI89+BI90</f>
        <v>1936.6100000000001</v>
      </c>
      <c r="BJ85" s="5">
        <f>+BJ86+BJ87+BJ88+BJ89+BJ90</f>
        <v>2126546</v>
      </c>
      <c r="BK85" s="5">
        <f>+BI85+BJ85</f>
        <v>2128482.61</v>
      </c>
      <c r="BL85" s="5">
        <f>+BL86+BL87+BL88+BL89+BL90</f>
        <v>24215.09</v>
      </c>
      <c r="BM85" s="5">
        <f>+BM86+BM87+BM88+BM89+BM90</f>
        <v>2259439</v>
      </c>
      <c r="BN85" s="5">
        <f>+BL85+BM85</f>
        <v>2283654.09</v>
      </c>
      <c r="BO85" s="5">
        <f>+BO86+BO87+BO88+BO89+BO90</f>
        <v>25488.26</v>
      </c>
      <c r="BP85" s="5">
        <f>+BP86+BP87+BP88+BP89+BP90</f>
        <v>1962807</v>
      </c>
      <c r="BQ85" s="5">
        <f>+BO85+BP85</f>
        <v>1988295.26</v>
      </c>
      <c r="BR85" s="5">
        <f>+BR86+BR87+BR88+BR89+BR90</f>
        <v>834.69</v>
      </c>
      <c r="BS85" s="5">
        <f>+BS86+BS87+BS88+BS89+BS90</f>
        <v>2646824.1800000002</v>
      </c>
      <c r="BT85" s="5">
        <f>+BR85+BS85</f>
        <v>2647658.87</v>
      </c>
      <c r="BU85" s="5">
        <f>+BU86+BU87+BU88+BU89+BU90</f>
        <v>23958.03</v>
      </c>
      <c r="BV85" s="5">
        <f>+BV86+BV87+BV88+BV89+BV90</f>
        <v>1958834</v>
      </c>
      <c r="BW85" s="5">
        <f>+BU85+BV85</f>
        <v>1982792.03</v>
      </c>
      <c r="BX85" s="5">
        <f>+BX86+BX87+BX88+BX89+BX90</f>
        <v>38655.5</v>
      </c>
      <c r="BY85" s="5">
        <f>+BY86+BY87+BY88+BY89+BY90</f>
        <v>1513099</v>
      </c>
      <c r="BZ85" s="5">
        <f>+BX85+BY85</f>
        <v>1551754.5</v>
      </c>
      <c r="CA85" s="5">
        <f>+CA86+CA87+CA88+CA89+CA90</f>
        <v>35952.15</v>
      </c>
      <c r="CB85" s="5">
        <f>+CB86+CB87+CB88+CB89+CB90</f>
        <v>2243803</v>
      </c>
      <c r="CC85" s="5">
        <f>+CA85+CB85</f>
        <v>2279755.15</v>
      </c>
      <c r="CD85" s="5">
        <f>+CD86+CD87+CD88+CD89+CD90</f>
        <v>56521.47</v>
      </c>
      <c r="CE85" s="5">
        <f>+CE86+CE87+CE88+CE89+CE90</f>
        <v>2285106</v>
      </c>
      <c r="CF85" s="5">
        <f>+CD85+CE85</f>
        <v>2341627.4700000002</v>
      </c>
      <c r="CG85" s="5">
        <f>+CG86+CG87+CG88+CG89+CG90</f>
        <v>191.87</v>
      </c>
      <c r="CH85" s="5">
        <f>+CH86+CH87+CH88+CH89+CH90</f>
        <v>1110268</v>
      </c>
      <c r="CI85" s="5">
        <f>+CG85+CH85</f>
        <v>1110459.8700000001</v>
      </c>
      <c r="CJ85" s="5">
        <f>+CJ86+CJ87+CJ88+CJ89+CJ90</f>
        <v>7848.04</v>
      </c>
      <c r="CK85" s="5">
        <f>+CK86+CK87+CK88+CK89+CK90</f>
        <v>941827</v>
      </c>
      <c r="CL85" s="5">
        <f>+CJ85+CK85</f>
        <v>949675.04</v>
      </c>
      <c r="CM85" s="5">
        <f>+CM86+CM87+CM88+CM89+CM90</f>
        <v>476.33</v>
      </c>
      <c r="CN85" s="5">
        <f>+CN86+CN87+CN88+CN89+CN90</f>
        <v>1347339</v>
      </c>
      <c r="CO85" s="5">
        <f>+CM85+CN85</f>
        <v>1347815.33</v>
      </c>
      <c r="CP85" s="5">
        <f>+CP86+CP87+CP88+CP89+CP90</f>
        <v>28692.079999999998</v>
      </c>
      <c r="CQ85" s="5">
        <f>+CQ86+CQ87+CQ88+CQ89+CQ90</f>
        <v>1093863</v>
      </c>
      <c r="CR85" s="5">
        <f>+CP85+CQ85</f>
        <v>1122555.08</v>
      </c>
      <c r="CS85" s="5">
        <f>+CS86+CS87+CS88+CS89+CS90</f>
        <v>24933.13</v>
      </c>
      <c r="CT85" s="5">
        <f>+CT86+CT87+CT88+CT89+CT90</f>
        <v>1748511</v>
      </c>
      <c r="CU85" s="5">
        <f>+CS85+CT85</f>
        <v>1773444.13</v>
      </c>
      <c r="CV85" s="5">
        <f>+CV86+CV87+CV88+CV89+CV90</f>
        <v>372</v>
      </c>
      <c r="CW85" s="5">
        <f>+CW86+CW87+CW88+CW89+CW90</f>
        <v>0</v>
      </c>
      <c r="CX85" s="5">
        <f>+CV85+CW85</f>
        <v>372</v>
      </c>
      <c r="CY85" s="5">
        <f>+CY86+CY87+CY88+CY89+CY90</f>
        <v>366.89</v>
      </c>
      <c r="CZ85" s="5">
        <f>+CZ86+CZ87+CZ88+CZ89+CZ90</f>
        <v>0</v>
      </c>
      <c r="DA85" s="5">
        <f>+CY85+CZ85</f>
        <v>366.89</v>
      </c>
      <c r="DB85" s="5">
        <f>+DB86+DB87+DB88+DB89+DB90</f>
        <v>207.12</v>
      </c>
      <c r="DC85" s="5">
        <f>+DC86+DC87+DC88+DC89+DC90</f>
        <v>0</v>
      </c>
      <c r="DD85" s="5">
        <f>+DB85+DC85</f>
        <v>207.12</v>
      </c>
      <c r="DE85" s="5">
        <f>+DE86+DE87+DE88+DE89+DE90</f>
        <v>7094.12</v>
      </c>
      <c r="DF85" s="5">
        <f>+DF86+DF87+DF88+DF89+DF90</f>
        <v>1600592</v>
      </c>
      <c r="DG85" s="5">
        <f>+DE85+DF85</f>
        <v>1607686.12</v>
      </c>
      <c r="DH85" s="5">
        <f>+DH86+DH87+DH88+DH89+DH90</f>
        <v>28954.59</v>
      </c>
      <c r="DI85" s="5">
        <f>+DI86+DI87+DI88+DI89+DI90</f>
        <v>1767346</v>
      </c>
      <c r="DJ85" s="5">
        <f>+DH85+DI85</f>
        <v>1796300.59</v>
      </c>
      <c r="DK85" s="5">
        <f>+DK86+DK87+DK88+DK89+DK90</f>
        <v>28662.06</v>
      </c>
      <c r="DL85" s="5">
        <f>+DL86+DL87+DL88+DL89+DL90</f>
        <v>1282777</v>
      </c>
      <c r="DM85" s="5">
        <f>+DK85+DL85</f>
        <v>1311439.06</v>
      </c>
      <c r="DN85" s="5">
        <f>+DN86+DN87+DN88+DN89+DN90</f>
        <v>27945.33</v>
      </c>
      <c r="DO85" s="5">
        <f>+DO86+DO87+DO88+DO89+DO90</f>
        <v>1912815</v>
      </c>
      <c r="DP85" s="5">
        <f>+DN85+DO85</f>
        <v>1940760.33</v>
      </c>
      <c r="DQ85" s="5">
        <f>+DQ86+DQ87+DQ88+DQ89+DQ90</f>
        <v>35571.300000000003</v>
      </c>
      <c r="DR85" s="5">
        <f>+DR86+DR87+DR88+DR89+DR90</f>
        <v>1858431</v>
      </c>
      <c r="DS85" s="5">
        <f>+DQ85+DR85</f>
        <v>1894002.3</v>
      </c>
      <c r="DT85" s="5">
        <f>+DT86+DT87+DT88+DT89+DT90</f>
        <v>493.22</v>
      </c>
      <c r="DU85" s="5">
        <f>+DU86+DU87+DU88+DU89+DU90</f>
        <v>1161683</v>
      </c>
      <c r="DV85" s="5">
        <f>+DT85+DU85</f>
        <v>1162176.22</v>
      </c>
      <c r="DW85" s="5">
        <f>+DW86+DW87+DW88+DW89+DW90</f>
        <v>35903.300000000003</v>
      </c>
      <c r="DX85" s="5">
        <f>+DX86+DX87+DX88+DX89+DX90</f>
        <v>2049278</v>
      </c>
      <c r="DY85" s="5">
        <f>+DW85+DX85</f>
        <v>2085181.3</v>
      </c>
      <c r="DZ85" s="5">
        <f>+DZ86+DZ87+DZ88+DZ89+DZ90</f>
        <v>35688.97</v>
      </c>
      <c r="EA85" s="5">
        <f>+EA86+EA87+EA88+EA89+EA90</f>
        <v>1992806</v>
      </c>
      <c r="EB85" s="5">
        <f>+DZ85+EA85</f>
        <v>2028494.97</v>
      </c>
      <c r="EC85" s="5">
        <f>+EC86+EC87+EC88+EC89+EC90</f>
        <v>6586.4000000000005</v>
      </c>
      <c r="ED85" s="5">
        <f>+ED86+ED87+ED88+ED89+ED90</f>
        <v>2027736</v>
      </c>
      <c r="EE85" s="5">
        <f>+EC85+ED85</f>
        <v>2034322.4</v>
      </c>
      <c r="EF85" s="5">
        <f>+EF86+EF87+EF88+EF89+EF90</f>
        <v>36513.61</v>
      </c>
      <c r="EG85" s="5">
        <f>+EG86+EG87+EG88+EG89+EG90</f>
        <v>1827927</v>
      </c>
      <c r="EH85" s="5">
        <f>+EF85+EG85</f>
        <v>1864440.61</v>
      </c>
      <c r="EI85" s="5">
        <f>+EI86+EI87+EI88+EI89+EI90</f>
        <v>37197.61</v>
      </c>
      <c r="EJ85" s="5">
        <f>+EJ86+EJ87+EJ88+EJ89+EJ90</f>
        <v>2162697.27</v>
      </c>
      <c r="EK85" s="5">
        <f>+EI85+EJ85</f>
        <v>2199894.88</v>
      </c>
      <c r="EL85" s="5">
        <f>+EL86+EL87+EL88+EL89+EL90</f>
        <v>801.78000000000009</v>
      </c>
      <c r="EM85" s="5">
        <f>+EM86+EM87+EM88+EM89+EM90</f>
        <v>2046734</v>
      </c>
      <c r="EN85" s="5">
        <f>+EL85+EM85</f>
        <v>2047535.78</v>
      </c>
      <c r="EO85" s="5">
        <f>+EO86+EO87+EO88+EO89+EO90</f>
        <v>27638.720000000001</v>
      </c>
      <c r="EP85" s="5">
        <f>+EP86+EP87+EP88+EP89+EP90</f>
        <v>1579286</v>
      </c>
      <c r="EQ85" s="5">
        <f>+EO85+EP85</f>
        <v>1606924.72</v>
      </c>
      <c r="ER85" s="5">
        <f>+ER86+ER87+ER88+ER89+ER90</f>
        <v>23839.11</v>
      </c>
      <c r="ES85" s="5">
        <f>+ES86+ES87+ES88+ES89+ES90</f>
        <v>2173623</v>
      </c>
      <c r="ET85" s="5">
        <f>+ER85+ES85</f>
        <v>2197462.11</v>
      </c>
      <c r="EU85" s="5">
        <f>+EU86+EU87+EU88+EU89+EU90</f>
        <v>30923.350000000002</v>
      </c>
      <c r="EV85" s="5">
        <f>+EV86+EV87+EV88+EV89+EV90</f>
        <v>1934900</v>
      </c>
      <c r="EW85" s="5">
        <f>+EU85+EV85</f>
        <v>1965823.35</v>
      </c>
      <c r="EX85" s="5">
        <f>+EX86+EX87+EX88+EX89+EX90</f>
        <v>26288.620000000003</v>
      </c>
      <c r="EY85" s="5">
        <f>+EY86+EY87+EY88+EY89+EY90</f>
        <v>2236711.83</v>
      </c>
      <c r="EZ85" s="5">
        <f>+EX85+EY85</f>
        <v>2263000.4500000002</v>
      </c>
      <c r="FA85" s="5">
        <f>+FA86+FA87+FA88+FA89+FA90</f>
        <v>30013.58</v>
      </c>
      <c r="FB85" s="5">
        <f>+FB86+FB87+FB88+FB89+FB90</f>
        <v>2553392.39</v>
      </c>
      <c r="FC85" s="5">
        <f>+FA85+FB85</f>
        <v>2583405.9700000002</v>
      </c>
      <c r="FD85" s="5">
        <f>+FD86+FD87+FD88+FD89+FD90</f>
        <v>13819.150000000001</v>
      </c>
      <c r="FE85" s="5">
        <f>+FE86+FE87+FE88+FE89+FE90</f>
        <v>1577504.77</v>
      </c>
      <c r="FF85" s="5">
        <f>+FD85+FE85</f>
        <v>1591323.92</v>
      </c>
      <c r="FG85" s="5">
        <f>+FG86+FG87+FG88+FG89+FG90</f>
        <v>27222.5</v>
      </c>
      <c r="FH85" s="5">
        <f>+FH86+FH87+FH88+FH89+FH90</f>
        <v>1111407.27</v>
      </c>
      <c r="FI85" s="5">
        <f>+FG85+FH85</f>
        <v>1138629.77</v>
      </c>
      <c r="FJ85" s="5">
        <f>+FJ86+FJ87+FJ88+FJ89+FJ90</f>
        <v>69387.03</v>
      </c>
      <c r="FK85" s="5">
        <f>+FK86+FK87+FK88+FK89+FK90</f>
        <v>1389594.91</v>
      </c>
      <c r="FL85" s="5">
        <f>+FJ85+FK85</f>
        <v>1458981.94</v>
      </c>
      <c r="FM85" s="5">
        <f>+FM86+FM87+FM88+FM89+FM90</f>
        <v>9649.07</v>
      </c>
      <c r="FN85" s="5">
        <f>+FN86+FN87+FN88+FN89+FN90</f>
        <v>1542722.04</v>
      </c>
      <c r="FO85" s="5">
        <f>+FM85+FN85</f>
        <v>1552371.11</v>
      </c>
      <c r="FP85" s="5">
        <f>+FP86+FP87+FP88+FP89+FP90</f>
        <v>15269.56</v>
      </c>
      <c r="FQ85" s="5">
        <f>+FQ86+FQ87+FQ88+FQ89+FQ90</f>
        <v>1725464.31</v>
      </c>
      <c r="FR85" s="5">
        <f>+FP85+FQ85</f>
        <v>1740733.87</v>
      </c>
      <c r="FS85" s="5">
        <f>+FS86+FS87+FS88+FS89+FS90</f>
        <v>28309.3</v>
      </c>
      <c r="FT85" s="5">
        <f>+FT86+FT87+FT88+FT89+FT90</f>
        <v>715469.27</v>
      </c>
      <c r="FU85" s="5">
        <f>+FS85+FT85</f>
        <v>743778.57000000007</v>
      </c>
      <c r="FV85" s="5">
        <f>+FV86+FV87+FV88+FV89+FV90</f>
        <v>78619.16</v>
      </c>
      <c r="FW85" s="5">
        <f>+FW86+FW87+FW88+FW89+FW90</f>
        <v>1443742.86</v>
      </c>
      <c r="FX85" s="5">
        <f>+FV85+FW85</f>
        <v>1522362.02</v>
      </c>
      <c r="FY85" s="5">
        <f>+FY86+FY87+FY88+FY89+FY90</f>
        <v>7498.54</v>
      </c>
      <c r="FZ85" s="5">
        <f>+FZ86+FZ87+FZ88+FZ89+FZ90</f>
        <v>1533492.8</v>
      </c>
      <c r="GA85" s="5">
        <f>+FY85+FZ85</f>
        <v>1540991.34</v>
      </c>
      <c r="GB85" s="5">
        <f>+GB86+GB87+GB88+GB89+GB90</f>
        <v>29073.170000000002</v>
      </c>
      <c r="GC85" s="5">
        <f>+GC86+GC87+GC88+GC89+GC90</f>
        <v>1076403.1599999999</v>
      </c>
      <c r="GD85" s="5">
        <f>+GB85+GC85</f>
        <v>1105476.3299999998</v>
      </c>
      <c r="GE85" s="5">
        <f>+GE86+GE87+GE88+GE89+GE90</f>
        <v>28057.95</v>
      </c>
      <c r="GF85" s="5">
        <f>+GF86+GF87+GF88+GF89+GF90</f>
        <v>1261267.8899999999</v>
      </c>
      <c r="GG85" s="5">
        <f>+GE85+GF85</f>
        <v>1289325.8399999999</v>
      </c>
      <c r="GH85" s="5">
        <f>+GH86+GH87+GH88+GH89+GH90</f>
        <v>28143.070000000003</v>
      </c>
      <c r="GI85" s="5">
        <f>+GI86+GI87+GI88+GI89+GI90</f>
        <v>1614916.89</v>
      </c>
      <c r="GJ85" s="5">
        <f>+GH85+GI85</f>
        <v>1643059.96</v>
      </c>
      <c r="GK85" s="5">
        <f>+GK86+GK87+GK88+GK89+GK90</f>
        <v>8355.6</v>
      </c>
      <c r="GL85" s="5">
        <f>+GL86+GL87+GL88+GL89+GL90</f>
        <v>1801102.13</v>
      </c>
      <c r="GM85" s="5">
        <f>+GK85+GL85</f>
        <v>1809457.73</v>
      </c>
      <c r="GN85" s="5">
        <f>+GN86+GN87+GN88+GN89+GN90</f>
        <v>25578.16</v>
      </c>
      <c r="GO85" s="5">
        <f>+GO86+GO87+GO88+GO89+GO90</f>
        <v>1345347.62</v>
      </c>
      <c r="GP85" s="5">
        <f>+GN85+GO85</f>
        <v>1370925.78</v>
      </c>
      <c r="GQ85" s="5">
        <f>+GQ86+GQ87+GQ88+GQ89+GQ90</f>
        <v>35061.56</v>
      </c>
      <c r="GR85" s="5">
        <f>+GR86+GR87+GR88+GR89+GR90</f>
        <v>2237410.5099999998</v>
      </c>
      <c r="GS85" s="5">
        <f>+GQ85+GR85</f>
        <v>2272472.0699999998</v>
      </c>
      <c r="GT85" s="5">
        <f>+GT86+GT87+GT88+GT89+GT90</f>
        <v>27238.54</v>
      </c>
      <c r="GU85" s="5">
        <f>+GU86+GU87+GU88+GU89+GU90</f>
        <v>1916159.5</v>
      </c>
      <c r="GV85" s="5">
        <f>+GT85+GU85</f>
        <v>1943398.04</v>
      </c>
      <c r="GW85" s="5">
        <f>+GW86+GW87+GW88+GW89+GW90</f>
        <v>7800.26</v>
      </c>
      <c r="GX85" s="5">
        <f>+GX86+GX87+GX88+GX89+GX90</f>
        <v>1592291.96</v>
      </c>
      <c r="GY85" s="5">
        <f>+GW85+GX85</f>
        <v>1600092.22</v>
      </c>
      <c r="GZ85" s="5">
        <f>+GZ86+GZ87+GZ88+GZ89+GZ90</f>
        <v>26221.66</v>
      </c>
      <c r="HA85" s="5">
        <f>+HA86+HA87+HA88+HA89+HA90</f>
        <v>1873550.15</v>
      </c>
      <c r="HB85" s="5">
        <f>+GZ85+HA85</f>
        <v>1899771.8099999998</v>
      </c>
      <c r="HC85" s="5">
        <f>+HC86+HC87+HC88+HC89+HC90</f>
        <v>35178.03</v>
      </c>
      <c r="HD85" s="5">
        <f>+HD86+HD87+HD88+HD89+HD90</f>
        <v>2111773.12</v>
      </c>
      <c r="HE85" s="5">
        <f>+HC85+HD85</f>
        <v>2146951.15</v>
      </c>
      <c r="HF85" s="5">
        <f>+HF86+HF87+HF88+HF89+HF90</f>
        <v>165899.25</v>
      </c>
      <c r="HG85" s="5">
        <f>+HG86+HG87+HG88+HG89+HG90</f>
        <v>1870700.13</v>
      </c>
      <c r="HH85" s="5">
        <f>+HF85+HG85</f>
        <v>2036599.38</v>
      </c>
      <c r="HI85" s="5">
        <f>+HI86+HI87+HI88+HI89+HI90</f>
        <v>34146.6</v>
      </c>
      <c r="HJ85" s="5">
        <f>+HJ86+HJ87+HJ88+HJ89+HJ90</f>
        <v>1771911.11</v>
      </c>
      <c r="HK85" s="5">
        <f>+HI85+HJ85</f>
        <v>1806057.7100000002</v>
      </c>
      <c r="HL85" s="5">
        <f>+HL86+HL87+HL88+HL89+HL90</f>
        <v>27737.37</v>
      </c>
      <c r="HM85" s="5">
        <f>+HM86+HM87+HM88+HM89+HM90</f>
        <v>1208298.67</v>
      </c>
      <c r="HN85" s="5">
        <f t="shared" si="140"/>
        <v>1236036.04</v>
      </c>
      <c r="HO85" s="5">
        <f>+HO86+HO87+HO88+HO89+HO90</f>
        <v>193316.55</v>
      </c>
      <c r="HP85" s="5">
        <f>+HP86+HP87+HP88+HP89+HP90</f>
        <v>1517871.17</v>
      </c>
      <c r="HQ85" s="5">
        <f t="shared" si="139"/>
        <v>1711187.72</v>
      </c>
      <c r="HR85" s="5">
        <f>+HR86+HR87+HR88+HR89+HR90</f>
        <v>6979.13</v>
      </c>
      <c r="HS85" s="5">
        <f>+HS86+HS87+HS88+HS89+HS90</f>
        <v>2151469.75</v>
      </c>
      <c r="HT85" s="70">
        <f t="shared" si="290"/>
        <v>2158448.88</v>
      </c>
      <c r="HU85" s="8">
        <f>+HU86+HU87+HU88+HU89+HU90</f>
        <v>35584.639999999999</v>
      </c>
      <c r="HV85" s="5">
        <f>+HV86+HV87+HV88+HV89+HV90</f>
        <v>1748485.1200000001</v>
      </c>
      <c r="HW85" s="56">
        <f>+HU85+HV85</f>
        <v>1784069.76</v>
      </c>
      <c r="HX85" s="8">
        <f>+HX86+HX87+HX88+HX89+HX90</f>
        <v>2712.7</v>
      </c>
      <c r="HY85" s="5">
        <f>+HY86+HY87+HY88+HY89+HY90</f>
        <v>2165496.4700000002</v>
      </c>
      <c r="HZ85" s="56">
        <f>+HX85+HY85</f>
        <v>2168209.1700000004</v>
      </c>
      <c r="IA85" s="8"/>
      <c r="IB85" s="5"/>
      <c r="IC85" s="56">
        <f t="shared" si="291"/>
        <v>0</v>
      </c>
    </row>
    <row r="86" spans="2:237" x14ac:dyDescent="0.25">
      <c r="B86" s="121"/>
      <c r="C86" s="45" t="s">
        <v>18</v>
      </c>
      <c r="D86" s="5">
        <v>897.72</v>
      </c>
      <c r="E86" s="5">
        <v>0</v>
      </c>
      <c r="F86" s="5">
        <f>SUM(D86:E86)</f>
        <v>897.72</v>
      </c>
      <c r="G86" s="5">
        <v>161.09</v>
      </c>
      <c r="H86" s="5">
        <v>0</v>
      </c>
      <c r="I86" s="5">
        <f>SUM(G86:H86)</f>
        <v>161.09</v>
      </c>
      <c r="J86" s="5">
        <v>0</v>
      </c>
      <c r="K86" s="5">
        <v>0</v>
      </c>
      <c r="L86" s="5">
        <f>SUM(J86:K86)</f>
        <v>0</v>
      </c>
      <c r="M86" s="5">
        <v>0</v>
      </c>
      <c r="N86" s="5">
        <v>0</v>
      </c>
      <c r="O86" s="5">
        <f>SUM(M86:N86)</f>
        <v>0</v>
      </c>
      <c r="P86" s="5">
        <v>0</v>
      </c>
      <c r="Q86" s="5">
        <v>0</v>
      </c>
      <c r="R86" s="5">
        <f>SUM(P86:Q86)</f>
        <v>0</v>
      </c>
      <c r="S86" s="5">
        <v>1110.52</v>
      </c>
      <c r="T86" s="5">
        <v>0</v>
      </c>
      <c r="U86" s="5">
        <f>SUM(S86:T86)</f>
        <v>1110.52</v>
      </c>
      <c r="V86" s="5">
        <v>633.85</v>
      </c>
      <c r="W86" s="5">
        <v>0</v>
      </c>
      <c r="X86" s="5">
        <f>SUM(V86:W86)</f>
        <v>633.85</v>
      </c>
      <c r="Y86" s="5">
        <v>819.77</v>
      </c>
      <c r="Z86" s="5">
        <v>1.53</v>
      </c>
      <c r="AA86" s="5">
        <f>SUM(Y86:Z86)</f>
        <v>821.3</v>
      </c>
      <c r="AB86" s="5">
        <v>0</v>
      </c>
      <c r="AC86" s="5">
        <v>0</v>
      </c>
      <c r="AD86" s="5">
        <f>SUM(AB86:AC86)</f>
        <v>0</v>
      </c>
      <c r="AE86" s="5">
        <v>0</v>
      </c>
      <c r="AF86" s="5">
        <v>0</v>
      </c>
      <c r="AG86" s="5">
        <f>SUM(AE86:AF86)</f>
        <v>0</v>
      </c>
      <c r="AH86" s="5">
        <v>0</v>
      </c>
      <c r="AI86" s="5">
        <v>0</v>
      </c>
      <c r="AJ86" s="5">
        <f>SUM(AH86:AI86)</f>
        <v>0</v>
      </c>
      <c r="AK86" s="5">
        <v>0</v>
      </c>
      <c r="AL86" s="5">
        <v>0</v>
      </c>
      <c r="AM86" s="5">
        <f>SUM(AK86:AL86)</f>
        <v>0</v>
      </c>
      <c r="AN86" s="5">
        <v>794.27</v>
      </c>
      <c r="AO86" s="5">
        <v>0</v>
      </c>
      <c r="AP86" s="5">
        <f>SUM(AN86:AO86)</f>
        <v>794.27</v>
      </c>
      <c r="AQ86" s="5">
        <v>968.94</v>
      </c>
      <c r="AR86" s="5">
        <v>0</v>
      </c>
      <c r="AS86" s="5">
        <f>SUM(AQ86:AR86)</f>
        <v>968.94</v>
      </c>
      <c r="AT86" s="5">
        <v>1395.96</v>
      </c>
      <c r="AU86" s="5">
        <v>0</v>
      </c>
      <c r="AV86" s="5">
        <f>SUM(AT86:AU86)</f>
        <v>1395.96</v>
      </c>
      <c r="AW86" s="5">
        <v>699.33</v>
      </c>
      <c r="AX86" s="5">
        <v>0</v>
      </c>
      <c r="AY86" s="5">
        <f>SUM(AW86:AX86)</f>
        <v>699.33</v>
      </c>
      <c r="AZ86" s="5">
        <v>612.11</v>
      </c>
      <c r="BA86" s="5">
        <v>0</v>
      </c>
      <c r="BB86" s="5">
        <f>SUM(AZ86:BA86)</f>
        <v>612.11</v>
      </c>
      <c r="BC86" s="5">
        <v>1128.81</v>
      </c>
      <c r="BD86" s="5">
        <v>0</v>
      </c>
      <c r="BE86" s="5">
        <f>SUM(BC86:BD86)</f>
        <v>1128.81</v>
      </c>
      <c r="BF86" s="5">
        <v>0</v>
      </c>
      <c r="BG86" s="5">
        <v>0</v>
      </c>
      <c r="BH86" s="5">
        <f>SUM(BF86:BG86)</f>
        <v>0</v>
      </c>
      <c r="BI86" s="5">
        <v>164.72</v>
      </c>
      <c r="BJ86" s="5">
        <v>0</v>
      </c>
      <c r="BK86" s="5">
        <f>SUM(BI86:BJ86)</f>
        <v>164.72</v>
      </c>
      <c r="BL86" s="5">
        <v>174.83</v>
      </c>
      <c r="BM86" s="5">
        <v>0</v>
      </c>
      <c r="BN86" s="5">
        <f>SUM(BL86:BM86)</f>
        <v>174.83</v>
      </c>
      <c r="BO86" s="5">
        <v>451.86</v>
      </c>
      <c r="BP86" s="5">
        <v>0</v>
      </c>
      <c r="BQ86" s="5">
        <f>SUM(BO86:BP86)</f>
        <v>451.86</v>
      </c>
      <c r="BR86" s="5">
        <v>177.22</v>
      </c>
      <c r="BS86" s="5">
        <v>0</v>
      </c>
      <c r="BT86" s="5">
        <f>SUM(BR86:BS86)</f>
        <v>177.22</v>
      </c>
      <c r="BU86" s="5">
        <v>0</v>
      </c>
      <c r="BV86" s="5">
        <v>0</v>
      </c>
      <c r="BW86" s="5">
        <f>SUM(BU86:BV86)</f>
        <v>0</v>
      </c>
      <c r="BX86" s="5">
        <v>0</v>
      </c>
      <c r="BY86" s="5">
        <v>0</v>
      </c>
      <c r="BZ86" s="5">
        <f>SUM(BX86:BY86)</f>
        <v>0</v>
      </c>
      <c r="CA86" s="5">
        <v>0</v>
      </c>
      <c r="CB86" s="5">
        <v>0</v>
      </c>
      <c r="CC86" s="5">
        <f>SUM(CA86:CB86)</f>
        <v>0</v>
      </c>
      <c r="CD86" s="5">
        <v>0</v>
      </c>
      <c r="CE86" s="5">
        <v>0</v>
      </c>
      <c r="CF86" s="5">
        <f>SUM(CD86:CE86)</f>
        <v>0</v>
      </c>
      <c r="CG86" s="5">
        <v>0</v>
      </c>
      <c r="CH86" s="5">
        <v>0</v>
      </c>
      <c r="CI86" s="5">
        <f>SUM(CG86:CH86)</f>
        <v>0</v>
      </c>
      <c r="CJ86" s="5">
        <v>0</v>
      </c>
      <c r="CK86" s="5">
        <v>0</v>
      </c>
      <c r="CL86" s="5">
        <f>SUM(CJ86:CK86)</f>
        <v>0</v>
      </c>
      <c r="CM86" s="5">
        <v>0</v>
      </c>
      <c r="CN86" s="5">
        <v>0</v>
      </c>
      <c r="CO86" s="5">
        <f>SUM(CM86:CN86)</f>
        <v>0</v>
      </c>
      <c r="CP86" s="5">
        <v>0</v>
      </c>
      <c r="CQ86" s="5">
        <v>151</v>
      </c>
      <c r="CR86" s="5">
        <f>SUM(CP86:CQ86)</f>
        <v>151</v>
      </c>
      <c r="CS86" s="5">
        <v>0</v>
      </c>
      <c r="CT86" s="5">
        <v>0</v>
      </c>
      <c r="CU86" s="5">
        <f>SUM(CS86:CT86)</f>
        <v>0</v>
      </c>
      <c r="CV86" s="5">
        <v>0</v>
      </c>
      <c r="CW86" s="5">
        <v>0</v>
      </c>
      <c r="CX86" s="5">
        <f>SUM(CV86:CW86)</f>
        <v>0</v>
      </c>
      <c r="CY86" s="5">
        <v>0</v>
      </c>
      <c r="CZ86" s="5"/>
      <c r="DA86" s="5">
        <f>SUM(CY86:CZ86)</f>
        <v>0</v>
      </c>
      <c r="DB86" s="5">
        <v>0</v>
      </c>
      <c r="DC86" s="5">
        <v>0</v>
      </c>
      <c r="DD86" s="5">
        <f>SUM(DB86:DC86)</f>
        <v>0</v>
      </c>
      <c r="DE86" s="5">
        <v>0</v>
      </c>
      <c r="DF86" s="5">
        <v>0</v>
      </c>
      <c r="DG86" s="5">
        <f>SUM(DE86:DF86)</f>
        <v>0</v>
      </c>
      <c r="DH86" s="5">
        <v>391.59</v>
      </c>
      <c r="DI86" s="5">
        <v>0</v>
      </c>
      <c r="DJ86" s="5">
        <f>SUM(DH86:DI86)</f>
        <v>391.59</v>
      </c>
      <c r="DK86" s="5">
        <v>247.75</v>
      </c>
      <c r="DL86" s="5">
        <v>0</v>
      </c>
      <c r="DM86" s="5">
        <f>SUM(DK86:DL86)</f>
        <v>247.75</v>
      </c>
      <c r="DN86" s="5">
        <v>281.67</v>
      </c>
      <c r="DO86" s="5">
        <v>0</v>
      </c>
      <c r="DP86" s="5">
        <f>SUM(DN86:DO86)</f>
        <v>281.67</v>
      </c>
      <c r="DQ86" s="5">
        <v>388.75</v>
      </c>
      <c r="DR86" s="5">
        <v>0</v>
      </c>
      <c r="DS86" s="5">
        <f>SUM(DQ86:DR86)</f>
        <v>388.75</v>
      </c>
      <c r="DT86" s="5">
        <v>493.22</v>
      </c>
      <c r="DU86" s="5">
        <v>0</v>
      </c>
      <c r="DV86" s="5">
        <f>SUM(DT86:DU86)</f>
        <v>493.22</v>
      </c>
      <c r="DW86" s="5">
        <v>769.69</v>
      </c>
      <c r="DX86" s="5">
        <v>0</v>
      </c>
      <c r="DY86" s="5">
        <f>SUM(DW86:DX86)</f>
        <v>769.69</v>
      </c>
      <c r="DZ86" s="5">
        <v>234.65</v>
      </c>
      <c r="EA86" s="5">
        <v>0</v>
      </c>
      <c r="EB86" s="5">
        <f>SUM(DZ86:EA86)</f>
        <v>234.65</v>
      </c>
      <c r="EC86" s="5">
        <v>90.27</v>
      </c>
      <c r="ED86" s="5">
        <v>0</v>
      </c>
      <c r="EE86" s="5">
        <f>SUM(EC86:ED86)</f>
        <v>90.27</v>
      </c>
      <c r="EF86" s="5">
        <v>539.16</v>
      </c>
      <c r="EG86" s="5">
        <v>0</v>
      </c>
      <c r="EH86" s="5">
        <f>SUM(EF86:EG86)</f>
        <v>539.16</v>
      </c>
      <c r="EI86" s="5">
        <v>447.85</v>
      </c>
      <c r="EJ86" s="5">
        <v>0</v>
      </c>
      <c r="EK86" s="5">
        <f>SUM(EI86:EJ86)</f>
        <v>447.85</v>
      </c>
      <c r="EL86" s="5">
        <v>197.59</v>
      </c>
      <c r="EM86" s="5">
        <v>0</v>
      </c>
      <c r="EN86" s="5">
        <f>SUM(EL86:EM86)</f>
        <v>197.59</v>
      </c>
      <c r="EO86" s="5">
        <v>792.38</v>
      </c>
      <c r="EP86" s="5">
        <v>0</v>
      </c>
      <c r="EQ86" s="5">
        <f>SUM(EO86:EP86)</f>
        <v>792.38</v>
      </c>
      <c r="ER86" s="5">
        <v>494.98</v>
      </c>
      <c r="ES86" s="5">
        <v>0</v>
      </c>
      <c r="ET86" s="5">
        <f>SUM(ER86:ES86)</f>
        <v>494.98</v>
      </c>
      <c r="EU86" s="5">
        <v>439.59</v>
      </c>
      <c r="EV86" s="5">
        <v>0</v>
      </c>
      <c r="EW86" s="5">
        <f>SUM(EU86:EV86)</f>
        <v>439.59</v>
      </c>
      <c r="EX86" s="5">
        <v>1106.95</v>
      </c>
      <c r="EY86" s="5">
        <v>0</v>
      </c>
      <c r="EZ86" s="5">
        <f>SUM(EX86:EY86)</f>
        <v>1106.95</v>
      </c>
      <c r="FA86" s="5">
        <v>361.97</v>
      </c>
      <c r="FB86" s="5">
        <v>1.39</v>
      </c>
      <c r="FC86" s="5">
        <f>SUM(FA86:FB86)</f>
        <v>363.36</v>
      </c>
      <c r="FD86" s="5">
        <v>537.28</v>
      </c>
      <c r="FE86" s="5">
        <v>0</v>
      </c>
      <c r="FF86" s="5">
        <f>SUM(FD86:FE86)</f>
        <v>537.28</v>
      </c>
      <c r="FG86" s="5">
        <v>680.76</v>
      </c>
      <c r="FH86" s="5">
        <v>257.27</v>
      </c>
      <c r="FI86" s="5">
        <f>SUM(FG86:FH86)</f>
        <v>938.03</v>
      </c>
      <c r="FJ86" s="5">
        <v>1007.03</v>
      </c>
      <c r="FK86" s="5">
        <v>102</v>
      </c>
      <c r="FL86" s="5">
        <f>SUM(FJ86:FK86)</f>
        <v>1109.03</v>
      </c>
      <c r="FM86" s="5">
        <v>998.75</v>
      </c>
      <c r="FN86" s="5">
        <v>0</v>
      </c>
      <c r="FO86" s="5">
        <v>0</v>
      </c>
      <c r="FP86" s="5">
        <v>483.51</v>
      </c>
      <c r="FQ86" s="5">
        <v>396.31</v>
      </c>
      <c r="FR86" s="5">
        <f>SUM(FP86:FQ86)</f>
        <v>879.81999999999994</v>
      </c>
      <c r="FS86" s="5">
        <v>308.43</v>
      </c>
      <c r="FT86" s="5">
        <v>226.27</v>
      </c>
      <c r="FU86" s="5">
        <f>SUM(FS86:FT86)</f>
        <v>534.70000000000005</v>
      </c>
      <c r="FV86" s="5">
        <v>494.87</v>
      </c>
      <c r="FW86" s="5">
        <v>299.86</v>
      </c>
      <c r="FX86" s="5">
        <f>SUM(FV86:FW86)</f>
        <v>794.73</v>
      </c>
      <c r="FY86" s="5">
        <v>837.61</v>
      </c>
      <c r="FZ86" s="5">
        <v>286.8</v>
      </c>
      <c r="GA86" s="5">
        <f>SUM(FY86:FZ86)</f>
        <v>1124.4100000000001</v>
      </c>
      <c r="GB86" s="5">
        <v>679.84</v>
      </c>
      <c r="GC86" s="5">
        <v>293.92</v>
      </c>
      <c r="GD86" s="5">
        <f>SUM(GB86:GC86)</f>
        <v>973.76</v>
      </c>
      <c r="GE86" s="5">
        <v>802.93</v>
      </c>
      <c r="GF86" s="5">
        <v>216.89</v>
      </c>
      <c r="GG86" s="5">
        <f>SUM(GE86:GF86)</f>
        <v>1019.8199999999999</v>
      </c>
      <c r="GH86" s="5">
        <v>646.74</v>
      </c>
      <c r="GI86" s="5">
        <v>315.77999999999997</v>
      </c>
      <c r="GJ86" s="5">
        <f>SUM(GH86:GI86)</f>
        <v>962.52</v>
      </c>
      <c r="GK86" s="5">
        <v>981.17</v>
      </c>
      <c r="GL86" s="5">
        <v>269.13</v>
      </c>
      <c r="GM86" s="5">
        <f>SUM(GK86:GL86)</f>
        <v>1250.3</v>
      </c>
      <c r="GN86" s="5">
        <v>902.72</v>
      </c>
      <c r="GO86" s="5">
        <v>305.62</v>
      </c>
      <c r="GP86" s="5">
        <f>SUM(GN86:GO86)</f>
        <v>1208.3400000000001</v>
      </c>
      <c r="GQ86" s="5">
        <v>744.25</v>
      </c>
      <c r="GR86" s="5">
        <v>455.51</v>
      </c>
      <c r="GS86" s="5">
        <f>SUM(GQ86:GR86)</f>
        <v>1199.76</v>
      </c>
      <c r="GT86" s="5">
        <v>509.8</v>
      </c>
      <c r="GU86" s="5">
        <v>242.1</v>
      </c>
      <c r="GV86" s="5">
        <f>SUM(GT86:GU86)</f>
        <v>751.9</v>
      </c>
      <c r="GW86" s="5">
        <v>482.74</v>
      </c>
      <c r="GX86" s="5">
        <v>199.96</v>
      </c>
      <c r="GY86" s="5">
        <f>SUM(GW86:GX86)</f>
        <v>682.7</v>
      </c>
      <c r="GZ86" s="5">
        <v>431.95</v>
      </c>
      <c r="HA86" s="5">
        <v>201.15</v>
      </c>
      <c r="HB86" s="5">
        <f>SUM(GZ86:HA86)</f>
        <v>633.1</v>
      </c>
      <c r="HC86" s="5">
        <v>778.71</v>
      </c>
      <c r="HD86" s="5">
        <v>167.12</v>
      </c>
      <c r="HE86" s="5">
        <f>SUM(HC86:HD86)</f>
        <v>945.83</v>
      </c>
      <c r="HF86" s="5">
        <v>840.62</v>
      </c>
      <c r="HG86" s="5">
        <v>419.9</v>
      </c>
      <c r="HH86" s="5">
        <f>SUM(HF86:HG86)</f>
        <v>1260.52</v>
      </c>
      <c r="HI86" s="5">
        <v>464.83</v>
      </c>
      <c r="HJ86" s="5">
        <v>313.11</v>
      </c>
      <c r="HK86" s="5">
        <f>SUM(HI86:HJ86)</f>
        <v>777.94</v>
      </c>
      <c r="HL86" s="54">
        <v>856.77</v>
      </c>
      <c r="HM86" s="54">
        <v>258.67</v>
      </c>
      <c r="HN86" s="5">
        <f t="shared" si="140"/>
        <v>1115.44</v>
      </c>
      <c r="HO86" s="68">
        <v>614.98</v>
      </c>
      <c r="HP86" s="68">
        <v>232.17</v>
      </c>
      <c r="HQ86" s="5">
        <f t="shared" si="139"/>
        <v>847.15</v>
      </c>
      <c r="HR86" s="68">
        <v>543.13</v>
      </c>
      <c r="HS86" s="68">
        <v>200.75</v>
      </c>
      <c r="HT86" s="70">
        <f t="shared" si="290"/>
        <v>743.88</v>
      </c>
      <c r="HU86" s="75">
        <v>1156.04</v>
      </c>
      <c r="HV86" s="68">
        <v>144.12</v>
      </c>
      <c r="HW86" s="56"/>
      <c r="HX86" s="104">
        <v>732.55</v>
      </c>
      <c r="HY86" s="100">
        <v>260.97000000000003</v>
      </c>
      <c r="HZ86" s="56">
        <f>HY86+HX86</f>
        <v>993.52</v>
      </c>
      <c r="IA86" s="104"/>
      <c r="IB86" s="5"/>
      <c r="IC86" s="56">
        <f t="shared" si="291"/>
        <v>0</v>
      </c>
    </row>
    <row r="87" spans="2:237" x14ac:dyDescent="0.25">
      <c r="B87" s="121"/>
      <c r="C87" s="19" t="s">
        <v>19</v>
      </c>
      <c r="D87" s="5">
        <v>0</v>
      </c>
      <c r="E87" s="5">
        <v>0</v>
      </c>
      <c r="F87" s="5">
        <f>SUM(D87:E87)</f>
        <v>0</v>
      </c>
      <c r="G87" s="5">
        <v>0</v>
      </c>
      <c r="H87" s="5">
        <v>0</v>
      </c>
      <c r="I87" s="5">
        <f>SUM(G87:H87)</f>
        <v>0</v>
      </c>
      <c r="J87" s="5">
        <v>0</v>
      </c>
      <c r="K87" s="5">
        <v>0</v>
      </c>
      <c r="L87" s="5">
        <f>SUM(J87:K87)</f>
        <v>0</v>
      </c>
      <c r="M87" s="5">
        <v>0</v>
      </c>
      <c r="N87" s="5">
        <v>0</v>
      </c>
      <c r="O87" s="5">
        <f>SUM(M87:N87)</f>
        <v>0</v>
      </c>
      <c r="P87" s="5">
        <v>0</v>
      </c>
      <c r="Q87" s="5">
        <v>0</v>
      </c>
      <c r="R87" s="5">
        <f>SUM(P87:Q87)</f>
        <v>0</v>
      </c>
      <c r="S87" s="5">
        <v>0</v>
      </c>
      <c r="T87" s="5">
        <v>0</v>
      </c>
      <c r="U87" s="5">
        <f>SUM(S87:T87)</f>
        <v>0</v>
      </c>
      <c r="V87" s="5">
        <v>0</v>
      </c>
      <c r="W87" s="5">
        <v>0</v>
      </c>
      <c r="X87" s="5">
        <f>SUM(V87:W87)</f>
        <v>0</v>
      </c>
      <c r="Y87" s="5">
        <v>0</v>
      </c>
      <c r="Z87" s="5">
        <v>0</v>
      </c>
      <c r="AA87" s="5">
        <f>SUM(Y87:Z87)</f>
        <v>0</v>
      </c>
      <c r="AB87" s="5">
        <v>0</v>
      </c>
      <c r="AC87" s="5">
        <v>0</v>
      </c>
      <c r="AD87" s="5">
        <f>SUM(AB87:AC87)</f>
        <v>0</v>
      </c>
      <c r="AE87" s="5">
        <v>0</v>
      </c>
      <c r="AF87" s="5">
        <v>0</v>
      </c>
      <c r="AG87" s="5">
        <f>SUM(AE87:AF87)</f>
        <v>0</v>
      </c>
      <c r="AH87" s="5">
        <v>0</v>
      </c>
      <c r="AI87" s="5">
        <v>0</v>
      </c>
      <c r="AJ87" s="5">
        <f>SUM(AH87:AI87)</f>
        <v>0</v>
      </c>
      <c r="AK87" s="5">
        <v>0</v>
      </c>
      <c r="AL87" s="5">
        <v>0</v>
      </c>
      <c r="AM87" s="5">
        <f>SUM(AK87:AL87)</f>
        <v>0</v>
      </c>
      <c r="AN87" s="5">
        <v>0</v>
      </c>
      <c r="AO87" s="5">
        <v>0</v>
      </c>
      <c r="AP87" s="5">
        <f>SUM(AN87:AO87)</f>
        <v>0</v>
      </c>
      <c r="AQ87" s="5">
        <v>0</v>
      </c>
      <c r="AR87" s="5">
        <v>0</v>
      </c>
      <c r="AS87" s="5">
        <f>SUM(AQ87:AR87)</f>
        <v>0</v>
      </c>
      <c r="AT87" s="5">
        <f>SUM(AR87:AS87)</f>
        <v>0</v>
      </c>
      <c r="AU87" s="5">
        <v>0</v>
      </c>
      <c r="AV87" s="5">
        <f>SUM(AT87:AU87)</f>
        <v>0</v>
      </c>
      <c r="AW87" s="5">
        <f>SUM(AU87:AV87)</f>
        <v>0</v>
      </c>
      <c r="AX87" s="5">
        <v>0</v>
      </c>
      <c r="AY87" s="5">
        <f>SUM(AW87:AX87)</f>
        <v>0</v>
      </c>
      <c r="AZ87" s="5">
        <v>0</v>
      </c>
      <c r="BA87" s="5">
        <v>0</v>
      </c>
      <c r="BB87" s="5">
        <f>SUM(AZ87:BA87)</f>
        <v>0</v>
      </c>
      <c r="BC87" s="5">
        <v>0</v>
      </c>
      <c r="BD87" s="5">
        <v>0</v>
      </c>
      <c r="BE87" s="5">
        <f>SUM(BC87:BD87)</f>
        <v>0</v>
      </c>
      <c r="BF87" s="5">
        <v>0</v>
      </c>
      <c r="BG87" s="5">
        <v>0</v>
      </c>
      <c r="BH87" s="5">
        <f>SUM(BF87:BG87)</f>
        <v>0</v>
      </c>
      <c r="BI87" s="5">
        <v>0</v>
      </c>
      <c r="BJ87" s="5">
        <v>0</v>
      </c>
      <c r="BK87" s="5">
        <f>SUM(BI87:BJ87)</f>
        <v>0</v>
      </c>
      <c r="BL87" s="5">
        <v>0</v>
      </c>
      <c r="BM87" s="5">
        <v>0</v>
      </c>
      <c r="BN87" s="5">
        <f>SUM(BL87:BM87)</f>
        <v>0</v>
      </c>
      <c r="BO87" s="5">
        <v>0</v>
      </c>
      <c r="BP87" s="5">
        <v>0</v>
      </c>
      <c r="BQ87" s="5">
        <f>SUM(BO87:BP87)</f>
        <v>0</v>
      </c>
      <c r="BR87" s="5"/>
      <c r="BS87" s="5">
        <v>0</v>
      </c>
      <c r="BT87" s="5">
        <f>SUM(BR87:BS87)</f>
        <v>0</v>
      </c>
      <c r="BU87" s="5">
        <v>0</v>
      </c>
      <c r="BV87" s="5">
        <v>0</v>
      </c>
      <c r="BW87" s="5">
        <f>SUM(BU87:BV87)</f>
        <v>0</v>
      </c>
      <c r="BX87" s="5">
        <v>0</v>
      </c>
      <c r="BY87" s="5">
        <v>0</v>
      </c>
      <c r="BZ87" s="5">
        <f>SUM(BX87:BY87)</f>
        <v>0</v>
      </c>
      <c r="CA87" s="5">
        <v>0</v>
      </c>
      <c r="CB87" s="5">
        <v>0</v>
      </c>
      <c r="CC87" s="5">
        <f>SUM(CA87:CB87)</f>
        <v>0</v>
      </c>
      <c r="CD87" s="5">
        <v>0</v>
      </c>
      <c r="CE87" s="5">
        <v>0</v>
      </c>
      <c r="CF87" s="5">
        <f>SUM(CD87:CE87)</f>
        <v>0</v>
      </c>
      <c r="CG87" s="5">
        <v>0</v>
      </c>
      <c r="CH87" s="5">
        <v>0</v>
      </c>
      <c r="CI87" s="5">
        <f>SUM(CG87:CH87)</f>
        <v>0</v>
      </c>
      <c r="CJ87" s="5">
        <v>0</v>
      </c>
      <c r="CK87" s="5">
        <v>0</v>
      </c>
      <c r="CL87" s="5">
        <f>SUM(CJ87:CK87)</f>
        <v>0</v>
      </c>
      <c r="CM87" s="5">
        <v>0</v>
      </c>
      <c r="CN87" s="5">
        <v>0</v>
      </c>
      <c r="CO87" s="5">
        <f>SUM(CM87:CN87)</f>
        <v>0</v>
      </c>
      <c r="CP87" s="5">
        <v>0</v>
      </c>
      <c r="CQ87" s="5">
        <v>0</v>
      </c>
      <c r="CR87" s="5">
        <f>SUM(CP87:CQ87)</f>
        <v>0</v>
      </c>
      <c r="CS87" s="5">
        <v>0</v>
      </c>
      <c r="CT87" s="5">
        <v>0</v>
      </c>
      <c r="CU87" s="5">
        <f>SUM(CS87:CT87)</f>
        <v>0</v>
      </c>
      <c r="CV87" s="5">
        <v>0</v>
      </c>
      <c r="CW87" s="5">
        <v>0</v>
      </c>
      <c r="CX87" s="5">
        <f>SUM(CV87:CW87)</f>
        <v>0</v>
      </c>
      <c r="CY87" s="5">
        <v>0</v>
      </c>
      <c r="CZ87" s="5">
        <v>0</v>
      </c>
      <c r="DA87" s="5">
        <f>SUM(CY87:CZ87)</f>
        <v>0</v>
      </c>
      <c r="DB87" s="5">
        <v>0</v>
      </c>
      <c r="DC87" s="5">
        <v>0</v>
      </c>
      <c r="DD87" s="5">
        <f>SUM(DB87:DC87)</f>
        <v>0</v>
      </c>
      <c r="DE87" s="5">
        <v>0</v>
      </c>
      <c r="DF87" s="5">
        <v>0</v>
      </c>
      <c r="DG87" s="5">
        <f>SUM(DE87:DF87)</f>
        <v>0</v>
      </c>
      <c r="DH87" s="5">
        <v>0</v>
      </c>
      <c r="DI87" s="5">
        <v>0</v>
      </c>
      <c r="DJ87" s="5">
        <f>SUM(DH87:DI87)</f>
        <v>0</v>
      </c>
      <c r="DK87" s="5">
        <v>0</v>
      </c>
      <c r="DL87" s="5">
        <v>0</v>
      </c>
      <c r="DM87" s="5">
        <f>SUM(DK87:DL87)</f>
        <v>0</v>
      </c>
      <c r="DN87" s="5">
        <v>0</v>
      </c>
      <c r="DO87" s="5">
        <v>0</v>
      </c>
      <c r="DP87" s="5">
        <f>SUM(DN87:DO87)</f>
        <v>0</v>
      </c>
      <c r="DQ87" s="5">
        <v>0</v>
      </c>
      <c r="DR87" s="5">
        <v>0</v>
      </c>
      <c r="DS87" s="5">
        <f>SUM(DQ87:DR87)</f>
        <v>0</v>
      </c>
      <c r="DT87" s="5">
        <v>0</v>
      </c>
      <c r="DU87" s="5">
        <v>0</v>
      </c>
      <c r="DV87" s="5">
        <f>SUM(DT87:DU87)</f>
        <v>0</v>
      </c>
      <c r="DW87" s="5">
        <v>0</v>
      </c>
      <c r="DX87" s="5">
        <v>0</v>
      </c>
      <c r="DY87" s="5">
        <f>SUM(DW87:DX87)</f>
        <v>0</v>
      </c>
      <c r="DZ87" s="5">
        <v>0</v>
      </c>
      <c r="EA87" s="5">
        <v>0</v>
      </c>
      <c r="EB87" s="5">
        <f>SUM(DZ87:EA87)</f>
        <v>0</v>
      </c>
      <c r="EC87" s="5">
        <v>0</v>
      </c>
      <c r="ED87" s="5">
        <v>0</v>
      </c>
      <c r="EE87" s="5">
        <f>SUM(EC87:ED87)</f>
        <v>0</v>
      </c>
      <c r="EF87" s="5">
        <v>0</v>
      </c>
      <c r="EG87" s="5">
        <v>0</v>
      </c>
      <c r="EH87" s="5">
        <f>SUM(EF87:EG87)</f>
        <v>0</v>
      </c>
      <c r="EI87" s="5">
        <v>0</v>
      </c>
      <c r="EJ87" s="5">
        <v>0</v>
      </c>
      <c r="EK87" s="5">
        <f>SUM(EI87:EJ87)</f>
        <v>0</v>
      </c>
      <c r="EL87" s="5">
        <v>0</v>
      </c>
      <c r="EM87" s="5">
        <v>0</v>
      </c>
      <c r="EN87" s="5">
        <f>SUM(EL87:EM87)</f>
        <v>0</v>
      </c>
      <c r="EO87" s="5">
        <v>0</v>
      </c>
      <c r="EP87" s="5">
        <v>0</v>
      </c>
      <c r="EQ87" s="5">
        <f>SUM(EO87:EP87)</f>
        <v>0</v>
      </c>
      <c r="ER87" s="5">
        <v>0</v>
      </c>
      <c r="ES87" s="5">
        <v>0</v>
      </c>
      <c r="ET87" s="5">
        <f>SUM(ER87:ES87)</f>
        <v>0</v>
      </c>
      <c r="EU87" s="5">
        <v>0</v>
      </c>
      <c r="EV87" s="5">
        <v>0</v>
      </c>
      <c r="EW87" s="5">
        <f>SUM(EU87:EV87)</f>
        <v>0</v>
      </c>
      <c r="EX87" s="5">
        <v>0</v>
      </c>
      <c r="EY87" s="5">
        <v>0</v>
      </c>
      <c r="EZ87" s="5">
        <f>SUM(EX87:EY87)</f>
        <v>0</v>
      </c>
      <c r="FA87" s="5">
        <v>0</v>
      </c>
      <c r="FB87" s="5">
        <v>0</v>
      </c>
      <c r="FC87" s="5">
        <f>SUM(FA87:FB87)</f>
        <v>0</v>
      </c>
      <c r="FD87" s="5">
        <v>0</v>
      </c>
      <c r="FE87" s="5">
        <v>0</v>
      </c>
      <c r="FF87" s="5">
        <f>SUM(FD87:FE87)</f>
        <v>0</v>
      </c>
      <c r="FG87" s="5">
        <v>0</v>
      </c>
      <c r="FH87" s="5">
        <v>0</v>
      </c>
      <c r="FI87" s="5">
        <f>SUM(FG87:FH87)</f>
        <v>0</v>
      </c>
      <c r="FJ87" s="5">
        <v>0</v>
      </c>
      <c r="FK87" s="5">
        <v>0</v>
      </c>
      <c r="FL87" s="5">
        <f>SUM(FJ87:FK87)</f>
        <v>0</v>
      </c>
      <c r="FM87" s="5">
        <v>0</v>
      </c>
      <c r="FN87" s="5">
        <v>0</v>
      </c>
      <c r="FO87" s="5">
        <v>0</v>
      </c>
      <c r="FP87" s="5">
        <v>0</v>
      </c>
      <c r="FQ87" s="5">
        <v>0</v>
      </c>
      <c r="FR87" s="5">
        <f>SUM(FP87:FQ87)</f>
        <v>0</v>
      </c>
      <c r="FS87" s="5">
        <v>0</v>
      </c>
      <c r="FT87" s="5">
        <v>0</v>
      </c>
      <c r="FU87" s="5">
        <f>SUM(FS87:FT87)</f>
        <v>0</v>
      </c>
      <c r="FV87" s="5">
        <v>0</v>
      </c>
      <c r="FW87" s="5">
        <v>0</v>
      </c>
      <c r="FX87" s="5">
        <f>SUM(FV87:FW87)</f>
        <v>0</v>
      </c>
      <c r="FY87" s="5">
        <v>0</v>
      </c>
      <c r="FZ87" s="5">
        <v>0</v>
      </c>
      <c r="GA87" s="5">
        <f>SUM(FY87:FZ87)</f>
        <v>0</v>
      </c>
      <c r="GB87" s="5">
        <v>0</v>
      </c>
      <c r="GC87" s="5">
        <v>0</v>
      </c>
      <c r="GD87" s="5">
        <f>SUM(GB87:GC87)</f>
        <v>0</v>
      </c>
      <c r="GE87" s="5">
        <v>0</v>
      </c>
      <c r="GF87" s="5">
        <v>0</v>
      </c>
      <c r="GG87" s="5">
        <f>SUM(GE87:GF87)</f>
        <v>0</v>
      </c>
      <c r="GH87" s="5">
        <v>0</v>
      </c>
      <c r="GI87" s="5">
        <v>0</v>
      </c>
      <c r="GJ87" s="5">
        <f>SUM(GH87:GI87)</f>
        <v>0</v>
      </c>
      <c r="GK87" s="5">
        <v>0</v>
      </c>
      <c r="GL87" s="5">
        <v>0</v>
      </c>
      <c r="GM87" s="5">
        <f>SUM(GK87:GL87)</f>
        <v>0</v>
      </c>
      <c r="GN87" s="5">
        <v>0</v>
      </c>
      <c r="GO87" s="5">
        <v>0</v>
      </c>
      <c r="GP87" s="5">
        <f>SUM(GN87:GO87)</f>
        <v>0</v>
      </c>
      <c r="GQ87" s="5">
        <v>0</v>
      </c>
      <c r="GR87" s="5">
        <v>0</v>
      </c>
      <c r="GS87" s="5">
        <f>SUM(GQ87:GR87)</f>
        <v>0</v>
      </c>
      <c r="GT87" s="5">
        <v>0</v>
      </c>
      <c r="GU87" s="5">
        <v>0</v>
      </c>
      <c r="GV87" s="5">
        <f>SUM(GT87:GU87)</f>
        <v>0</v>
      </c>
      <c r="GW87" s="5">
        <v>0</v>
      </c>
      <c r="GX87" s="5">
        <v>0</v>
      </c>
      <c r="GY87" s="5">
        <f>SUM(GW87:GX87)</f>
        <v>0</v>
      </c>
      <c r="GZ87" s="5">
        <v>0</v>
      </c>
      <c r="HA87" s="5">
        <v>0</v>
      </c>
      <c r="HB87" s="5">
        <f>SUM(GZ87:HA87)</f>
        <v>0</v>
      </c>
      <c r="HC87" s="5">
        <v>0</v>
      </c>
      <c r="HD87" s="5">
        <v>0</v>
      </c>
      <c r="HE87" s="5">
        <f>SUM(HC87:HD87)</f>
        <v>0</v>
      </c>
      <c r="HF87" s="5">
        <v>0</v>
      </c>
      <c r="HG87" s="5">
        <v>0</v>
      </c>
      <c r="HH87" s="5">
        <f>SUM(HF87:HG87)</f>
        <v>0</v>
      </c>
      <c r="HI87" s="5">
        <v>0</v>
      </c>
      <c r="HJ87" s="5">
        <v>0</v>
      </c>
      <c r="HK87" s="5">
        <f>SUM(HI87:HJ87)</f>
        <v>0</v>
      </c>
      <c r="HL87" s="5"/>
      <c r="HM87" s="5"/>
      <c r="HN87" s="5"/>
      <c r="HO87" s="5"/>
      <c r="HP87" s="5"/>
      <c r="HQ87" s="5">
        <f t="shared" si="139"/>
        <v>0</v>
      </c>
      <c r="HR87" s="5"/>
      <c r="HS87" s="5"/>
      <c r="HT87" s="70">
        <f t="shared" si="290"/>
        <v>0</v>
      </c>
      <c r="HU87" s="8"/>
      <c r="HV87" s="5"/>
      <c r="HW87" s="56"/>
      <c r="HX87" s="8"/>
      <c r="HY87" s="5"/>
      <c r="HZ87" s="56"/>
      <c r="IA87" s="8"/>
      <c r="IB87" s="5"/>
      <c r="IC87" s="56"/>
    </row>
    <row r="88" spans="2:237" x14ac:dyDescent="0.25">
      <c r="B88" s="121"/>
      <c r="C88" s="45" t="s">
        <v>20</v>
      </c>
      <c r="D88" s="5">
        <v>8849.2999999999993</v>
      </c>
      <c r="E88" s="5">
        <v>0</v>
      </c>
      <c r="F88" s="5">
        <f>SUM(D88:E88)</f>
        <v>8849.2999999999993</v>
      </c>
      <c r="G88" s="5">
        <v>8741.2800000000007</v>
      </c>
      <c r="H88" s="5">
        <v>0</v>
      </c>
      <c r="I88" s="5">
        <f>SUM(G88:H88)</f>
        <v>8741.2800000000007</v>
      </c>
      <c r="J88" s="5">
        <v>2009.46</v>
      </c>
      <c r="K88" s="5">
        <v>0</v>
      </c>
      <c r="L88" s="5">
        <f>SUM(J88:K88)</f>
        <v>2009.46</v>
      </c>
      <c r="M88" s="5">
        <v>15415.91</v>
      </c>
      <c r="N88" s="5">
        <v>320.44</v>
      </c>
      <c r="O88" s="5">
        <f>SUM(M88:N88)</f>
        <v>15736.35</v>
      </c>
      <c r="P88" s="5">
        <v>35406.160000000003</v>
      </c>
      <c r="Q88" s="5">
        <v>0</v>
      </c>
      <c r="R88" s="5">
        <f>SUM(P88:Q88)</f>
        <v>35406.160000000003</v>
      </c>
      <c r="S88" s="5">
        <v>6747.73</v>
      </c>
      <c r="T88" s="5">
        <v>0</v>
      </c>
      <c r="U88" s="5">
        <f>SUM(S88:T88)</f>
        <v>6747.73</v>
      </c>
      <c r="V88" s="5">
        <v>7925.26</v>
      </c>
      <c r="W88" s="5">
        <v>0</v>
      </c>
      <c r="X88" s="5">
        <f>SUM(V88:W88)</f>
        <v>7925.26</v>
      </c>
      <c r="Y88" s="5">
        <v>2282.06</v>
      </c>
      <c r="Z88" s="5">
        <v>0</v>
      </c>
      <c r="AA88" s="5">
        <f>SUM(Y88:Z88)</f>
        <v>2282.06</v>
      </c>
      <c r="AB88" s="5">
        <v>8873.0499999999993</v>
      </c>
      <c r="AC88" s="5">
        <v>0</v>
      </c>
      <c r="AD88" s="5">
        <f>SUM(AB88:AC88)</f>
        <v>8873.0499999999993</v>
      </c>
      <c r="AE88" s="5">
        <v>1609.94</v>
      </c>
      <c r="AF88" s="5">
        <v>0</v>
      </c>
      <c r="AG88" s="5">
        <f>SUM(AE88:AF88)</f>
        <v>1609.94</v>
      </c>
      <c r="AH88" s="5">
        <v>16454.23</v>
      </c>
      <c r="AI88" s="5">
        <v>0</v>
      </c>
      <c r="AJ88" s="5">
        <f>SUM(AH88:AI88)</f>
        <v>16454.23</v>
      </c>
      <c r="AK88" s="5">
        <v>1064.06</v>
      </c>
      <c r="AL88" s="5">
        <v>0</v>
      </c>
      <c r="AM88" s="5">
        <f>SUM(AK88:AL88)</f>
        <v>1064.06</v>
      </c>
      <c r="AN88" s="5">
        <v>2112.34</v>
      </c>
      <c r="AO88" s="5">
        <v>0</v>
      </c>
      <c r="AP88" s="5">
        <f>SUM(AN88:AO88)</f>
        <v>2112.34</v>
      </c>
      <c r="AQ88" s="5">
        <v>8761.1</v>
      </c>
      <c r="AR88" s="5">
        <v>0</v>
      </c>
      <c r="AS88" s="5">
        <f>SUM(AQ88:AR88)</f>
        <v>8761.1</v>
      </c>
      <c r="AT88" s="5">
        <v>9961.8700000000008</v>
      </c>
      <c r="AU88" s="5">
        <v>0</v>
      </c>
      <c r="AV88" s="5">
        <f>SUM(AT88:AU88)</f>
        <v>9961.8700000000008</v>
      </c>
      <c r="AW88" s="5">
        <v>7140.92</v>
      </c>
      <c r="AX88" s="5">
        <v>0</v>
      </c>
      <c r="AY88" s="5">
        <f>SUM(AW88:AX88)</f>
        <v>7140.92</v>
      </c>
      <c r="AZ88" s="5">
        <v>8350.56</v>
      </c>
      <c r="BA88" s="5">
        <v>0</v>
      </c>
      <c r="BB88" s="5">
        <f>SUM(AZ88:BA88)</f>
        <v>8350.56</v>
      </c>
      <c r="BC88" s="5">
        <v>9297.86</v>
      </c>
      <c r="BD88" s="5">
        <v>0</v>
      </c>
      <c r="BE88" s="5">
        <f>SUM(BC88:BD88)</f>
        <v>9297.86</v>
      </c>
      <c r="BF88" s="5">
        <v>958.72</v>
      </c>
      <c r="BG88" s="5">
        <v>0</v>
      </c>
      <c r="BH88" s="5">
        <f>SUM(BF88:BG88)</f>
        <v>958.72</v>
      </c>
      <c r="BI88" s="5">
        <v>1771.89</v>
      </c>
      <c r="BJ88" s="5">
        <v>0</v>
      </c>
      <c r="BK88" s="5">
        <f>SUM(BI88:BJ88)</f>
        <v>1771.89</v>
      </c>
      <c r="BL88" s="5">
        <v>0</v>
      </c>
      <c r="BM88" s="5">
        <v>0</v>
      </c>
      <c r="BN88" s="5">
        <f>SUM(BL88:BM88)</f>
        <v>0</v>
      </c>
      <c r="BO88" s="5">
        <v>940.51</v>
      </c>
      <c r="BP88" s="5">
        <v>0</v>
      </c>
      <c r="BQ88" s="5">
        <f>SUM(BO88:BP88)</f>
        <v>940.51</v>
      </c>
      <c r="BR88" s="5">
        <v>657.47</v>
      </c>
      <c r="BS88" s="5">
        <v>0</v>
      </c>
      <c r="BT88" s="5">
        <f>SUM(BR88:BS88)</f>
        <v>657.47</v>
      </c>
      <c r="BU88" s="5">
        <v>767.09</v>
      </c>
      <c r="BV88" s="5">
        <v>0</v>
      </c>
      <c r="BW88" s="5">
        <f>SUM(BU88:BV88)</f>
        <v>767.09</v>
      </c>
      <c r="BX88" s="5">
        <v>2536.62</v>
      </c>
      <c r="BY88" s="5">
        <v>0</v>
      </c>
      <c r="BZ88" s="5">
        <f>SUM(BX88:BY88)</f>
        <v>2536.62</v>
      </c>
      <c r="CA88" s="5">
        <v>721.15</v>
      </c>
      <c r="CB88" s="5">
        <v>0</v>
      </c>
      <c r="CC88" s="5">
        <f>SUM(CA88:CB88)</f>
        <v>721.15</v>
      </c>
      <c r="CD88" s="5">
        <v>410.39</v>
      </c>
      <c r="CE88" s="5">
        <v>0</v>
      </c>
      <c r="CF88" s="5">
        <f>SUM(CD88:CE88)</f>
        <v>410.39</v>
      </c>
      <c r="CG88" s="5">
        <v>191.87</v>
      </c>
      <c r="CH88" s="5">
        <v>0</v>
      </c>
      <c r="CI88" s="5">
        <f>SUM(CG88:CH88)</f>
        <v>191.87</v>
      </c>
      <c r="CJ88" s="5">
        <v>7848.04</v>
      </c>
      <c r="CK88" s="5">
        <v>0</v>
      </c>
      <c r="CL88" s="5">
        <f>SUM(CJ88:CK88)</f>
        <v>7848.04</v>
      </c>
      <c r="CM88" s="5">
        <v>476.33</v>
      </c>
      <c r="CN88" s="5">
        <v>0</v>
      </c>
      <c r="CO88" s="5">
        <f>SUM(CM88:CN88)</f>
        <v>476.33</v>
      </c>
      <c r="CP88" s="5">
        <v>166.91</v>
      </c>
      <c r="CQ88" s="5">
        <v>0</v>
      </c>
      <c r="CR88" s="5">
        <f>SUM(CP88:CQ88)</f>
        <v>166.91</v>
      </c>
      <c r="CS88" s="5">
        <v>1099.1300000000001</v>
      </c>
      <c r="CT88" s="5">
        <v>96715</v>
      </c>
      <c r="CU88" s="5">
        <f>SUM(CS88:CT88)</f>
        <v>97814.13</v>
      </c>
      <c r="CV88" s="5">
        <v>372</v>
      </c>
      <c r="CW88" s="5">
        <v>0</v>
      </c>
      <c r="CX88" s="5">
        <f>SUM(CV88:CW88)</f>
        <v>372</v>
      </c>
      <c r="CY88" s="5">
        <v>366.89</v>
      </c>
      <c r="CZ88" s="5">
        <v>0</v>
      </c>
      <c r="DA88" s="5">
        <f>SUM(CY88:CZ88)</f>
        <v>366.89</v>
      </c>
      <c r="DB88" s="5">
        <v>207.12</v>
      </c>
      <c r="DC88" s="5">
        <v>0</v>
      </c>
      <c r="DD88" s="5">
        <f>SUM(DB88:DC88)</f>
        <v>207.12</v>
      </c>
      <c r="DE88" s="5">
        <v>7094.12</v>
      </c>
      <c r="DF88" s="5">
        <v>0</v>
      </c>
      <c r="DG88" s="5">
        <f>SUM(DE88:DF88)</f>
        <v>7094.12</v>
      </c>
      <c r="DH88" s="5">
        <v>0</v>
      </c>
      <c r="DI88" s="5">
        <v>0</v>
      </c>
      <c r="DJ88" s="5">
        <f>SUM(DH88:DI88)</f>
        <v>0</v>
      </c>
      <c r="DK88" s="5">
        <v>0</v>
      </c>
      <c r="DL88" s="5">
        <v>0</v>
      </c>
      <c r="DM88" s="5">
        <f>SUM(DK88:DL88)</f>
        <v>0</v>
      </c>
      <c r="DN88" s="5">
        <v>190.92</v>
      </c>
      <c r="DO88" s="5">
        <v>0</v>
      </c>
      <c r="DP88" s="5">
        <f>SUM(DN88:DO88)</f>
        <v>190.92</v>
      </c>
      <c r="DQ88" s="5">
        <v>6517</v>
      </c>
      <c r="DR88" s="5">
        <v>0</v>
      </c>
      <c r="DS88" s="5">
        <f>SUM(DQ88:DR88)</f>
        <v>6517</v>
      </c>
      <c r="DT88" s="5">
        <v>0</v>
      </c>
      <c r="DU88" s="5">
        <v>0</v>
      </c>
      <c r="DV88" s="5">
        <f>SUM(DT88:DU88)</f>
        <v>0</v>
      </c>
      <c r="DW88" s="5">
        <v>6511.93</v>
      </c>
      <c r="DX88" s="5">
        <v>0</v>
      </c>
      <c r="DY88" s="5">
        <f>SUM(DW88:DX88)</f>
        <v>6511.93</v>
      </c>
      <c r="DZ88" s="5">
        <v>6518.2</v>
      </c>
      <c r="EA88" s="5">
        <v>0</v>
      </c>
      <c r="EB88" s="5">
        <f>SUM(DZ88:EA88)</f>
        <v>6518.2</v>
      </c>
      <c r="EC88" s="5">
        <v>6496.13</v>
      </c>
      <c r="ED88" s="5">
        <v>0</v>
      </c>
      <c r="EE88" s="5">
        <f>SUM(EC88:ED88)</f>
        <v>6496.13</v>
      </c>
      <c r="EF88" s="5">
        <v>6832.81</v>
      </c>
      <c r="EG88" s="5">
        <v>0</v>
      </c>
      <c r="EH88" s="5">
        <f>SUM(EF88:EG88)</f>
        <v>6832.81</v>
      </c>
      <c r="EI88" s="5">
        <v>7053.42</v>
      </c>
      <c r="EJ88" s="5">
        <v>0</v>
      </c>
      <c r="EK88" s="5">
        <f>SUM(EI88:EJ88)</f>
        <v>7053.42</v>
      </c>
      <c r="EL88" s="5">
        <v>604.19000000000005</v>
      </c>
      <c r="EM88" s="5">
        <v>170147</v>
      </c>
      <c r="EN88" s="5">
        <f>SUM(EL88:EM88)</f>
        <v>170751.19</v>
      </c>
      <c r="EO88" s="5">
        <v>656.27</v>
      </c>
      <c r="EP88" s="5">
        <v>7213</v>
      </c>
      <c r="EQ88" s="5">
        <f>SUM(EO88:EP88)</f>
        <v>7869.27</v>
      </c>
      <c r="ER88" s="5">
        <v>6520.8</v>
      </c>
      <c r="ES88" s="5">
        <v>0</v>
      </c>
      <c r="ET88" s="5">
        <f>SUM(ER88:ES88)</f>
        <v>6520.8</v>
      </c>
      <c r="EU88" s="5">
        <v>3942.02</v>
      </c>
      <c r="EV88" s="5">
        <v>0</v>
      </c>
      <c r="EW88" s="5">
        <f>SUM(EU88:EV88)</f>
        <v>3942.02</v>
      </c>
      <c r="EX88" s="5">
        <v>4587.4399999999996</v>
      </c>
      <c r="EY88" s="5">
        <v>20.83</v>
      </c>
      <c r="EZ88" s="5">
        <f>SUM(EX88:EY88)</f>
        <v>4608.2699999999995</v>
      </c>
      <c r="FA88" s="5">
        <v>3109.87</v>
      </c>
      <c r="FB88" s="5">
        <v>0</v>
      </c>
      <c r="FC88" s="5">
        <f>SUM(FA88:FB88)</f>
        <v>3109.87</v>
      </c>
      <c r="FD88" s="5">
        <v>11</v>
      </c>
      <c r="FE88" s="5">
        <v>174950.77</v>
      </c>
      <c r="FF88" s="5">
        <f>SUM(FD88:FE88)</f>
        <v>174961.77</v>
      </c>
      <c r="FG88" s="5">
        <v>0</v>
      </c>
      <c r="FH88" s="5">
        <v>0</v>
      </c>
      <c r="FI88" s="5">
        <f>SUM(FG88:FH88)</f>
        <v>0</v>
      </c>
      <c r="FJ88" s="5">
        <v>0</v>
      </c>
      <c r="FK88" s="5">
        <v>0</v>
      </c>
      <c r="FL88" s="5">
        <f>SUM(FJ88:FK88)</f>
        <v>0</v>
      </c>
      <c r="FM88" s="5">
        <v>1332.8</v>
      </c>
      <c r="FN88" s="5">
        <v>63692.04</v>
      </c>
      <c r="FO88" s="5">
        <f>SUM(FM88:FN88)</f>
        <v>65024.840000000004</v>
      </c>
      <c r="FP88" s="5">
        <v>7895.04</v>
      </c>
      <c r="FQ88" s="5">
        <v>0</v>
      </c>
      <c r="FR88" s="5">
        <f>SUM(FP88:FQ88)</f>
        <v>7895.04</v>
      </c>
      <c r="FS88" s="5">
        <v>715.25</v>
      </c>
      <c r="FT88" s="5">
        <v>0</v>
      </c>
      <c r="FU88" s="5">
        <f>SUM(FS88:FT88)</f>
        <v>715.25</v>
      </c>
      <c r="FV88" s="5">
        <v>584.66999999999996</v>
      </c>
      <c r="FW88" s="5">
        <v>37872</v>
      </c>
      <c r="FX88" s="5">
        <f>SUM(FV88:FW88)</f>
        <v>38456.67</v>
      </c>
      <c r="FY88" s="5">
        <v>6660.93</v>
      </c>
      <c r="FZ88" s="5">
        <v>0</v>
      </c>
      <c r="GA88" s="5">
        <f>SUM(FY88:FZ88)</f>
        <v>6660.93</v>
      </c>
      <c r="GB88" s="5">
        <v>897</v>
      </c>
      <c r="GC88" s="5">
        <v>0</v>
      </c>
      <c r="GD88" s="5">
        <f>SUM(GB88:GC88)</f>
        <v>897</v>
      </c>
      <c r="GE88" s="5">
        <v>0</v>
      </c>
      <c r="GF88" s="5">
        <v>0</v>
      </c>
      <c r="GG88" s="5">
        <f>SUM(GE88:GF88)</f>
        <v>0</v>
      </c>
      <c r="GH88" s="5">
        <v>0</v>
      </c>
      <c r="GI88" s="5">
        <v>20.11</v>
      </c>
      <c r="GJ88" s="5">
        <f>SUM(GH88:GI88)</f>
        <v>20.11</v>
      </c>
      <c r="GK88" s="5">
        <v>7374.43</v>
      </c>
      <c r="GL88" s="5">
        <v>0</v>
      </c>
      <c r="GM88" s="5">
        <f>SUM(GK88:GL88)</f>
        <v>7374.43</v>
      </c>
      <c r="GN88" s="5">
        <v>0</v>
      </c>
      <c r="GO88" s="5">
        <v>0</v>
      </c>
      <c r="GP88" s="5">
        <f>SUM(GN88:GO88)</f>
        <v>0</v>
      </c>
      <c r="GQ88" s="5">
        <v>6513</v>
      </c>
      <c r="GR88" s="5">
        <v>0</v>
      </c>
      <c r="GS88" s="5">
        <f>SUM(GQ88:GR88)</f>
        <v>6513</v>
      </c>
      <c r="GT88" s="5">
        <v>0</v>
      </c>
      <c r="GU88" s="5">
        <v>0</v>
      </c>
      <c r="GV88" s="5">
        <f>SUM(GT88:GU88)</f>
        <v>0</v>
      </c>
      <c r="GW88" s="5">
        <v>7317.52</v>
      </c>
      <c r="GX88" s="5">
        <v>0</v>
      </c>
      <c r="GY88" s="5">
        <f>SUM(GW88:GX88)</f>
        <v>7317.52</v>
      </c>
      <c r="GZ88" s="5">
        <v>0</v>
      </c>
      <c r="HA88" s="5">
        <v>0</v>
      </c>
      <c r="HB88" s="5">
        <f>SUM(GZ88:HA88)</f>
        <v>0</v>
      </c>
      <c r="HC88" s="5">
        <v>7857.71</v>
      </c>
      <c r="HD88" s="5">
        <v>0</v>
      </c>
      <c r="HE88" s="5">
        <f>SUM(HC88:HD88)</f>
        <v>7857.71</v>
      </c>
      <c r="HF88" s="5">
        <v>323.63</v>
      </c>
      <c r="HG88" s="5">
        <v>20490.23</v>
      </c>
      <c r="HH88" s="5">
        <f>SUM(HF88:HG88)</f>
        <v>20813.86</v>
      </c>
      <c r="HI88" s="5">
        <v>7673.66</v>
      </c>
      <c r="HJ88" s="5">
        <v>0</v>
      </c>
      <c r="HK88" s="5">
        <f>SUM(HI88:HJ88)</f>
        <v>7673.66</v>
      </c>
      <c r="HL88" s="54">
        <v>787.53</v>
      </c>
      <c r="HM88" s="5"/>
      <c r="HN88" s="5">
        <f t="shared" si="140"/>
        <v>787.53</v>
      </c>
      <c r="HO88" s="68">
        <v>884</v>
      </c>
      <c r="HP88" s="5"/>
      <c r="HQ88" s="5">
        <f t="shared" si="139"/>
        <v>884</v>
      </c>
      <c r="HR88" s="68">
        <v>418.8</v>
      </c>
      <c r="HS88" s="5"/>
      <c r="HT88" s="70">
        <f t="shared" si="290"/>
        <v>418.8</v>
      </c>
      <c r="HU88" s="75">
        <v>7397.27</v>
      </c>
      <c r="HV88" s="5"/>
      <c r="HW88" s="56"/>
      <c r="HX88" s="104">
        <v>1980.15</v>
      </c>
      <c r="HY88" s="5"/>
      <c r="HZ88" s="56">
        <f>HY88+HX88</f>
        <v>1980.15</v>
      </c>
      <c r="IA88" s="8"/>
      <c r="IB88" s="100"/>
      <c r="IC88" s="56">
        <f t="shared" si="291"/>
        <v>0</v>
      </c>
    </row>
    <row r="89" spans="2:237" x14ac:dyDescent="0.25">
      <c r="B89" s="121"/>
      <c r="C89" s="45" t="s">
        <v>21</v>
      </c>
      <c r="D89" s="5">
        <v>24087.23</v>
      </c>
      <c r="E89" s="5">
        <v>0</v>
      </c>
      <c r="F89" s="5">
        <f>SUM(D89:E89)</f>
        <v>24087.23</v>
      </c>
      <c r="G89" s="5">
        <v>23924.65</v>
      </c>
      <c r="H89" s="5">
        <v>0</v>
      </c>
      <c r="I89" s="5">
        <f>SUM(G89:H89)</f>
        <v>23924.65</v>
      </c>
      <c r="J89" s="5">
        <v>23730.43</v>
      </c>
      <c r="K89" s="5">
        <v>0</v>
      </c>
      <c r="L89" s="5">
        <f>SUM(J89:K89)</f>
        <v>23730.43</v>
      </c>
      <c r="M89" s="5">
        <v>24006.37</v>
      </c>
      <c r="N89" s="5">
        <v>0</v>
      </c>
      <c r="O89" s="5">
        <f>SUM(M89:N89)</f>
        <v>24006.37</v>
      </c>
      <c r="P89" s="5">
        <v>26664.79</v>
      </c>
      <c r="Q89" s="5">
        <v>0</v>
      </c>
      <c r="R89" s="5">
        <f>SUM(P89:Q89)</f>
        <v>26664.79</v>
      </c>
      <c r="S89" s="5">
        <v>26851.87</v>
      </c>
      <c r="T89" s="5">
        <v>0</v>
      </c>
      <c r="U89" s="5">
        <f>SUM(S89:T89)</f>
        <v>26851.87</v>
      </c>
      <c r="V89" s="5">
        <v>26291.49</v>
      </c>
      <c r="W89" s="5">
        <v>60773</v>
      </c>
      <c r="X89" s="5">
        <f>SUM(V89:W89)</f>
        <v>87064.49</v>
      </c>
      <c r="Y89" s="5">
        <v>26766.18</v>
      </c>
      <c r="Z89" s="5">
        <v>0</v>
      </c>
      <c r="AA89" s="5">
        <f>SUM(Y89:Z89)</f>
        <v>26766.18</v>
      </c>
      <c r="AB89" s="5">
        <v>12429.34</v>
      </c>
      <c r="AC89" s="5">
        <v>0</v>
      </c>
      <c r="AD89" s="5">
        <f>SUM(AB89:AC89)</f>
        <v>12429.34</v>
      </c>
      <c r="AE89" s="5">
        <v>26562.78</v>
      </c>
      <c r="AF89" s="5">
        <v>0</v>
      </c>
      <c r="AG89" s="5">
        <f>SUM(AE89:AF89)</f>
        <v>26562.78</v>
      </c>
      <c r="AH89" s="5">
        <v>23981.23</v>
      </c>
      <c r="AI89" s="5">
        <v>0</v>
      </c>
      <c r="AJ89" s="5">
        <f>SUM(AH89:AI89)</f>
        <v>23981.23</v>
      </c>
      <c r="AK89" s="5">
        <v>23480.39</v>
      </c>
      <c r="AL89" s="5">
        <v>0</v>
      </c>
      <c r="AM89" s="5">
        <f>SUM(AK89:AL89)</f>
        <v>23480.39</v>
      </c>
      <c r="AN89" s="5">
        <v>29114.65</v>
      </c>
      <c r="AO89" s="5">
        <v>0</v>
      </c>
      <c r="AP89" s="5">
        <f>SUM(AN89:AO89)</f>
        <v>29114.65</v>
      </c>
      <c r="AQ89" s="5">
        <v>12470.33</v>
      </c>
      <c r="AR89" s="5">
        <v>0</v>
      </c>
      <c r="AS89" s="5">
        <f>SUM(AQ89:AR89)</f>
        <v>12470.33</v>
      </c>
      <c r="AT89" s="5">
        <v>36937.64</v>
      </c>
      <c r="AU89" s="5">
        <v>0</v>
      </c>
      <c r="AV89" s="5">
        <f>SUM(AT89:AU89)</f>
        <v>36937.64</v>
      </c>
      <c r="AW89" s="5">
        <v>23114.73</v>
      </c>
      <c r="AX89" s="5">
        <v>0</v>
      </c>
      <c r="AY89" s="5">
        <f>SUM(AW89:AX89)</f>
        <v>23114.73</v>
      </c>
      <c r="AZ89" s="5">
        <v>24249.94</v>
      </c>
      <c r="BA89" s="5">
        <v>0</v>
      </c>
      <c r="BB89" s="5">
        <f>SUM(AZ89:BA89)</f>
        <v>24249.94</v>
      </c>
      <c r="BC89" s="5">
        <v>0</v>
      </c>
      <c r="BD89" s="5">
        <v>0</v>
      </c>
      <c r="BE89" s="5">
        <f>SUM(BC89:BD89)</f>
        <v>0</v>
      </c>
      <c r="BF89" s="5">
        <v>21121.39</v>
      </c>
      <c r="BG89" s="5">
        <v>0</v>
      </c>
      <c r="BH89" s="5">
        <f>SUM(BF89:BG89)</f>
        <v>21121.39</v>
      </c>
      <c r="BI89" s="5">
        <v>0</v>
      </c>
      <c r="BJ89" s="5">
        <v>0</v>
      </c>
      <c r="BK89" s="5">
        <f>SUM(BI89:BJ89)</f>
        <v>0</v>
      </c>
      <c r="BL89" s="5">
        <v>24040.26</v>
      </c>
      <c r="BM89" s="5">
        <v>0</v>
      </c>
      <c r="BN89" s="5">
        <f>SUM(BL89:BM89)</f>
        <v>24040.26</v>
      </c>
      <c r="BO89" s="5">
        <v>24095.89</v>
      </c>
      <c r="BP89" s="5">
        <v>0</v>
      </c>
      <c r="BQ89" s="5">
        <f>SUM(BO89:BP89)</f>
        <v>24095.89</v>
      </c>
      <c r="BR89" s="5">
        <v>0</v>
      </c>
      <c r="BS89" s="5">
        <v>0</v>
      </c>
      <c r="BT89" s="5">
        <f>SUM(BR89:BS89)</f>
        <v>0</v>
      </c>
      <c r="BU89" s="5">
        <v>23190.94</v>
      </c>
      <c r="BV89" s="5">
        <v>0</v>
      </c>
      <c r="BW89" s="5">
        <f>SUM(BU89:BV89)</f>
        <v>23190.94</v>
      </c>
      <c r="BX89" s="5">
        <v>29602.880000000001</v>
      </c>
      <c r="BY89" s="5">
        <v>0</v>
      </c>
      <c r="BZ89" s="5">
        <f>SUM(BX89:BY89)</f>
        <v>29602.880000000001</v>
      </c>
      <c r="CA89" s="5">
        <v>28715.31</v>
      </c>
      <c r="CB89" s="5">
        <v>0</v>
      </c>
      <c r="CC89" s="5">
        <f>SUM(CA89:CB89)</f>
        <v>28715.31</v>
      </c>
      <c r="CD89" s="5">
        <v>56111.08</v>
      </c>
      <c r="CE89" s="5">
        <v>0</v>
      </c>
      <c r="CF89" s="5">
        <f>SUM(CD89:CE89)</f>
        <v>56111.08</v>
      </c>
      <c r="CG89" s="5">
        <v>0</v>
      </c>
      <c r="CH89" s="5">
        <v>0</v>
      </c>
      <c r="CI89" s="5">
        <f>SUM(CG89:CH89)</f>
        <v>0</v>
      </c>
      <c r="CJ89" s="5">
        <v>0</v>
      </c>
      <c r="CK89" s="5">
        <v>0</v>
      </c>
      <c r="CL89" s="5">
        <f>SUM(CJ89:CK89)</f>
        <v>0</v>
      </c>
      <c r="CM89" s="5">
        <v>0</v>
      </c>
      <c r="CN89" s="5">
        <v>0</v>
      </c>
      <c r="CO89" s="5">
        <f>SUM(CM89:CN89)</f>
        <v>0</v>
      </c>
      <c r="CP89" s="5">
        <v>28525.17</v>
      </c>
      <c r="CQ89" s="5">
        <v>0</v>
      </c>
      <c r="CR89" s="5">
        <f>SUM(CP89:CQ89)</f>
        <v>28525.17</v>
      </c>
      <c r="CS89" s="5">
        <v>23834</v>
      </c>
      <c r="CT89" s="5">
        <v>0</v>
      </c>
      <c r="CU89" s="5">
        <f>SUM(CS89:CT89)</f>
        <v>23834</v>
      </c>
      <c r="CV89" s="5">
        <v>0</v>
      </c>
      <c r="CW89" s="5">
        <v>0</v>
      </c>
      <c r="CX89" s="5">
        <f>SUM(CV89:CW89)</f>
        <v>0</v>
      </c>
      <c r="CY89" s="5">
        <v>0</v>
      </c>
      <c r="CZ89" s="5">
        <v>0</v>
      </c>
      <c r="DA89" s="5">
        <f>SUM(CY89:CZ89)</f>
        <v>0</v>
      </c>
      <c r="DB89" s="5">
        <v>0</v>
      </c>
      <c r="DC89" s="5">
        <v>0</v>
      </c>
      <c r="DD89" s="5">
        <f>SUM(DB89:DC89)</f>
        <v>0</v>
      </c>
      <c r="DE89" s="5">
        <v>0</v>
      </c>
      <c r="DF89" s="5">
        <v>0</v>
      </c>
      <c r="DG89" s="5">
        <f>SUM(DE89:DF89)</f>
        <v>0</v>
      </c>
      <c r="DH89" s="5">
        <v>0</v>
      </c>
      <c r="DI89" s="5">
        <v>0</v>
      </c>
      <c r="DJ89" s="5">
        <f>SUM(DH89:DI89)</f>
        <v>0</v>
      </c>
      <c r="DK89" s="5">
        <v>28414.31</v>
      </c>
      <c r="DL89" s="5">
        <v>0</v>
      </c>
      <c r="DM89" s="5">
        <f>SUM(DK89:DL89)</f>
        <v>28414.31</v>
      </c>
      <c r="DN89" s="5">
        <v>27472.74</v>
      </c>
      <c r="DO89" s="5">
        <v>0</v>
      </c>
      <c r="DP89" s="5">
        <f>SUM(DN89:DO89)</f>
        <v>27472.74</v>
      </c>
      <c r="DQ89" s="5">
        <v>28665.55</v>
      </c>
      <c r="DR89" s="5">
        <v>0</v>
      </c>
      <c r="DS89" s="5">
        <f>SUM(DQ89:DR89)</f>
        <v>28665.55</v>
      </c>
      <c r="DT89" s="5">
        <v>0</v>
      </c>
      <c r="DU89" s="5">
        <v>0</v>
      </c>
      <c r="DV89" s="5">
        <f>SUM(DT89:DU89)</f>
        <v>0</v>
      </c>
      <c r="DW89" s="5">
        <v>28621.68</v>
      </c>
      <c r="DX89" s="5">
        <v>0</v>
      </c>
      <c r="DY89" s="5">
        <f>SUM(DW89:DX89)</f>
        <v>28621.68</v>
      </c>
      <c r="DZ89" s="5">
        <v>28936.12</v>
      </c>
      <c r="EA89" s="5">
        <v>0</v>
      </c>
      <c r="EB89" s="5">
        <f>SUM(DZ89:EA89)</f>
        <v>28936.12</v>
      </c>
      <c r="EC89" s="5">
        <v>0</v>
      </c>
      <c r="ED89" s="5">
        <v>0</v>
      </c>
      <c r="EE89" s="5">
        <f>SUM(EC89:ED89)</f>
        <v>0</v>
      </c>
      <c r="EF89" s="5">
        <v>29141.64</v>
      </c>
      <c r="EG89" s="5">
        <v>0</v>
      </c>
      <c r="EH89" s="5">
        <f>SUM(EF89:EG89)</f>
        <v>29141.64</v>
      </c>
      <c r="EI89" s="5">
        <v>29696.34</v>
      </c>
      <c r="EJ89" s="5">
        <v>0</v>
      </c>
      <c r="EK89" s="5">
        <f>SUM(EI89:EJ89)</f>
        <v>29696.34</v>
      </c>
      <c r="EL89" s="5">
        <v>0</v>
      </c>
      <c r="EM89" s="5">
        <v>0</v>
      </c>
      <c r="EN89" s="5">
        <f>SUM(EL89:EM89)</f>
        <v>0</v>
      </c>
      <c r="EO89" s="5">
        <v>26190.07</v>
      </c>
      <c r="EP89" s="5">
        <v>0</v>
      </c>
      <c r="EQ89" s="5">
        <f>SUM(EO89:EP89)</f>
        <v>26190.07</v>
      </c>
      <c r="ER89" s="5">
        <v>13314.78</v>
      </c>
      <c r="ES89" s="5">
        <v>0</v>
      </c>
      <c r="ET89" s="5">
        <f>SUM(ER89:ES89)</f>
        <v>13314.78</v>
      </c>
      <c r="EU89" s="5">
        <v>26541.74</v>
      </c>
      <c r="EV89" s="5">
        <v>0</v>
      </c>
      <c r="EW89" s="5">
        <f>SUM(EU89:EV89)</f>
        <v>26541.74</v>
      </c>
      <c r="EX89" s="5">
        <v>13270.87</v>
      </c>
      <c r="EY89" s="5">
        <v>0</v>
      </c>
      <c r="EZ89" s="5">
        <f>SUM(EX89:EY89)</f>
        <v>13270.87</v>
      </c>
      <c r="FA89" s="5">
        <v>26541.74</v>
      </c>
      <c r="FB89" s="5">
        <v>0</v>
      </c>
      <c r="FC89" s="5">
        <f>SUM(FA89:FB89)</f>
        <v>26541.74</v>
      </c>
      <c r="FD89" s="5">
        <v>13270.87</v>
      </c>
      <c r="FE89" s="5">
        <v>0</v>
      </c>
      <c r="FF89" s="5">
        <f>SUM(FD89:FE89)</f>
        <v>13270.87</v>
      </c>
      <c r="FG89" s="5">
        <v>26541.74</v>
      </c>
      <c r="FH89" s="5">
        <v>0</v>
      </c>
      <c r="FI89" s="5">
        <f>SUM(FG89:FH89)</f>
        <v>26541.74</v>
      </c>
      <c r="FJ89" s="5">
        <v>0</v>
      </c>
      <c r="FK89" s="5">
        <v>0</v>
      </c>
      <c r="FL89" s="5">
        <f>SUM(FJ89:FK89)</f>
        <v>0</v>
      </c>
      <c r="FM89" s="46"/>
      <c r="FN89" s="46"/>
      <c r="FO89" s="5"/>
      <c r="FP89" s="5">
        <v>0</v>
      </c>
      <c r="FQ89" s="5">
        <v>0</v>
      </c>
      <c r="FR89" s="5">
        <f>SUM(FP89:FQ89)</f>
        <v>0</v>
      </c>
      <c r="FS89" s="5">
        <v>27285.62</v>
      </c>
      <c r="FT89" s="5">
        <v>0</v>
      </c>
      <c r="FU89" s="5">
        <f>SUM(FS89:FT89)</f>
        <v>27285.62</v>
      </c>
      <c r="FV89" s="5">
        <v>27285.62</v>
      </c>
      <c r="FW89" s="5">
        <v>0</v>
      </c>
      <c r="FX89" s="5">
        <f>SUM(FV89:FW89)</f>
        <v>27285.62</v>
      </c>
      <c r="FY89" s="5">
        <v>0</v>
      </c>
      <c r="FZ89" s="5">
        <v>0</v>
      </c>
      <c r="GA89" s="5">
        <f>SUM(FY89:FZ89)</f>
        <v>0</v>
      </c>
      <c r="GB89" s="5">
        <v>27496.33</v>
      </c>
      <c r="GC89" s="5">
        <v>0</v>
      </c>
      <c r="GD89" s="5">
        <f>SUM(GB89:GC89)</f>
        <v>27496.33</v>
      </c>
      <c r="GE89" s="5">
        <v>27255.02</v>
      </c>
      <c r="GF89" s="5">
        <v>0</v>
      </c>
      <c r="GG89" s="5">
        <f>SUM(GE89:GF89)</f>
        <v>27255.02</v>
      </c>
      <c r="GH89" s="5">
        <v>27496.33</v>
      </c>
      <c r="GI89" s="5">
        <v>0</v>
      </c>
      <c r="GJ89" s="5">
        <f>SUM(GH89:GI89)</f>
        <v>27496.33</v>
      </c>
      <c r="GK89" s="5">
        <v>0</v>
      </c>
      <c r="GL89" s="5">
        <v>0</v>
      </c>
      <c r="GM89" s="5">
        <f>SUM(GK89:GL89)</f>
        <v>0</v>
      </c>
      <c r="GN89" s="5">
        <v>24675.439999999999</v>
      </c>
      <c r="GO89" s="5">
        <v>0</v>
      </c>
      <c r="GP89" s="5">
        <f>SUM(GN89:GO89)</f>
        <v>24675.439999999999</v>
      </c>
      <c r="GQ89" s="5">
        <v>27804.31</v>
      </c>
      <c r="GR89" s="5">
        <v>0</v>
      </c>
      <c r="GS89" s="5">
        <f>SUM(GQ89:GR89)</f>
        <v>27804.31</v>
      </c>
      <c r="GT89" s="5">
        <v>26728.74</v>
      </c>
      <c r="GU89" s="5">
        <v>0</v>
      </c>
      <c r="GV89" s="5">
        <f>SUM(GT89:GU89)</f>
        <v>26728.74</v>
      </c>
      <c r="GW89" s="5">
        <v>0</v>
      </c>
      <c r="GX89" s="5">
        <v>0</v>
      </c>
      <c r="GY89" s="5">
        <f>SUM(GW89:GX89)</f>
        <v>0</v>
      </c>
      <c r="GZ89" s="5">
        <v>25789.71</v>
      </c>
      <c r="HA89" s="5">
        <v>0</v>
      </c>
      <c r="HB89" s="5">
        <f>SUM(GZ89:HA89)</f>
        <v>25789.71</v>
      </c>
      <c r="HC89" s="5">
        <v>26541.61</v>
      </c>
      <c r="HD89" s="5">
        <v>0</v>
      </c>
      <c r="HE89" s="5">
        <f>SUM(HC89:HD89)</f>
        <v>26541.61</v>
      </c>
      <c r="HF89" s="5">
        <v>0</v>
      </c>
      <c r="HG89" s="5">
        <v>0</v>
      </c>
      <c r="HH89" s="5">
        <f>SUM(HF89:HG89)</f>
        <v>0</v>
      </c>
      <c r="HI89" s="5">
        <v>26008.11</v>
      </c>
      <c r="HJ89" s="5">
        <v>0</v>
      </c>
      <c r="HK89" s="5">
        <f>SUM(HI89:HJ89)</f>
        <v>26008.11</v>
      </c>
      <c r="HL89" s="54">
        <v>26093.07</v>
      </c>
      <c r="HM89" s="5"/>
      <c r="HN89" s="5">
        <f t="shared" si="140"/>
        <v>26093.07</v>
      </c>
      <c r="HO89" s="68">
        <v>26414.57</v>
      </c>
      <c r="HP89" s="5"/>
      <c r="HQ89" s="5">
        <f t="shared" si="139"/>
        <v>26414.57</v>
      </c>
      <c r="HR89" s="5"/>
      <c r="HS89" s="5"/>
      <c r="HT89" s="70">
        <f t="shared" si="290"/>
        <v>0</v>
      </c>
      <c r="HU89" s="75">
        <v>27031.33</v>
      </c>
      <c r="HV89" s="5"/>
      <c r="HW89" s="56"/>
      <c r="HX89" s="8"/>
      <c r="HY89" s="5"/>
      <c r="HZ89" s="56"/>
      <c r="IA89" s="8"/>
      <c r="IB89" s="5"/>
      <c r="IC89" s="56"/>
    </row>
    <row r="90" spans="2:237" x14ac:dyDescent="0.25">
      <c r="B90" s="121"/>
      <c r="C90" s="45" t="s">
        <v>22</v>
      </c>
      <c r="D90" s="5">
        <v>0</v>
      </c>
      <c r="E90" s="5">
        <v>2984485</v>
      </c>
      <c r="F90" s="5">
        <f>SUM(D90:E90)</f>
        <v>2984485</v>
      </c>
      <c r="G90" s="5">
        <v>0</v>
      </c>
      <c r="H90" s="5">
        <v>2169941</v>
      </c>
      <c r="I90" s="5">
        <f>SUM(G90:H90)</f>
        <v>2169941</v>
      </c>
      <c r="J90" s="5">
        <v>0</v>
      </c>
      <c r="K90" s="5">
        <v>2103430</v>
      </c>
      <c r="L90" s="5">
        <f>SUM(J90:K90)</f>
        <v>2103430</v>
      </c>
      <c r="M90" s="5">
        <v>0</v>
      </c>
      <c r="N90" s="5">
        <v>2868313</v>
      </c>
      <c r="O90" s="5">
        <f>SUM(M90:N90)</f>
        <v>2868313</v>
      </c>
      <c r="P90" s="5">
        <v>111376.4</v>
      </c>
      <c r="Q90" s="5">
        <v>2636343</v>
      </c>
      <c r="R90" s="5">
        <f>SUM(P90:Q90)</f>
        <v>2747719.4</v>
      </c>
      <c r="S90" s="5">
        <v>0</v>
      </c>
      <c r="T90" s="5">
        <v>2635935.5</v>
      </c>
      <c r="U90" s="5">
        <f>SUM(S90:T90)</f>
        <v>2635935.5</v>
      </c>
      <c r="V90" s="5">
        <v>0</v>
      </c>
      <c r="W90" s="5">
        <v>1924223</v>
      </c>
      <c r="X90" s="5">
        <f>SUM(V90:W90)</f>
        <v>1924223</v>
      </c>
      <c r="Y90" s="5">
        <v>0</v>
      </c>
      <c r="Z90" s="5">
        <v>2359530.63</v>
      </c>
      <c r="AA90" s="5">
        <f>SUM(Y90:Z90)</f>
        <v>2359530.63</v>
      </c>
      <c r="AB90" s="5">
        <v>0</v>
      </c>
      <c r="AC90" s="5">
        <v>2174129</v>
      </c>
      <c r="AD90" s="5">
        <f>SUM(AB90:AC90)</f>
        <v>2174129</v>
      </c>
      <c r="AE90" s="5">
        <v>0</v>
      </c>
      <c r="AF90" s="5">
        <v>2578009</v>
      </c>
      <c r="AG90" s="5">
        <f>SUM(AE90:AF90)</f>
        <v>2578009</v>
      </c>
      <c r="AH90" s="5">
        <v>0</v>
      </c>
      <c r="AI90" s="5">
        <v>2373927</v>
      </c>
      <c r="AJ90" s="5">
        <f>SUM(AH90:AI90)</f>
        <v>2373927</v>
      </c>
      <c r="AK90" s="5">
        <v>61316</v>
      </c>
      <c r="AL90" s="5">
        <v>1501489</v>
      </c>
      <c r="AM90" s="5">
        <f>SUM(AK90:AL90)</f>
        <v>1562805</v>
      </c>
      <c r="AN90" s="5">
        <v>0</v>
      </c>
      <c r="AO90" s="5">
        <v>2157006</v>
      </c>
      <c r="AP90" s="5">
        <f>SUM(AN90:AO90)</f>
        <v>2157006</v>
      </c>
      <c r="AQ90" s="5">
        <v>0</v>
      </c>
      <c r="AR90" s="5">
        <v>2267752</v>
      </c>
      <c r="AS90" s="5">
        <f>SUM(AQ90:AR90)</f>
        <v>2267752</v>
      </c>
      <c r="AT90" s="5">
        <v>0</v>
      </c>
      <c r="AU90" s="5">
        <v>2250297</v>
      </c>
      <c r="AV90" s="5">
        <f>SUM(AT90:AU90)</f>
        <v>2250297</v>
      </c>
      <c r="AW90" s="5">
        <v>0</v>
      </c>
      <c r="AX90" s="5">
        <v>2073201.5</v>
      </c>
      <c r="AY90" s="5">
        <f>SUM(AW90:AX90)</f>
        <v>2073201.5</v>
      </c>
      <c r="AZ90" s="5">
        <v>0</v>
      </c>
      <c r="BA90" s="5">
        <v>2870973.5</v>
      </c>
      <c r="BB90" s="5">
        <f>SUM(AZ90:BA90)</f>
        <v>2870973.5</v>
      </c>
      <c r="BC90" s="5">
        <v>0</v>
      </c>
      <c r="BD90" s="5">
        <v>1797872</v>
      </c>
      <c r="BE90" s="5">
        <f>SUM(BC90:BD90)</f>
        <v>1797872</v>
      </c>
      <c r="BF90" s="5">
        <v>0</v>
      </c>
      <c r="BG90" s="5">
        <v>1506452</v>
      </c>
      <c r="BH90" s="5">
        <f>SUM(BF90:BG90)</f>
        <v>1506452</v>
      </c>
      <c r="BI90" s="5">
        <v>0</v>
      </c>
      <c r="BJ90" s="5">
        <v>2126546</v>
      </c>
      <c r="BK90" s="5">
        <f>SUM(BI90:BJ90)</f>
        <v>2126546</v>
      </c>
      <c r="BL90" s="5">
        <v>0</v>
      </c>
      <c r="BM90" s="5">
        <v>2259439</v>
      </c>
      <c r="BN90" s="5">
        <f>SUM(BL90:BM90)</f>
        <v>2259439</v>
      </c>
      <c r="BO90" s="5">
        <v>0</v>
      </c>
      <c r="BP90" s="5">
        <v>1962807</v>
      </c>
      <c r="BQ90" s="5">
        <f>SUM(BO90:BP90)</f>
        <v>1962807</v>
      </c>
      <c r="BR90" s="5">
        <v>0</v>
      </c>
      <c r="BS90" s="5">
        <v>2646824.1800000002</v>
      </c>
      <c r="BT90" s="5">
        <f>SUM(BR90:BS90)</f>
        <v>2646824.1800000002</v>
      </c>
      <c r="BU90" s="5">
        <v>0</v>
      </c>
      <c r="BV90" s="5">
        <v>1958834</v>
      </c>
      <c r="BW90" s="5">
        <f>SUM(BU90:BV90)</f>
        <v>1958834</v>
      </c>
      <c r="BX90" s="5">
        <v>6516</v>
      </c>
      <c r="BY90" s="5">
        <v>1513099</v>
      </c>
      <c r="BZ90" s="5">
        <f>SUM(BX90:BY90)</f>
        <v>1519615</v>
      </c>
      <c r="CA90" s="5">
        <v>6515.69</v>
      </c>
      <c r="CB90" s="5">
        <v>2243803</v>
      </c>
      <c r="CC90" s="5">
        <f>SUM(CA90:CB90)</f>
        <v>2250318.69</v>
      </c>
      <c r="CD90" s="5">
        <v>0</v>
      </c>
      <c r="CE90" s="5">
        <v>2285106</v>
      </c>
      <c r="CF90" s="5">
        <f>SUM(CD90:CE90)</f>
        <v>2285106</v>
      </c>
      <c r="CG90" s="5">
        <v>0</v>
      </c>
      <c r="CH90" s="5">
        <v>1110268</v>
      </c>
      <c r="CI90" s="5">
        <f>SUM(CG90:CH90)</f>
        <v>1110268</v>
      </c>
      <c r="CJ90" s="5">
        <v>0</v>
      </c>
      <c r="CK90" s="5">
        <v>941827</v>
      </c>
      <c r="CL90" s="5">
        <f>SUM(CJ90:CK90)</f>
        <v>941827</v>
      </c>
      <c r="CM90" s="5">
        <v>0</v>
      </c>
      <c r="CN90" s="5">
        <v>1347339</v>
      </c>
      <c r="CO90" s="5">
        <f>SUM(CM90:CN90)</f>
        <v>1347339</v>
      </c>
      <c r="CP90" s="5">
        <v>0</v>
      </c>
      <c r="CQ90" s="5">
        <v>1093712</v>
      </c>
      <c r="CR90" s="5">
        <f>SUM(CP90:CQ90)</f>
        <v>1093712</v>
      </c>
      <c r="CS90" s="5">
        <v>0</v>
      </c>
      <c r="CT90" s="5">
        <v>1651796</v>
      </c>
      <c r="CU90" s="5">
        <f>SUM(CS90:CT90)</f>
        <v>1651796</v>
      </c>
      <c r="CV90" s="5">
        <v>0</v>
      </c>
      <c r="CW90" s="5">
        <v>0</v>
      </c>
      <c r="CX90" s="5">
        <f>SUM(CV90:CW90)</f>
        <v>0</v>
      </c>
      <c r="CY90" s="5">
        <v>0</v>
      </c>
      <c r="CZ90" s="5">
        <v>0</v>
      </c>
      <c r="DA90" s="5">
        <f>SUM(CY90:CZ90)</f>
        <v>0</v>
      </c>
      <c r="DB90" s="5">
        <v>0</v>
      </c>
      <c r="DC90" s="5">
        <v>0</v>
      </c>
      <c r="DD90" s="5">
        <f>SUM(DB90:DC90)</f>
        <v>0</v>
      </c>
      <c r="DE90" s="5">
        <v>0</v>
      </c>
      <c r="DF90" s="5">
        <v>1600592</v>
      </c>
      <c r="DG90" s="5">
        <f>SUM(DE90:DF90)</f>
        <v>1600592</v>
      </c>
      <c r="DH90" s="5">
        <v>28563</v>
      </c>
      <c r="DI90" s="5">
        <v>1767346</v>
      </c>
      <c r="DJ90" s="5">
        <f>SUM(DH90:DI90)</f>
        <v>1795909</v>
      </c>
      <c r="DK90" s="5">
        <v>0</v>
      </c>
      <c r="DL90" s="5">
        <v>1282777</v>
      </c>
      <c r="DM90" s="5">
        <f>SUM(DK90:DL90)</f>
        <v>1282777</v>
      </c>
      <c r="DN90" s="5">
        <v>0</v>
      </c>
      <c r="DO90" s="5">
        <v>1912815</v>
      </c>
      <c r="DP90" s="5">
        <f>SUM(DN90:DO90)</f>
        <v>1912815</v>
      </c>
      <c r="DQ90" s="5">
        <v>0</v>
      </c>
      <c r="DR90" s="5">
        <v>1858431</v>
      </c>
      <c r="DS90" s="5">
        <f>SUM(DQ90:DR90)</f>
        <v>1858431</v>
      </c>
      <c r="DT90" s="5">
        <v>0</v>
      </c>
      <c r="DU90" s="5">
        <v>1161683</v>
      </c>
      <c r="DV90" s="5">
        <f>SUM(DT90:DU90)</f>
        <v>1161683</v>
      </c>
      <c r="DW90" s="5">
        <v>0</v>
      </c>
      <c r="DX90" s="5">
        <v>2049278</v>
      </c>
      <c r="DY90" s="5">
        <f>SUM(DW90:DX90)</f>
        <v>2049278</v>
      </c>
      <c r="DZ90" s="5">
        <v>0</v>
      </c>
      <c r="EA90" s="5">
        <v>1992806</v>
      </c>
      <c r="EB90" s="5">
        <f>SUM(DZ90:EA90)</f>
        <v>1992806</v>
      </c>
      <c r="EC90" s="5">
        <v>0</v>
      </c>
      <c r="ED90" s="5">
        <v>2027736</v>
      </c>
      <c r="EE90" s="5">
        <f>SUM(EC90:ED90)</f>
        <v>2027736</v>
      </c>
      <c r="EF90" s="5">
        <v>0</v>
      </c>
      <c r="EG90" s="5">
        <v>1827927</v>
      </c>
      <c r="EH90" s="5">
        <f>SUM(EF90:EG90)</f>
        <v>1827927</v>
      </c>
      <c r="EI90" s="5">
        <v>0</v>
      </c>
      <c r="EJ90" s="5">
        <v>2162697.27</v>
      </c>
      <c r="EK90" s="5">
        <f>SUM(EI90:EJ90)</f>
        <v>2162697.27</v>
      </c>
      <c r="EL90" s="5">
        <v>0</v>
      </c>
      <c r="EM90" s="5">
        <v>1876587</v>
      </c>
      <c r="EN90" s="5">
        <f>SUM(EL90:EM90)</f>
        <v>1876587</v>
      </c>
      <c r="EO90" s="5">
        <v>0</v>
      </c>
      <c r="EP90" s="5">
        <v>1572073</v>
      </c>
      <c r="EQ90" s="5">
        <f>SUM(EO90:EP90)</f>
        <v>1572073</v>
      </c>
      <c r="ER90" s="5">
        <v>3508.55</v>
      </c>
      <c r="ES90" s="5">
        <v>2173623</v>
      </c>
      <c r="ET90" s="5">
        <f>SUM(ER90:ES90)</f>
        <v>2177131.5499999998</v>
      </c>
      <c r="EU90" s="5">
        <v>0</v>
      </c>
      <c r="EV90" s="5">
        <v>1934900</v>
      </c>
      <c r="EW90" s="5">
        <f>SUM(EU90:EV90)</f>
        <v>1934900</v>
      </c>
      <c r="EX90" s="5">
        <v>7323.36</v>
      </c>
      <c r="EY90" s="5">
        <v>2236691</v>
      </c>
      <c r="EZ90" s="5">
        <f>SUM(EX90:EY90)</f>
        <v>2244014.36</v>
      </c>
      <c r="FA90" s="5">
        <v>0</v>
      </c>
      <c r="FB90" s="5">
        <v>2553391</v>
      </c>
      <c r="FC90" s="5">
        <f>SUM(FA90:FB90)</f>
        <v>2553391</v>
      </c>
      <c r="FD90" s="5">
        <v>0</v>
      </c>
      <c r="FE90" s="5">
        <v>1402554</v>
      </c>
      <c r="FF90" s="5">
        <f>SUM(FD90:FE90)</f>
        <v>1402554</v>
      </c>
      <c r="FG90" s="5">
        <v>0</v>
      </c>
      <c r="FH90" s="5">
        <v>1111150</v>
      </c>
      <c r="FI90" s="5">
        <f>SUM(FG90:FH90)</f>
        <v>1111150</v>
      </c>
      <c r="FJ90" s="5">
        <v>68380</v>
      </c>
      <c r="FK90" s="5">
        <v>1389492.91</v>
      </c>
      <c r="FL90" s="5">
        <f>SUM(FJ90:FK90)</f>
        <v>1457872.91</v>
      </c>
      <c r="FM90" s="5">
        <v>7317.52</v>
      </c>
      <c r="FN90" s="5">
        <v>1479030</v>
      </c>
      <c r="FO90" s="5">
        <f>SUM(FM90:FN90)</f>
        <v>1486347.52</v>
      </c>
      <c r="FP90" s="5">
        <v>6891.01</v>
      </c>
      <c r="FQ90" s="5">
        <v>1725068</v>
      </c>
      <c r="FR90" s="5">
        <f>SUM(FP90:FQ90)</f>
        <v>1731959.01</v>
      </c>
      <c r="FS90" s="5">
        <v>0</v>
      </c>
      <c r="FT90" s="5">
        <v>715243</v>
      </c>
      <c r="FU90" s="5">
        <f>SUM(FS90:FT90)</f>
        <v>715243</v>
      </c>
      <c r="FV90" s="5">
        <v>50254</v>
      </c>
      <c r="FW90" s="5">
        <v>1405571</v>
      </c>
      <c r="FX90" s="5">
        <f>SUM(FV90:FW90)</f>
        <v>1455825</v>
      </c>
      <c r="FY90" s="5">
        <v>0</v>
      </c>
      <c r="FZ90" s="5">
        <v>1533206</v>
      </c>
      <c r="GA90" s="5">
        <f>SUM(FY90:FZ90)</f>
        <v>1533206</v>
      </c>
      <c r="GB90" s="5">
        <v>0</v>
      </c>
      <c r="GC90" s="5">
        <v>1076109.24</v>
      </c>
      <c r="GD90" s="5">
        <f>SUM(GB90:GC90)</f>
        <v>1076109.24</v>
      </c>
      <c r="GE90" s="5">
        <v>0</v>
      </c>
      <c r="GF90" s="5">
        <v>1261051</v>
      </c>
      <c r="GG90" s="5">
        <f>SUM(GE90:GF90)</f>
        <v>1261051</v>
      </c>
      <c r="GH90" s="5">
        <v>0</v>
      </c>
      <c r="GI90" s="5">
        <v>1614581</v>
      </c>
      <c r="GJ90" s="5">
        <f>SUM(GH90:GI90)</f>
        <v>1614581</v>
      </c>
      <c r="GK90" s="5">
        <v>0</v>
      </c>
      <c r="GL90" s="5">
        <v>1800833</v>
      </c>
      <c r="GM90" s="5">
        <f>SUM(GK90:GL90)</f>
        <v>1800833</v>
      </c>
      <c r="GN90" s="5">
        <v>0</v>
      </c>
      <c r="GO90" s="5">
        <v>1345042</v>
      </c>
      <c r="GP90" s="5">
        <f>SUM(GN90:GO90)</f>
        <v>1345042</v>
      </c>
      <c r="GQ90" s="5">
        <v>0</v>
      </c>
      <c r="GR90" s="5">
        <v>2236955</v>
      </c>
      <c r="GS90" s="5">
        <f>SUM(GQ90:GR90)</f>
        <v>2236955</v>
      </c>
      <c r="GT90" s="5">
        <v>0</v>
      </c>
      <c r="GU90" s="5">
        <v>1915917.4</v>
      </c>
      <c r="GV90" s="5">
        <f>SUM(GT90:GU90)</f>
        <v>1915917.4</v>
      </c>
      <c r="GW90" s="5"/>
      <c r="GX90" s="5">
        <v>1592092</v>
      </c>
      <c r="GY90" s="5">
        <f>SUM(GW90:GX90)</f>
        <v>1592092</v>
      </c>
      <c r="GZ90" s="5">
        <v>0</v>
      </c>
      <c r="HA90" s="5">
        <v>1873349</v>
      </c>
      <c r="HB90" s="5">
        <f>SUM(GZ90:HA90)</f>
        <v>1873349</v>
      </c>
      <c r="HC90" s="5">
        <v>0</v>
      </c>
      <c r="HD90" s="5">
        <v>2111606</v>
      </c>
      <c r="HE90" s="5">
        <f>SUM(HC90:HD90)</f>
        <v>2111606</v>
      </c>
      <c r="HF90" s="5">
        <v>164735</v>
      </c>
      <c r="HG90" s="5">
        <v>1849790</v>
      </c>
      <c r="HH90" s="5">
        <f>SUM(HF90:HG90)</f>
        <v>2014525</v>
      </c>
      <c r="HI90" s="5">
        <v>0</v>
      </c>
      <c r="HJ90" s="5">
        <v>1771598</v>
      </c>
      <c r="HK90" s="5">
        <f>SUM(HI90:HJ90)</f>
        <v>1771598</v>
      </c>
      <c r="HL90" s="5"/>
      <c r="HM90" s="54">
        <v>1208040</v>
      </c>
      <c r="HN90" s="5">
        <f t="shared" si="140"/>
        <v>1208040</v>
      </c>
      <c r="HO90" s="68">
        <v>165403</v>
      </c>
      <c r="HP90" s="68">
        <v>1517639</v>
      </c>
      <c r="HQ90" s="5">
        <f t="shared" si="139"/>
        <v>1683042</v>
      </c>
      <c r="HR90" s="68">
        <v>6017.2</v>
      </c>
      <c r="HS90" s="68">
        <v>2151269</v>
      </c>
      <c r="HT90" s="70">
        <f t="shared" si="290"/>
        <v>2157286.2000000002</v>
      </c>
      <c r="HU90" s="8"/>
      <c r="HV90" s="68">
        <v>1748341</v>
      </c>
      <c r="HW90" s="56"/>
      <c r="HX90" s="8"/>
      <c r="HY90" s="100">
        <v>2165235.5</v>
      </c>
      <c r="HZ90" s="56">
        <f>HY90+HX90</f>
        <v>2165235.5</v>
      </c>
      <c r="IA90" s="8"/>
      <c r="IB90" s="100"/>
      <c r="IC90" s="56">
        <f t="shared" si="291"/>
        <v>0</v>
      </c>
    </row>
    <row r="91" spans="2:237" x14ac:dyDescent="0.25">
      <c r="B91" s="121"/>
      <c r="C91" s="20" t="s">
        <v>12</v>
      </c>
      <c r="D91" s="5">
        <f>+D92+D93+D94+D95+D96</f>
        <v>0</v>
      </c>
      <c r="E91" s="5">
        <f>+E92+E93+E94+E95+E96</f>
        <v>0</v>
      </c>
      <c r="F91" s="5">
        <f>+D91+E91</f>
        <v>0</v>
      </c>
      <c r="G91" s="5">
        <f>+G92+G93+G94+G95+G96</f>
        <v>0</v>
      </c>
      <c r="H91" s="5">
        <f>+H92+H93+H94+H95+H96</f>
        <v>0</v>
      </c>
      <c r="I91" s="5">
        <f>+G91+H91</f>
        <v>0</v>
      </c>
      <c r="J91" s="5">
        <f>+J92+J93+J94+J95+J96</f>
        <v>0</v>
      </c>
      <c r="K91" s="5">
        <f>+K92+K93+K94+K95+K96</f>
        <v>0</v>
      </c>
      <c r="L91" s="5">
        <f>+J91+K91</f>
        <v>0</v>
      </c>
      <c r="M91" s="5">
        <f>+M92+M93+M94+M95+M96</f>
        <v>0</v>
      </c>
      <c r="N91" s="5">
        <f>+N92+N93+N94+N95+N96</f>
        <v>0</v>
      </c>
      <c r="O91" s="5">
        <f>+M91+N91</f>
        <v>0</v>
      </c>
      <c r="P91" s="5">
        <f>+P92+P93+P94+P95+P96</f>
        <v>0</v>
      </c>
      <c r="Q91" s="5">
        <f>+Q92+Q93+Q94+Q95+Q96</f>
        <v>0</v>
      </c>
      <c r="R91" s="5">
        <f>+P91+Q91</f>
        <v>0</v>
      </c>
      <c r="S91" s="5">
        <f>+S92+S93+S94+S95+S96</f>
        <v>0</v>
      </c>
      <c r="T91" s="5">
        <f>+T92+T93+T94+T95+T96</f>
        <v>0</v>
      </c>
      <c r="U91" s="5">
        <f>+S91+T91</f>
        <v>0</v>
      </c>
      <c r="V91" s="5">
        <f>+V92+V93+V94+V95+V96</f>
        <v>0</v>
      </c>
      <c r="W91" s="5">
        <f>+W92+W93+W94+W95+W96</f>
        <v>0</v>
      </c>
      <c r="X91" s="5">
        <f>+V91+W91</f>
        <v>0</v>
      </c>
      <c r="Y91" s="5">
        <f>+Y92+Y93+Y94+Y95+Y96</f>
        <v>0</v>
      </c>
      <c r="Z91" s="5">
        <f>+Z92+Z93+Z94+Z95+Z96</f>
        <v>0</v>
      </c>
      <c r="AA91" s="5">
        <f>+Y91+Z91</f>
        <v>0</v>
      </c>
      <c r="AB91" s="5">
        <f>+AB92+AB93+AB94+AB95+AB96</f>
        <v>0</v>
      </c>
      <c r="AC91" s="5">
        <f>+AC92+AC93+AC94+AC95+AC96</f>
        <v>0</v>
      </c>
      <c r="AD91" s="5">
        <f>+AB91+AC91</f>
        <v>0</v>
      </c>
      <c r="AE91" s="5">
        <f>+AE92+AE93+AE94+AE95+AE96</f>
        <v>0</v>
      </c>
      <c r="AF91" s="5">
        <f>+AF92+AF93+AF94+AF95+AF96</f>
        <v>0</v>
      </c>
      <c r="AG91" s="5">
        <f>+AE91+AF91</f>
        <v>0</v>
      </c>
      <c r="AH91" s="5">
        <f>+AH92+AH93+AH94+AH95+AH96</f>
        <v>0</v>
      </c>
      <c r="AI91" s="5">
        <f>+AI92+AI93+AI94+AI95+AI96</f>
        <v>0</v>
      </c>
      <c r="AJ91" s="5">
        <f>+AH91+AI91</f>
        <v>0</v>
      </c>
      <c r="AK91" s="5">
        <f>+AK92+AK93+AK94+AK95+AK96</f>
        <v>0</v>
      </c>
      <c r="AL91" s="5">
        <f>+AL92+AL93+AL94+AL95+AL96</f>
        <v>0</v>
      </c>
      <c r="AM91" s="5">
        <f>+AK91+AL91</f>
        <v>0</v>
      </c>
      <c r="AN91" s="5">
        <f>+AN92+AN93+AN94+AN95+AN96</f>
        <v>0</v>
      </c>
      <c r="AO91" s="5">
        <f>+AO92+AO93+AO94+AO95+AO96</f>
        <v>0</v>
      </c>
      <c r="AP91" s="5">
        <f>+AN91+AO91</f>
        <v>0</v>
      </c>
      <c r="AQ91" s="5">
        <f>+AQ92+AQ93+AQ94+AQ95+AQ96</f>
        <v>0</v>
      </c>
      <c r="AR91" s="5">
        <f>+AR92+AR93+AR94+AR95+AR96</f>
        <v>0</v>
      </c>
      <c r="AS91" s="5">
        <f>+AQ91+AR91</f>
        <v>0</v>
      </c>
      <c r="AT91" s="5">
        <f>+AT92+AT93+AT94+AT95+AT96</f>
        <v>0</v>
      </c>
      <c r="AU91" s="5">
        <f>+AU92+AU93+AU94+AU95+AU96</f>
        <v>0</v>
      </c>
      <c r="AV91" s="5">
        <f>+AT91+AU91</f>
        <v>0</v>
      </c>
      <c r="AW91" s="5">
        <f>+AW92+AW93+AW94+AW95+AW96</f>
        <v>0</v>
      </c>
      <c r="AX91" s="5">
        <f>+AX92+AX93+AX94+AX95+AX96</f>
        <v>0</v>
      </c>
      <c r="AY91" s="5">
        <f>+AW91+AX91</f>
        <v>0</v>
      </c>
      <c r="AZ91" s="5">
        <f>+AZ92+AZ93+AZ94+AZ95+AZ96</f>
        <v>0</v>
      </c>
      <c r="BA91" s="5">
        <f>+BA92+BA93+BA94+BA95+BA96</f>
        <v>0</v>
      </c>
      <c r="BB91" s="5">
        <f>+AZ91+BA91</f>
        <v>0</v>
      </c>
      <c r="BC91" s="5">
        <f>+BC92+BC93+BC94+BC95+BC96</f>
        <v>0</v>
      </c>
      <c r="BD91" s="5">
        <f>+BD92+BD93+BD94+BD95+BD96</f>
        <v>0</v>
      </c>
      <c r="BE91" s="5">
        <f>+BC91+BD91</f>
        <v>0</v>
      </c>
      <c r="BF91" s="5">
        <f>+BF92+BF93+BF94+BF95+BF96</f>
        <v>0</v>
      </c>
      <c r="BG91" s="5">
        <f>+BG92+BG93+BG94+BG95+BG96</f>
        <v>0</v>
      </c>
      <c r="BH91" s="5">
        <f>+BF91+BG91</f>
        <v>0</v>
      </c>
      <c r="BI91" s="5">
        <f>+BI92+BI93+BI94+BI95+BI96</f>
        <v>0</v>
      </c>
      <c r="BJ91" s="5">
        <f>+BJ92+BJ93+BJ94+BJ95+BJ96</f>
        <v>0</v>
      </c>
      <c r="BK91" s="5">
        <f>+BI91+BJ91</f>
        <v>0</v>
      </c>
      <c r="BL91" s="5">
        <f>+BL92+BL93+BL94+BL95+BL96</f>
        <v>0</v>
      </c>
      <c r="BM91" s="5">
        <f>+BM92+BM93+BM94+BM95+BM96</f>
        <v>0</v>
      </c>
      <c r="BN91" s="5">
        <f>+BL91+BM91</f>
        <v>0</v>
      </c>
      <c r="BO91" s="5">
        <f>+BO92+BO93+BO94+BO95+BO96</f>
        <v>0</v>
      </c>
      <c r="BP91" s="5">
        <f>+BP92+BP93+BP94+BP95+BP96</f>
        <v>0</v>
      </c>
      <c r="BQ91" s="5">
        <f>+BO91+BP91</f>
        <v>0</v>
      </c>
      <c r="BR91" s="5">
        <f>+BR92+BR93+BR94+BR95+BR96</f>
        <v>0</v>
      </c>
      <c r="BS91" s="5">
        <f>+BS92+BS93+BS94+BS95+BS96</f>
        <v>0</v>
      </c>
      <c r="BT91" s="5">
        <f>+BR91+BS91</f>
        <v>0</v>
      </c>
      <c r="BU91" s="5">
        <f>+BU92+BU93+BU94+BU95+BU96</f>
        <v>0</v>
      </c>
      <c r="BV91" s="5">
        <f>+BV92+BV93+BV94+BV95+BV96</f>
        <v>0</v>
      </c>
      <c r="BW91" s="5">
        <f>+BU91+BV91</f>
        <v>0</v>
      </c>
      <c r="BX91" s="5">
        <f>+BX92+BX93+BX94+BX95+BX96</f>
        <v>0</v>
      </c>
      <c r="BY91" s="5">
        <f>+BY92+BY93+BY94+BY95+BY96</f>
        <v>0</v>
      </c>
      <c r="BZ91" s="5">
        <f>+BX91+BY91</f>
        <v>0</v>
      </c>
      <c r="CA91" s="5">
        <f>+CA92+CA93+CA94+CA95+CA96</f>
        <v>0</v>
      </c>
      <c r="CB91" s="5">
        <f>+CB92+CB93+CB94+CB95+CB96</f>
        <v>0</v>
      </c>
      <c r="CC91" s="5">
        <f>+CA91+CB91</f>
        <v>0</v>
      </c>
      <c r="CD91" s="5">
        <f>+CD92+CD93+CD94+CD95+CD96</f>
        <v>0</v>
      </c>
      <c r="CE91" s="5">
        <f>+CE92+CE93+CE94+CE95+CE96</f>
        <v>0</v>
      </c>
      <c r="CF91" s="5">
        <f>+CD91+CE91</f>
        <v>0</v>
      </c>
      <c r="CG91" s="5">
        <f>+CG92+CG93+CG94+CG95+CG96</f>
        <v>0</v>
      </c>
      <c r="CH91" s="5">
        <f>+CH92+CH93+CH94+CH95+CH96</f>
        <v>0</v>
      </c>
      <c r="CI91" s="5">
        <f>+CG91+CH91</f>
        <v>0</v>
      </c>
      <c r="CJ91" s="5">
        <f>+CJ92+CJ93+CJ94+CJ95+CJ96</f>
        <v>0</v>
      </c>
      <c r="CK91" s="5">
        <f>+CK92+CK93+CK94+CK95+CK96</f>
        <v>0</v>
      </c>
      <c r="CL91" s="5">
        <f>+CJ91+CK91</f>
        <v>0</v>
      </c>
      <c r="CM91" s="5">
        <f>+CM92+CM93+CM94+CM95+CM96</f>
        <v>0</v>
      </c>
      <c r="CN91" s="5">
        <f>+CN92+CN93+CN94+CN95+CN96</f>
        <v>0</v>
      </c>
      <c r="CO91" s="5">
        <f>+CM91+CN91</f>
        <v>0</v>
      </c>
      <c r="CP91" s="5">
        <f>+CP92+CP93+CP94+CP95+CP96</f>
        <v>0</v>
      </c>
      <c r="CQ91" s="5">
        <f>+CQ92+CQ93+CQ94+CQ95+CQ96</f>
        <v>0</v>
      </c>
      <c r="CR91" s="5">
        <f>+CP91+CQ91</f>
        <v>0</v>
      </c>
      <c r="CS91" s="5">
        <f>+CS92+CS93+CS94+CS95+CS96</f>
        <v>0</v>
      </c>
      <c r="CT91" s="5">
        <f>+CT92+CT93+CT94+CT95+CT96</f>
        <v>0</v>
      </c>
      <c r="CU91" s="5">
        <f>+CS91+CT91</f>
        <v>0</v>
      </c>
      <c r="CV91" s="5">
        <f>+CV92+CV93+CV94+CV95+CV96</f>
        <v>0</v>
      </c>
      <c r="CW91" s="5">
        <f>+CW92+CW93+CW94+CW95+CW96</f>
        <v>0</v>
      </c>
      <c r="CX91" s="5">
        <f>+CV91+CW91</f>
        <v>0</v>
      </c>
      <c r="CY91" s="5">
        <f>+CY92+CY93+CY94+CY95+CY96</f>
        <v>0</v>
      </c>
      <c r="CZ91" s="5">
        <f>+CZ92+CZ93+CZ94+CZ95+CZ96</f>
        <v>0</v>
      </c>
      <c r="DA91" s="5">
        <f>+CY91+CZ91</f>
        <v>0</v>
      </c>
      <c r="DB91" s="5">
        <f>+DB92+DB93+DB94+DB95+DB96</f>
        <v>0</v>
      </c>
      <c r="DC91" s="5">
        <f>+DC92+DC93+DC94+DC95+DC96</f>
        <v>0</v>
      </c>
      <c r="DD91" s="5">
        <f>+DB91+DC91</f>
        <v>0</v>
      </c>
      <c r="DE91" s="5">
        <f>+DE92+DE93+DE94+DE95+DE96</f>
        <v>0</v>
      </c>
      <c r="DF91" s="5">
        <f>+DF92+DF93+DF94+DF95+DF96</f>
        <v>0</v>
      </c>
      <c r="DG91" s="5">
        <f>+DE91+DF91</f>
        <v>0</v>
      </c>
      <c r="DH91" s="5">
        <f>+DH92+DH93+DH94+DH95+DH96</f>
        <v>0</v>
      </c>
      <c r="DI91" s="5">
        <f>+DI92+DI93+DI94+DI95+DI96</f>
        <v>0</v>
      </c>
      <c r="DJ91" s="5">
        <f>+DH91+DI91</f>
        <v>0</v>
      </c>
      <c r="DK91" s="5">
        <f>+DK92+DK93+DK94+DK95+DK96</f>
        <v>0</v>
      </c>
      <c r="DL91" s="5">
        <f>+DL92+DL93+DL94+DL95+DL96</f>
        <v>0</v>
      </c>
      <c r="DM91" s="5">
        <f>+DK91+DL91</f>
        <v>0</v>
      </c>
      <c r="DN91" s="5">
        <f>+DN92+DN93+DN94+DN95+DN96</f>
        <v>0</v>
      </c>
      <c r="DO91" s="5">
        <f>+DO92+DO93+DO94+DO95+DO96</f>
        <v>0</v>
      </c>
      <c r="DP91" s="5">
        <f>+DN91+DO91</f>
        <v>0</v>
      </c>
      <c r="DQ91" s="5">
        <f>+DQ92+DQ93+DQ94+DQ95+DQ96</f>
        <v>0</v>
      </c>
      <c r="DR91" s="5">
        <f>+DR92+DR93+DR94+DR95+DR96</f>
        <v>0</v>
      </c>
      <c r="DS91" s="5">
        <f>+DQ91+DR91</f>
        <v>0</v>
      </c>
      <c r="DT91" s="5">
        <f>+DT92+DT93+DT94+DT95+DT96</f>
        <v>0</v>
      </c>
      <c r="DU91" s="5">
        <f>+DU92+DU93+DU94+DU95+DU96</f>
        <v>0</v>
      </c>
      <c r="DV91" s="5">
        <f>+DT91+DU91</f>
        <v>0</v>
      </c>
      <c r="DW91" s="5">
        <f>+DW92+DW93+DW94+DW95+DW96</f>
        <v>0</v>
      </c>
      <c r="DX91" s="5">
        <f>+DX92+DX93+DX94+DX95+DX96</f>
        <v>0</v>
      </c>
      <c r="DY91" s="5">
        <f>+DW91+DX91</f>
        <v>0</v>
      </c>
      <c r="DZ91" s="5">
        <f>+DZ92+DZ93+DZ94+DZ95+DZ96</f>
        <v>0</v>
      </c>
      <c r="EA91" s="5">
        <f>+EA92+EA93+EA94+EA95+EA96</f>
        <v>0</v>
      </c>
      <c r="EB91" s="5">
        <f>+DZ91+EA91</f>
        <v>0</v>
      </c>
      <c r="EC91" s="5">
        <f>+EC92+EC93+EC94+EC95+EC96</f>
        <v>0</v>
      </c>
      <c r="ED91" s="5">
        <f>+ED92+ED93+ED94+ED95+ED96</f>
        <v>0</v>
      </c>
      <c r="EE91" s="5">
        <f>+EC91+ED91</f>
        <v>0</v>
      </c>
      <c r="EF91" s="5">
        <f>+EF92+EF93+EF94+EF95+EF96</f>
        <v>0</v>
      </c>
      <c r="EG91" s="5">
        <f>+EG92+EG93+EG94+EG95+EG96</f>
        <v>0</v>
      </c>
      <c r="EH91" s="5">
        <f>+EF91+EG91</f>
        <v>0</v>
      </c>
      <c r="EI91" s="5">
        <f>+EI92+EI93+EI94+EI95+EI96</f>
        <v>0</v>
      </c>
      <c r="EJ91" s="5">
        <f>+EJ92+EJ93+EJ94+EJ95+EJ96</f>
        <v>0</v>
      </c>
      <c r="EK91" s="5">
        <f>+EI91+EJ91</f>
        <v>0</v>
      </c>
      <c r="EL91" s="5">
        <f>+EL92+EL93+EL94+EL95+EL96</f>
        <v>0</v>
      </c>
      <c r="EM91" s="5">
        <f>+EM92+EM93+EM94+EM95+EM96</f>
        <v>0</v>
      </c>
      <c r="EN91" s="5">
        <f>+EL91+EM91</f>
        <v>0</v>
      </c>
      <c r="EO91" s="5">
        <f>+EO92+EO93+EO94+EO95+EO96</f>
        <v>0</v>
      </c>
      <c r="EP91" s="5">
        <f>+EP92+EP93+EP94+EP95+EP96</f>
        <v>0</v>
      </c>
      <c r="EQ91" s="5">
        <f>+EO91+EP91</f>
        <v>0</v>
      </c>
      <c r="ER91" s="5">
        <f>+ER92+ER93+ER94+ER95+ER96</f>
        <v>0</v>
      </c>
      <c r="ES91" s="5">
        <f>+ES92+ES93+ES94+ES95+ES96</f>
        <v>0</v>
      </c>
      <c r="ET91" s="5">
        <f>+ER91+ES91</f>
        <v>0</v>
      </c>
      <c r="EU91" s="5">
        <f>+EU92+EU93+EU94+EU95+EU96</f>
        <v>0</v>
      </c>
      <c r="EV91" s="5">
        <f>+EV92+EV93+EV94+EV95+EV96</f>
        <v>0</v>
      </c>
      <c r="EW91" s="5">
        <f>+EU91+EV91</f>
        <v>0</v>
      </c>
      <c r="EX91" s="5">
        <f>+EX92+EX93+EX94+EX95+EX96</f>
        <v>0</v>
      </c>
      <c r="EY91" s="5">
        <f>+EY92+EY93+EY94+EY95+EY96</f>
        <v>0</v>
      </c>
      <c r="EZ91" s="5">
        <f>+EX91+EY91</f>
        <v>0</v>
      </c>
      <c r="FA91" s="5">
        <f>+FA92+FA93+FA94+FA95+FA96</f>
        <v>0</v>
      </c>
      <c r="FB91" s="5">
        <f>+FB92+FB93+FB94+FB95+FB96</f>
        <v>0</v>
      </c>
      <c r="FC91" s="5">
        <f>+FA91+FB91</f>
        <v>0</v>
      </c>
      <c r="FD91" s="5">
        <f>+FD92+FD93+FD94+FD95+FD96</f>
        <v>0</v>
      </c>
      <c r="FE91" s="5">
        <f>+FE92+FE93+FE94+FE95+FE96</f>
        <v>0</v>
      </c>
      <c r="FF91" s="5">
        <f>+FD91+FE91</f>
        <v>0</v>
      </c>
      <c r="FG91" s="5">
        <f>+FG92+FG93+FG94+FG95+FG96</f>
        <v>0</v>
      </c>
      <c r="FH91" s="5">
        <f>+FH92+FH93+FH94+FH95+FH96</f>
        <v>0</v>
      </c>
      <c r="FI91" s="5">
        <f>+FG91+FH91</f>
        <v>0</v>
      </c>
      <c r="FJ91" s="5">
        <f>+FJ92+FJ93+FJ94+FJ95+FJ96</f>
        <v>0</v>
      </c>
      <c r="FK91" s="5">
        <f>+FK92+FK93+FK94+FK95+FK96</f>
        <v>0</v>
      </c>
      <c r="FL91" s="5">
        <f>+FJ91+FK91</f>
        <v>0</v>
      </c>
      <c r="FM91" s="5">
        <f>+FM92+FM93+FM94+FM95+FM96</f>
        <v>0</v>
      </c>
      <c r="FN91" s="5">
        <f>+FN92+FN93+FN94+FN95+FN96</f>
        <v>0</v>
      </c>
      <c r="FO91" s="5">
        <f>+FM91+FN91</f>
        <v>0</v>
      </c>
      <c r="FP91" s="5">
        <f>+FP92+FP93+FP94+FP95+FP96</f>
        <v>0</v>
      </c>
      <c r="FQ91" s="5">
        <f>+FQ92+FQ93+FQ94+FQ95+FQ96</f>
        <v>0</v>
      </c>
      <c r="FR91" s="5">
        <f>+FP91+FQ91</f>
        <v>0</v>
      </c>
      <c r="FS91" s="5">
        <f>+FS92+FS93+FS94+FS95+FS96</f>
        <v>0</v>
      </c>
      <c r="FT91" s="5">
        <f>+FT92+FT93+FT94+FT95+FT96</f>
        <v>0</v>
      </c>
      <c r="FU91" s="5">
        <f>+FS91+FT91</f>
        <v>0</v>
      </c>
      <c r="FV91" s="5">
        <f>+FV92+FV93+FV94+FV95+FV96</f>
        <v>0</v>
      </c>
      <c r="FW91" s="5">
        <f>+FW92+FW93+FW94+FW95+FW96</f>
        <v>0</v>
      </c>
      <c r="FX91" s="5">
        <f>+FV91+FW91</f>
        <v>0</v>
      </c>
      <c r="FY91" s="5">
        <f>+FY92+FY93+FY94+FY95+FY96</f>
        <v>0</v>
      </c>
      <c r="FZ91" s="5">
        <f>+FZ92+FZ93+FZ94+FZ95+FZ96</f>
        <v>0</v>
      </c>
      <c r="GA91" s="5">
        <f>+FY91+FZ91</f>
        <v>0</v>
      </c>
      <c r="GB91" s="5">
        <f>+GB92+GB93+GB94+GB95+GB96</f>
        <v>0</v>
      </c>
      <c r="GC91" s="5">
        <f>+GC92+GC93+GC94+GC95+GC96</f>
        <v>0</v>
      </c>
      <c r="GD91" s="5">
        <f>+GB91+GC91</f>
        <v>0</v>
      </c>
      <c r="GE91" s="5">
        <f>+GE92+GE93+GE94+GE95+GE96</f>
        <v>0</v>
      </c>
      <c r="GF91" s="5">
        <f>+GF92+GF93+GF94+GF95+GF96</f>
        <v>0</v>
      </c>
      <c r="GG91" s="5">
        <f>+GE91+GF91</f>
        <v>0</v>
      </c>
      <c r="GH91" s="5">
        <f>+GH92+GH93+GH94+GH95+GH96</f>
        <v>0</v>
      </c>
      <c r="GI91" s="5">
        <f>+GI92+GI93+GI94+GI95+GI96</f>
        <v>0</v>
      </c>
      <c r="GJ91" s="5">
        <f>+GH91+GI91</f>
        <v>0</v>
      </c>
      <c r="GK91" s="5">
        <f>+GK92+GK93+GK94+GK95+GK96</f>
        <v>0</v>
      </c>
      <c r="GL91" s="5">
        <f>+GL92+GL93+GL94+GL95+GL96</f>
        <v>0</v>
      </c>
      <c r="GM91" s="5">
        <f>+GK91+GL91</f>
        <v>0</v>
      </c>
      <c r="GN91" s="5">
        <f>+GN92+GN93+GN94+GN95+GN96</f>
        <v>0</v>
      </c>
      <c r="GO91" s="5">
        <f>+GO92+GO93+GO94+GO95+GO96</f>
        <v>0</v>
      </c>
      <c r="GP91" s="5">
        <f>+GN91+GO91</f>
        <v>0</v>
      </c>
      <c r="GQ91" s="5">
        <f>+GQ92+GQ93+GQ94+GQ95+GQ96</f>
        <v>0</v>
      </c>
      <c r="GR91" s="5">
        <f>+GR92+GR93+GR94+GR95+GR96</f>
        <v>0</v>
      </c>
      <c r="GS91" s="5">
        <f>+GQ91+GR91</f>
        <v>0</v>
      </c>
      <c r="GT91" s="5">
        <f>+GT92+GT93+GT94+GT95+GT96</f>
        <v>0</v>
      </c>
      <c r="GU91" s="5">
        <f>+GU92+GU93+GU94+GU95+GU96</f>
        <v>0</v>
      </c>
      <c r="GV91" s="5">
        <f>+GT91+GU91</f>
        <v>0</v>
      </c>
      <c r="GW91" s="5">
        <f>+GW92+GW93+GW94+GW95+GW96</f>
        <v>0</v>
      </c>
      <c r="GX91" s="5">
        <f>+GX92+GX93+GX94+GX95+GX96</f>
        <v>0</v>
      </c>
      <c r="GY91" s="5">
        <f>+GW91+GX91</f>
        <v>0</v>
      </c>
      <c r="GZ91" s="5">
        <f>+GZ92+GZ93+GZ94+GZ95+GZ96</f>
        <v>0</v>
      </c>
      <c r="HA91" s="5">
        <f>+HA92+HA93+HA94+HA95+HA96</f>
        <v>0</v>
      </c>
      <c r="HB91" s="5">
        <f>+GZ91+HA91</f>
        <v>0</v>
      </c>
      <c r="HC91" s="5">
        <f>+HC92+HC93+HC94+HC95+HC96</f>
        <v>0</v>
      </c>
      <c r="HD91" s="5">
        <f>+HD92+HD93+HD94+HD95+HD96</f>
        <v>0</v>
      </c>
      <c r="HE91" s="5">
        <f>+HC91+HD91</f>
        <v>0</v>
      </c>
      <c r="HF91" s="5">
        <f>+HF92+HF93+HF94+HF95+HF96</f>
        <v>0</v>
      </c>
      <c r="HG91" s="5">
        <f>+HG92+HG93+HG94+HG95+HG96</f>
        <v>0</v>
      </c>
      <c r="HH91" s="5">
        <f>+HF91+HG91</f>
        <v>0</v>
      </c>
      <c r="HI91" s="5">
        <f>+HI92+HI93+HI94+HI95+HI96</f>
        <v>0</v>
      </c>
      <c r="HJ91" s="5">
        <f>+HJ92+HJ93+HJ94+HJ95+HJ96</f>
        <v>0</v>
      </c>
      <c r="HK91" s="5">
        <f>+HI91+HJ91</f>
        <v>0</v>
      </c>
      <c r="HL91" s="5"/>
      <c r="HM91" s="5"/>
      <c r="HN91" s="5"/>
      <c r="HO91" s="5">
        <f>+HO92+HO93+HO94+HO95+HO96</f>
        <v>0</v>
      </c>
      <c r="HP91" s="5">
        <f>+HP92+HP93+HP94+HP95+HP96</f>
        <v>0</v>
      </c>
      <c r="HQ91" s="5">
        <f t="shared" si="139"/>
        <v>0</v>
      </c>
      <c r="HR91" s="5">
        <f>+HR92+HR93+HR94+HR95+HR96</f>
        <v>0</v>
      </c>
      <c r="HS91" s="5">
        <f>+HS92+HS93+HS94+HS95+HS96</f>
        <v>0</v>
      </c>
      <c r="HT91" s="70">
        <f t="shared" si="290"/>
        <v>0</v>
      </c>
      <c r="HU91" s="8">
        <f>+HU92+HU93+HU94+HU95+HU96</f>
        <v>0</v>
      </c>
      <c r="HV91" s="5">
        <f>+HV92+HV93+HV94+HV95+HV96</f>
        <v>0</v>
      </c>
      <c r="HW91" s="56">
        <f>+HU91+HV91</f>
        <v>0</v>
      </c>
      <c r="HX91" s="8">
        <f>+HX92+HX93+HX94+HX95+HX96</f>
        <v>0</v>
      </c>
      <c r="HY91" s="5">
        <f>+HY92+HY93+HY94+HY95+HY96</f>
        <v>0</v>
      </c>
      <c r="HZ91" s="56">
        <f>+HX91+HY91</f>
        <v>0</v>
      </c>
      <c r="IA91" s="8"/>
      <c r="IB91" s="5"/>
      <c r="IC91" s="56">
        <f>+IA91+IB91</f>
        <v>0</v>
      </c>
    </row>
    <row r="92" spans="2:237" x14ac:dyDescent="0.25">
      <c r="B92" s="121"/>
      <c r="C92" s="19" t="s">
        <v>18</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0</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0</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0</v>
      </c>
      <c r="GJ92" s="5">
        <v>0</v>
      </c>
      <c r="GK92" s="5">
        <v>0</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c r="HM92" s="5"/>
      <c r="HN92" s="5"/>
      <c r="HO92" s="5"/>
      <c r="HP92" s="5"/>
      <c r="HQ92" s="5">
        <f t="shared" si="139"/>
        <v>0</v>
      </c>
      <c r="HR92" s="5"/>
      <c r="HS92" s="5"/>
      <c r="HT92" s="70">
        <f t="shared" si="290"/>
        <v>0</v>
      </c>
      <c r="HU92" s="8"/>
      <c r="HV92" s="5"/>
      <c r="HW92" s="56"/>
      <c r="HX92" s="8"/>
      <c r="HY92" s="5"/>
      <c r="HZ92" s="56"/>
      <c r="IA92" s="8"/>
      <c r="IB92" s="5"/>
      <c r="IC92" s="56"/>
    </row>
    <row r="93" spans="2:237" x14ac:dyDescent="0.25">
      <c r="B93" s="121"/>
      <c r="C93" s="19" t="s">
        <v>19</v>
      </c>
      <c r="D93" s="5">
        <v>0</v>
      </c>
      <c r="E93" s="5">
        <v>0</v>
      </c>
      <c r="F93" s="5">
        <v>0</v>
      </c>
      <c r="G93" s="5">
        <v>0</v>
      </c>
      <c r="H93" s="5">
        <v>0</v>
      </c>
      <c r="I93" s="5">
        <v>0</v>
      </c>
      <c r="J93" s="5">
        <v>0</v>
      </c>
      <c r="K93" s="5">
        <v>0</v>
      </c>
      <c r="L93" s="5">
        <v>0</v>
      </c>
      <c r="M93" s="5">
        <v>0</v>
      </c>
      <c r="N93" s="5">
        <v>0</v>
      </c>
      <c r="O93" s="5">
        <v>0</v>
      </c>
      <c r="P93" s="5">
        <v>0</v>
      </c>
      <c r="Q93" s="5">
        <v>0</v>
      </c>
      <c r="R93" s="5">
        <v>0</v>
      </c>
      <c r="S93" s="5">
        <v>0</v>
      </c>
      <c r="T93" s="5">
        <v>0</v>
      </c>
      <c r="U93" s="5">
        <v>0</v>
      </c>
      <c r="V93" s="5">
        <v>0</v>
      </c>
      <c r="W93" s="5">
        <v>0</v>
      </c>
      <c r="X93" s="5">
        <v>0</v>
      </c>
      <c r="Y93" s="5">
        <v>0</v>
      </c>
      <c r="Z93" s="5">
        <v>0</v>
      </c>
      <c r="AA93" s="5">
        <v>0</v>
      </c>
      <c r="AB93" s="5">
        <v>0</v>
      </c>
      <c r="AC93" s="5">
        <v>0</v>
      </c>
      <c r="AD93" s="5">
        <v>0</v>
      </c>
      <c r="AE93" s="5">
        <v>0</v>
      </c>
      <c r="AF93" s="5">
        <v>0</v>
      </c>
      <c r="AG93" s="5">
        <v>0</v>
      </c>
      <c r="AH93" s="5">
        <v>0</v>
      </c>
      <c r="AI93" s="5">
        <v>0</v>
      </c>
      <c r="AJ93" s="5">
        <v>0</v>
      </c>
      <c r="AK93" s="5">
        <v>0</v>
      </c>
      <c r="AL93" s="5">
        <v>0</v>
      </c>
      <c r="AM93" s="5">
        <v>0</v>
      </c>
      <c r="AN93" s="5">
        <v>0</v>
      </c>
      <c r="AO93" s="5">
        <v>0</v>
      </c>
      <c r="AP93" s="5">
        <v>0</v>
      </c>
      <c r="AQ93" s="5">
        <v>0</v>
      </c>
      <c r="AR93" s="5">
        <v>0</v>
      </c>
      <c r="AS93" s="5">
        <v>0</v>
      </c>
      <c r="AT93" s="5">
        <v>0</v>
      </c>
      <c r="AU93" s="5">
        <v>0</v>
      </c>
      <c r="AV93" s="5">
        <v>0</v>
      </c>
      <c r="AW93" s="5">
        <v>0</v>
      </c>
      <c r="AX93" s="5">
        <v>0</v>
      </c>
      <c r="AY93" s="5">
        <v>0</v>
      </c>
      <c r="AZ93" s="5">
        <v>0</v>
      </c>
      <c r="BA93" s="5">
        <v>0</v>
      </c>
      <c r="BB93" s="5">
        <v>0</v>
      </c>
      <c r="BC93" s="5">
        <v>0</v>
      </c>
      <c r="BD93" s="5">
        <v>0</v>
      </c>
      <c r="BE93" s="5">
        <v>0</v>
      </c>
      <c r="BF93" s="5">
        <v>0</v>
      </c>
      <c r="BG93" s="5">
        <v>0</v>
      </c>
      <c r="BH93" s="5">
        <v>0</v>
      </c>
      <c r="BI93" s="5">
        <v>0</v>
      </c>
      <c r="BJ93" s="5">
        <v>0</v>
      </c>
      <c r="BK93" s="5">
        <v>0</v>
      </c>
      <c r="BL93" s="5">
        <v>0</v>
      </c>
      <c r="BM93" s="5">
        <v>0</v>
      </c>
      <c r="BN93" s="5">
        <v>0</v>
      </c>
      <c r="BO93" s="5">
        <v>0</v>
      </c>
      <c r="BP93" s="5">
        <v>0</v>
      </c>
      <c r="BQ93" s="5">
        <v>0</v>
      </c>
      <c r="BR93" s="5">
        <v>0</v>
      </c>
      <c r="BS93" s="5">
        <v>0</v>
      </c>
      <c r="BT93" s="5">
        <v>0</v>
      </c>
      <c r="BU93" s="5">
        <v>0</v>
      </c>
      <c r="BV93" s="5">
        <v>0</v>
      </c>
      <c r="BW93" s="5">
        <v>0</v>
      </c>
      <c r="BX93" s="5"/>
      <c r="BY93" s="5">
        <v>0</v>
      </c>
      <c r="BZ93" s="5">
        <v>0</v>
      </c>
      <c r="CA93" s="5">
        <v>0</v>
      </c>
      <c r="CB93" s="5">
        <v>0</v>
      </c>
      <c r="CC93" s="5">
        <v>0</v>
      </c>
      <c r="CD93" s="5">
        <v>0</v>
      </c>
      <c r="CE93" s="5">
        <v>0</v>
      </c>
      <c r="CF93" s="5">
        <v>0</v>
      </c>
      <c r="CG93" s="5">
        <v>0</v>
      </c>
      <c r="CH93" s="5">
        <v>0</v>
      </c>
      <c r="CI93" s="5">
        <v>0</v>
      </c>
      <c r="CJ93" s="5">
        <v>0</v>
      </c>
      <c r="CK93" s="5">
        <v>0</v>
      </c>
      <c r="CL93" s="5">
        <v>0</v>
      </c>
      <c r="CM93" s="5">
        <v>0</v>
      </c>
      <c r="CN93" s="5">
        <v>0</v>
      </c>
      <c r="CO93" s="5">
        <v>0</v>
      </c>
      <c r="CP93" s="5">
        <v>0</v>
      </c>
      <c r="CQ93" s="5">
        <v>0</v>
      </c>
      <c r="CR93" s="5">
        <v>0</v>
      </c>
      <c r="CS93" s="5">
        <v>0</v>
      </c>
      <c r="CT93" s="5">
        <v>0</v>
      </c>
      <c r="CU93" s="5">
        <v>0</v>
      </c>
      <c r="CV93" s="5">
        <v>0</v>
      </c>
      <c r="CW93" s="5">
        <v>0</v>
      </c>
      <c r="CX93" s="5">
        <v>0</v>
      </c>
      <c r="CY93" s="5">
        <v>0</v>
      </c>
      <c r="CZ93" s="5">
        <v>0</v>
      </c>
      <c r="DA93" s="5">
        <v>0</v>
      </c>
      <c r="DB93" s="5">
        <v>0</v>
      </c>
      <c r="DC93" s="5"/>
      <c r="DD93" s="5">
        <v>0</v>
      </c>
      <c r="DE93" s="5">
        <v>0</v>
      </c>
      <c r="DF93" s="5">
        <v>0</v>
      </c>
      <c r="DG93" s="5">
        <v>0</v>
      </c>
      <c r="DH93" s="5">
        <v>0</v>
      </c>
      <c r="DI93" s="5">
        <v>0</v>
      </c>
      <c r="DJ93" s="5">
        <v>0</v>
      </c>
      <c r="DK93" s="5">
        <v>0</v>
      </c>
      <c r="DL93" s="5">
        <v>0</v>
      </c>
      <c r="DM93" s="5">
        <v>0</v>
      </c>
      <c r="DN93" s="5">
        <v>0</v>
      </c>
      <c r="DO93" s="5">
        <v>0</v>
      </c>
      <c r="DP93" s="5">
        <v>0</v>
      </c>
      <c r="DQ93" s="5">
        <v>0</v>
      </c>
      <c r="DR93" s="5">
        <v>0</v>
      </c>
      <c r="DS93" s="5">
        <v>0</v>
      </c>
      <c r="DT93" s="5">
        <v>0</v>
      </c>
      <c r="DU93" s="5">
        <v>0</v>
      </c>
      <c r="DV93" s="5">
        <v>0</v>
      </c>
      <c r="DW93" s="5">
        <v>0</v>
      </c>
      <c r="DX93" s="5">
        <v>0</v>
      </c>
      <c r="DY93" s="5">
        <v>0</v>
      </c>
      <c r="DZ93" s="5">
        <v>0</v>
      </c>
      <c r="EA93" s="5">
        <v>0</v>
      </c>
      <c r="EB93" s="5">
        <v>0</v>
      </c>
      <c r="EC93" s="5">
        <v>0</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0</v>
      </c>
      <c r="FB93" s="5">
        <v>0</v>
      </c>
      <c r="FC93" s="5">
        <v>0</v>
      </c>
      <c r="FD93" s="5">
        <v>0</v>
      </c>
      <c r="FE93" s="5">
        <v>0</v>
      </c>
      <c r="FF93" s="5"/>
      <c r="FG93" s="5">
        <v>0</v>
      </c>
      <c r="FH93" s="5">
        <v>0</v>
      </c>
      <c r="FI93" s="5">
        <v>0</v>
      </c>
      <c r="FJ93" s="5">
        <v>0</v>
      </c>
      <c r="FK93" s="5">
        <v>0</v>
      </c>
      <c r="FL93" s="5">
        <v>0</v>
      </c>
      <c r="FM93" s="5">
        <v>0</v>
      </c>
      <c r="FN93" s="5">
        <v>0</v>
      </c>
      <c r="FO93" s="5">
        <v>0</v>
      </c>
      <c r="FP93" s="5">
        <v>0</v>
      </c>
      <c r="FQ93" s="5">
        <v>0</v>
      </c>
      <c r="FR93" s="5">
        <v>0</v>
      </c>
      <c r="FS93" s="5">
        <v>0</v>
      </c>
      <c r="FT93" s="5">
        <v>0</v>
      </c>
      <c r="FU93" s="5">
        <v>0</v>
      </c>
      <c r="FV93" s="5">
        <v>0</v>
      </c>
      <c r="FW93" s="5">
        <v>0</v>
      </c>
      <c r="FX93" s="5">
        <v>0</v>
      </c>
      <c r="FY93" s="5">
        <v>0</v>
      </c>
      <c r="FZ93" s="5">
        <v>0</v>
      </c>
      <c r="GA93" s="5">
        <v>0</v>
      </c>
      <c r="GB93" s="5">
        <v>0</v>
      </c>
      <c r="GC93" s="5">
        <v>0</v>
      </c>
      <c r="GD93" s="5">
        <v>0</v>
      </c>
      <c r="GE93" s="5">
        <v>0</v>
      </c>
      <c r="GF93" s="5">
        <v>0</v>
      </c>
      <c r="GG93" s="5">
        <v>0</v>
      </c>
      <c r="GH93" s="5">
        <v>0</v>
      </c>
      <c r="GI93" s="5">
        <v>0</v>
      </c>
      <c r="GJ93" s="5">
        <v>0</v>
      </c>
      <c r="GK93" s="5">
        <v>0</v>
      </c>
      <c r="GL93" s="5">
        <v>0</v>
      </c>
      <c r="GM93" s="5">
        <v>0</v>
      </c>
      <c r="GN93" s="5">
        <v>0</v>
      </c>
      <c r="GO93" s="5">
        <v>0</v>
      </c>
      <c r="GP93" s="5">
        <v>0</v>
      </c>
      <c r="GQ93" s="5">
        <v>0</v>
      </c>
      <c r="GR93" s="5">
        <v>0</v>
      </c>
      <c r="GS93" s="5">
        <v>0</v>
      </c>
      <c r="GT93" s="5">
        <v>0</v>
      </c>
      <c r="GU93" s="5">
        <v>0</v>
      </c>
      <c r="GV93" s="5">
        <v>0</v>
      </c>
      <c r="GW93" s="5">
        <v>0</v>
      </c>
      <c r="GX93" s="5">
        <v>0</v>
      </c>
      <c r="GY93" s="5">
        <v>0</v>
      </c>
      <c r="GZ93" s="5">
        <v>0</v>
      </c>
      <c r="HA93" s="5">
        <v>0</v>
      </c>
      <c r="HB93" s="5">
        <v>0</v>
      </c>
      <c r="HC93" s="5">
        <v>0</v>
      </c>
      <c r="HD93" s="5">
        <v>0</v>
      </c>
      <c r="HE93" s="5">
        <v>0</v>
      </c>
      <c r="HF93" s="5">
        <v>0</v>
      </c>
      <c r="HG93" s="5">
        <v>0</v>
      </c>
      <c r="HH93" s="5">
        <v>0</v>
      </c>
      <c r="HI93" s="5">
        <v>0</v>
      </c>
      <c r="HJ93" s="5">
        <v>0</v>
      </c>
      <c r="HK93" s="5">
        <v>0</v>
      </c>
      <c r="HL93" s="5"/>
      <c r="HM93" s="5"/>
      <c r="HN93" s="5"/>
      <c r="HO93" s="5"/>
      <c r="HP93" s="5"/>
      <c r="HQ93" s="5">
        <f t="shared" si="139"/>
        <v>0</v>
      </c>
      <c r="HR93" s="5"/>
      <c r="HS93" s="5"/>
      <c r="HT93" s="70">
        <f t="shared" si="290"/>
        <v>0</v>
      </c>
      <c r="HU93" s="8"/>
      <c r="HV93" s="5"/>
      <c r="HW93" s="56"/>
      <c r="HX93" s="8"/>
      <c r="HY93" s="5"/>
      <c r="HZ93" s="56"/>
      <c r="IA93" s="8"/>
      <c r="IB93" s="5"/>
      <c r="IC93" s="56"/>
    </row>
    <row r="94" spans="2:237" x14ac:dyDescent="0.25">
      <c r="B94" s="121"/>
      <c r="C94" s="19" t="s">
        <v>20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0</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c r="HM94" s="5"/>
      <c r="HN94" s="5"/>
      <c r="HO94" s="5"/>
      <c r="HP94" s="5"/>
      <c r="HQ94" s="5">
        <f t="shared" si="139"/>
        <v>0</v>
      </c>
      <c r="HR94" s="5"/>
      <c r="HS94" s="5"/>
      <c r="HT94" s="70">
        <f t="shared" si="290"/>
        <v>0</v>
      </c>
      <c r="HU94" s="8"/>
      <c r="HV94" s="5"/>
      <c r="HW94" s="56"/>
      <c r="HX94" s="8"/>
      <c r="HY94" s="5"/>
      <c r="HZ94" s="56"/>
      <c r="IA94" s="8"/>
      <c r="IB94" s="5"/>
      <c r="IC94" s="56"/>
    </row>
    <row r="95" spans="2:237" x14ac:dyDescent="0.25">
      <c r="B95" s="121"/>
      <c r="C95" s="19" t="s">
        <v>21</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c r="HM95" s="5"/>
      <c r="HN95" s="5"/>
      <c r="HO95" s="5"/>
      <c r="HP95" s="5"/>
      <c r="HQ95" s="5">
        <f t="shared" si="139"/>
        <v>0</v>
      </c>
      <c r="HR95" s="5"/>
      <c r="HS95" s="5"/>
      <c r="HT95" s="70">
        <f t="shared" si="290"/>
        <v>0</v>
      </c>
      <c r="HU95" s="8"/>
      <c r="HV95" s="5"/>
      <c r="HW95" s="56"/>
      <c r="HX95" s="8"/>
      <c r="HY95" s="5"/>
      <c r="HZ95" s="56"/>
      <c r="IA95" s="8"/>
      <c r="IB95" s="5"/>
      <c r="IC95" s="56"/>
    </row>
    <row r="96" spans="2:237" ht="15.75" thickBot="1" x14ac:dyDescent="0.3">
      <c r="B96" s="121"/>
      <c r="C96" s="21" t="s">
        <v>22</v>
      </c>
      <c r="D96" s="6">
        <v>0</v>
      </c>
      <c r="E96" s="6">
        <v>0</v>
      </c>
      <c r="F96" s="6">
        <v>0</v>
      </c>
      <c r="G96" s="6">
        <v>0</v>
      </c>
      <c r="H96" s="6">
        <v>0</v>
      </c>
      <c r="I96" s="6">
        <v>0</v>
      </c>
      <c r="J96" s="6">
        <v>0</v>
      </c>
      <c r="K96" s="6">
        <v>0</v>
      </c>
      <c r="L96" s="6">
        <v>0</v>
      </c>
      <c r="M96" s="6">
        <v>0</v>
      </c>
      <c r="N96" s="6">
        <v>0</v>
      </c>
      <c r="O96" s="6">
        <v>0</v>
      </c>
      <c r="P96" s="6">
        <v>0</v>
      </c>
      <c r="Q96" s="6">
        <v>0</v>
      </c>
      <c r="R96" s="6">
        <v>0</v>
      </c>
      <c r="S96" s="6">
        <v>0</v>
      </c>
      <c r="T96" s="6">
        <v>0</v>
      </c>
      <c r="U96" s="6">
        <v>0</v>
      </c>
      <c r="V96" s="6">
        <v>0</v>
      </c>
      <c r="W96" s="6">
        <v>0</v>
      </c>
      <c r="X96" s="6">
        <v>0</v>
      </c>
      <c r="Y96" s="6">
        <v>0</v>
      </c>
      <c r="Z96" s="6">
        <v>0</v>
      </c>
      <c r="AA96" s="6">
        <v>0</v>
      </c>
      <c r="AB96" s="6">
        <v>0</v>
      </c>
      <c r="AC96" s="6">
        <v>0</v>
      </c>
      <c r="AD96" s="6">
        <v>0</v>
      </c>
      <c r="AE96" s="6">
        <v>0</v>
      </c>
      <c r="AF96" s="6">
        <v>0</v>
      </c>
      <c r="AG96" s="6">
        <v>0</v>
      </c>
      <c r="AH96" s="6">
        <v>0</v>
      </c>
      <c r="AI96" s="6">
        <v>0</v>
      </c>
      <c r="AJ96" s="6">
        <v>0</v>
      </c>
      <c r="AK96" s="6">
        <v>0</v>
      </c>
      <c r="AL96" s="6">
        <v>0</v>
      </c>
      <c r="AM96" s="6">
        <v>0</v>
      </c>
      <c r="AN96" s="6">
        <v>0</v>
      </c>
      <c r="AO96" s="6">
        <v>0</v>
      </c>
      <c r="AP96" s="6">
        <v>0</v>
      </c>
      <c r="AQ96" s="6">
        <v>0</v>
      </c>
      <c r="AR96" s="6">
        <v>0</v>
      </c>
      <c r="AS96" s="6">
        <v>0</v>
      </c>
      <c r="AT96" s="6">
        <v>0</v>
      </c>
      <c r="AU96" s="6">
        <v>0</v>
      </c>
      <c r="AV96" s="6">
        <v>0</v>
      </c>
      <c r="AW96" s="6">
        <v>0</v>
      </c>
      <c r="AX96" s="6">
        <v>0</v>
      </c>
      <c r="AY96" s="6">
        <v>0</v>
      </c>
      <c r="AZ96" s="6">
        <v>0</v>
      </c>
      <c r="BA96" s="6">
        <v>0</v>
      </c>
      <c r="BB96" s="6">
        <v>0</v>
      </c>
      <c r="BC96" s="6">
        <v>0</v>
      </c>
      <c r="BD96" s="6">
        <v>0</v>
      </c>
      <c r="BE96" s="6">
        <v>0</v>
      </c>
      <c r="BF96" s="6">
        <v>0</v>
      </c>
      <c r="BG96" s="6">
        <v>0</v>
      </c>
      <c r="BH96" s="6">
        <v>0</v>
      </c>
      <c r="BI96" s="6">
        <v>0</v>
      </c>
      <c r="BJ96" s="6">
        <v>0</v>
      </c>
      <c r="BK96" s="6">
        <v>0</v>
      </c>
      <c r="BL96" s="6">
        <v>0</v>
      </c>
      <c r="BM96" s="6">
        <v>0</v>
      </c>
      <c r="BN96" s="6">
        <v>0</v>
      </c>
      <c r="BO96" s="6">
        <v>0</v>
      </c>
      <c r="BP96" s="6">
        <v>0</v>
      </c>
      <c r="BQ96" s="6">
        <v>0</v>
      </c>
      <c r="BR96" s="6">
        <v>0</v>
      </c>
      <c r="BS96" s="6">
        <v>0</v>
      </c>
      <c r="BT96" s="6">
        <v>0</v>
      </c>
      <c r="BU96" s="6">
        <v>0</v>
      </c>
      <c r="BV96" s="6">
        <v>0</v>
      </c>
      <c r="BW96" s="6">
        <v>0</v>
      </c>
      <c r="BX96" s="6">
        <v>0</v>
      </c>
      <c r="BY96" s="6">
        <v>0</v>
      </c>
      <c r="BZ96" s="6">
        <v>0</v>
      </c>
      <c r="CA96" s="6">
        <v>0</v>
      </c>
      <c r="CB96" s="6">
        <v>0</v>
      </c>
      <c r="CC96" s="6">
        <v>0</v>
      </c>
      <c r="CD96" s="6">
        <v>0</v>
      </c>
      <c r="CE96" s="6">
        <v>0</v>
      </c>
      <c r="CF96" s="6">
        <v>0</v>
      </c>
      <c r="CG96" s="6">
        <v>0</v>
      </c>
      <c r="CH96" s="6">
        <v>0</v>
      </c>
      <c r="CI96" s="6">
        <v>0</v>
      </c>
      <c r="CJ96" s="6">
        <v>0</v>
      </c>
      <c r="CK96" s="6">
        <v>0</v>
      </c>
      <c r="CL96" s="6">
        <v>0</v>
      </c>
      <c r="CM96" s="6">
        <v>0</v>
      </c>
      <c r="CN96" s="6">
        <v>0</v>
      </c>
      <c r="CO96" s="6">
        <v>0</v>
      </c>
      <c r="CP96" s="6">
        <v>0</v>
      </c>
      <c r="CQ96" s="6">
        <v>0</v>
      </c>
      <c r="CR96" s="6">
        <v>0</v>
      </c>
      <c r="CS96" s="6">
        <v>0</v>
      </c>
      <c r="CT96" s="6">
        <v>0</v>
      </c>
      <c r="CU96" s="6">
        <v>0</v>
      </c>
      <c r="CV96" s="6">
        <v>0</v>
      </c>
      <c r="CW96" s="6">
        <v>0</v>
      </c>
      <c r="CX96" s="6">
        <v>0</v>
      </c>
      <c r="CY96" s="6">
        <v>0</v>
      </c>
      <c r="CZ96" s="6">
        <v>0</v>
      </c>
      <c r="DA96" s="6">
        <v>0</v>
      </c>
      <c r="DB96" s="6">
        <v>0</v>
      </c>
      <c r="DC96" s="6">
        <v>0</v>
      </c>
      <c r="DD96" s="6">
        <v>0</v>
      </c>
      <c r="DE96" s="6">
        <v>0</v>
      </c>
      <c r="DF96" s="6">
        <v>0</v>
      </c>
      <c r="DG96" s="6">
        <v>0</v>
      </c>
      <c r="DH96" s="6">
        <v>0</v>
      </c>
      <c r="DI96" s="6">
        <v>0</v>
      </c>
      <c r="DJ96" s="6">
        <v>0</v>
      </c>
      <c r="DK96" s="6">
        <v>0</v>
      </c>
      <c r="DL96" s="6">
        <v>0</v>
      </c>
      <c r="DM96" s="6">
        <v>0</v>
      </c>
      <c r="DN96" s="6">
        <v>0</v>
      </c>
      <c r="DO96" s="6">
        <v>0</v>
      </c>
      <c r="DP96" s="6">
        <v>0</v>
      </c>
      <c r="DQ96" s="6">
        <v>0</v>
      </c>
      <c r="DR96" s="6">
        <v>0</v>
      </c>
      <c r="DS96" s="6">
        <v>0</v>
      </c>
      <c r="DT96" s="6">
        <v>0</v>
      </c>
      <c r="DU96" s="6">
        <v>0</v>
      </c>
      <c r="DV96" s="6">
        <v>0</v>
      </c>
      <c r="DW96" s="6">
        <v>0</v>
      </c>
      <c r="DX96" s="6">
        <v>0</v>
      </c>
      <c r="DY96" s="6">
        <v>0</v>
      </c>
      <c r="DZ96" s="6">
        <v>0</v>
      </c>
      <c r="EA96" s="6">
        <v>0</v>
      </c>
      <c r="EB96" s="6">
        <v>0</v>
      </c>
      <c r="EC96" s="6">
        <v>0</v>
      </c>
      <c r="ED96" s="6">
        <v>0</v>
      </c>
      <c r="EE96" s="6">
        <v>0</v>
      </c>
      <c r="EF96" s="6">
        <v>0</v>
      </c>
      <c r="EG96" s="6">
        <v>0</v>
      </c>
      <c r="EH96" s="6">
        <v>0</v>
      </c>
      <c r="EI96" s="6">
        <v>0</v>
      </c>
      <c r="EJ96" s="6">
        <v>0</v>
      </c>
      <c r="EK96" s="6">
        <v>0</v>
      </c>
      <c r="EL96" s="6">
        <v>0</v>
      </c>
      <c r="EM96" s="6">
        <v>0</v>
      </c>
      <c r="EN96" s="6">
        <v>0</v>
      </c>
      <c r="EO96" s="6">
        <v>0</v>
      </c>
      <c r="EP96" s="6">
        <v>0</v>
      </c>
      <c r="EQ96" s="6">
        <v>0</v>
      </c>
      <c r="ER96" s="6">
        <v>0</v>
      </c>
      <c r="ES96" s="6">
        <v>0</v>
      </c>
      <c r="ET96" s="6">
        <v>0</v>
      </c>
      <c r="EU96" s="6">
        <v>0</v>
      </c>
      <c r="EV96" s="6">
        <v>0</v>
      </c>
      <c r="EW96" s="6">
        <v>0</v>
      </c>
      <c r="EX96" s="6">
        <v>0</v>
      </c>
      <c r="EY96" s="6">
        <v>0</v>
      </c>
      <c r="EZ96" s="6">
        <v>0</v>
      </c>
      <c r="FA96" s="6">
        <v>0</v>
      </c>
      <c r="FB96" s="6">
        <v>0</v>
      </c>
      <c r="FC96" s="6">
        <v>0</v>
      </c>
      <c r="FD96" s="6">
        <v>0</v>
      </c>
      <c r="FE96" s="6">
        <v>0</v>
      </c>
      <c r="FF96" s="6">
        <v>0</v>
      </c>
      <c r="FG96" s="6">
        <v>0</v>
      </c>
      <c r="FH96" s="6">
        <v>0</v>
      </c>
      <c r="FI96" s="6">
        <v>0</v>
      </c>
      <c r="FJ96" s="6">
        <v>0</v>
      </c>
      <c r="FK96" s="6">
        <v>0</v>
      </c>
      <c r="FL96" s="6">
        <v>0</v>
      </c>
      <c r="FM96" s="6">
        <v>0</v>
      </c>
      <c r="FN96" s="6">
        <v>0</v>
      </c>
      <c r="FO96" s="6">
        <v>0</v>
      </c>
      <c r="FP96" s="6">
        <v>0</v>
      </c>
      <c r="FQ96" s="6">
        <v>0</v>
      </c>
      <c r="FR96" s="6">
        <v>0</v>
      </c>
      <c r="FS96" s="6">
        <v>0</v>
      </c>
      <c r="FT96" s="6">
        <v>0</v>
      </c>
      <c r="FU96" s="6">
        <v>0</v>
      </c>
      <c r="FV96" s="6">
        <v>0</v>
      </c>
      <c r="FW96" s="6">
        <v>0</v>
      </c>
      <c r="FX96" s="6">
        <v>0</v>
      </c>
      <c r="FY96" s="6">
        <v>0</v>
      </c>
      <c r="FZ96" s="6">
        <v>0</v>
      </c>
      <c r="GA96" s="6">
        <v>0</v>
      </c>
      <c r="GB96" s="6">
        <v>0</v>
      </c>
      <c r="GC96" s="6">
        <v>0</v>
      </c>
      <c r="GD96" s="6">
        <v>0</v>
      </c>
      <c r="GE96" s="6">
        <v>0</v>
      </c>
      <c r="GF96" s="6">
        <v>0</v>
      </c>
      <c r="GG96" s="6">
        <v>0</v>
      </c>
      <c r="GH96" s="6">
        <v>0</v>
      </c>
      <c r="GI96" s="6">
        <v>0</v>
      </c>
      <c r="GJ96" s="6">
        <v>0</v>
      </c>
      <c r="GK96" s="6">
        <v>0</v>
      </c>
      <c r="GL96" s="6">
        <v>0</v>
      </c>
      <c r="GM96" s="6">
        <v>0</v>
      </c>
      <c r="GN96" s="6">
        <v>0</v>
      </c>
      <c r="GO96" s="6">
        <v>0</v>
      </c>
      <c r="GP96" s="6">
        <v>0</v>
      </c>
      <c r="GQ96" s="6">
        <v>0</v>
      </c>
      <c r="GR96" s="6">
        <v>0</v>
      </c>
      <c r="GS96" s="6">
        <v>0</v>
      </c>
      <c r="GT96" s="6">
        <v>0</v>
      </c>
      <c r="GU96" s="6">
        <v>0</v>
      </c>
      <c r="GV96" s="6">
        <v>0</v>
      </c>
      <c r="GW96" s="6">
        <v>0</v>
      </c>
      <c r="GX96" s="6">
        <v>0</v>
      </c>
      <c r="GY96" s="6">
        <v>0</v>
      </c>
      <c r="GZ96" s="6">
        <v>0</v>
      </c>
      <c r="HA96" s="6">
        <v>0</v>
      </c>
      <c r="HB96" s="6">
        <v>0</v>
      </c>
      <c r="HC96" s="6">
        <v>0</v>
      </c>
      <c r="HD96" s="6">
        <v>0</v>
      </c>
      <c r="HE96" s="6">
        <v>0</v>
      </c>
      <c r="HF96" s="6">
        <v>0</v>
      </c>
      <c r="HG96" s="6">
        <v>0</v>
      </c>
      <c r="HH96" s="6">
        <v>0</v>
      </c>
      <c r="HI96" s="6">
        <v>0</v>
      </c>
      <c r="HJ96" s="6">
        <v>0</v>
      </c>
      <c r="HK96" s="6">
        <v>0</v>
      </c>
      <c r="HL96" s="6"/>
      <c r="HM96" s="6"/>
      <c r="HN96" s="5"/>
      <c r="HO96" s="6"/>
      <c r="HP96" s="6"/>
      <c r="HQ96" s="5">
        <f t="shared" si="139"/>
        <v>0</v>
      </c>
      <c r="HR96" s="6"/>
      <c r="HS96" s="6"/>
      <c r="HT96" s="70">
        <f t="shared" si="290"/>
        <v>0</v>
      </c>
      <c r="HU96" s="36"/>
      <c r="HV96" s="6"/>
      <c r="HW96" s="60"/>
      <c r="HX96" s="36"/>
      <c r="HY96" s="6"/>
      <c r="HZ96" s="60"/>
      <c r="IA96" s="36"/>
      <c r="IB96" s="6"/>
      <c r="IC96" s="60"/>
    </row>
    <row r="97" spans="2:237" ht="15.75" thickBot="1" x14ac:dyDescent="0.3">
      <c r="B97" s="122"/>
      <c r="C97" s="22" t="s">
        <v>26</v>
      </c>
      <c r="D97" s="26">
        <f>+D91+D85+D79+D73+D67+D58+D52+D46+D40</f>
        <v>2288236.3599999994</v>
      </c>
      <c r="E97" s="26">
        <f>+E91+E85+E79+E73+E67+E58+E52+E46+E40</f>
        <v>11627977.229999999</v>
      </c>
      <c r="F97" s="4">
        <f>+D97+E97</f>
        <v>13916213.589999998</v>
      </c>
      <c r="G97" s="26">
        <f>+G91+G85+G79+G73+G67+G58+G52+G46+G40</f>
        <v>2093133.48</v>
      </c>
      <c r="H97" s="26">
        <f>+H91+H85+H79+H73+H67+H58+H52+H46+H40</f>
        <v>9976154.1500000004</v>
      </c>
      <c r="I97" s="4">
        <f>+G97+H97</f>
        <v>12069287.630000001</v>
      </c>
      <c r="J97" s="26">
        <f>+J91+J85+J79+J73+J67+J58+J52+J46+J40</f>
        <v>2177780.3199999994</v>
      </c>
      <c r="K97" s="26">
        <f>+K91+K85+K79+K73+K67+K58+K52+K46+K40</f>
        <v>9899190.6399999987</v>
      </c>
      <c r="L97" s="4">
        <f>+J97+K97</f>
        <v>12076970.959999997</v>
      </c>
      <c r="M97" s="26">
        <f>+M91+M85+M79+M73+M67+M58+M52+M46+M40</f>
        <v>2405222.5300000003</v>
      </c>
      <c r="N97" s="26">
        <f>+N91+N85+N79+N73+N67+N58+N52+N46+N40</f>
        <v>10468363.550000003</v>
      </c>
      <c r="O97" s="4">
        <f>+M97+N97</f>
        <v>12873586.080000002</v>
      </c>
      <c r="P97" s="26">
        <f>+P91+P85+P79+P73+P67+P58+P52+P46+P40</f>
        <v>2648293</v>
      </c>
      <c r="Q97" s="26">
        <f>+Q91+Q85+Q79+Q73+Q67+Q58+Q52+Q46+Q40</f>
        <v>11151368.440000001</v>
      </c>
      <c r="R97" s="4">
        <f>+P97+Q97</f>
        <v>13799661.440000001</v>
      </c>
      <c r="S97" s="26">
        <f>+S91+S85+S79+S73+S67+S58+S52+S46+S40</f>
        <v>1896291.02</v>
      </c>
      <c r="T97" s="26">
        <f>+T91+T85+T79+T73+T67+T58+T52+T46+T40</f>
        <v>10038545.82</v>
      </c>
      <c r="U97" s="4">
        <f>+S97+T97</f>
        <v>11934836.84</v>
      </c>
      <c r="V97" s="26">
        <f>+V91+V85+V79+V73+V67+V58+V52+V46+V40</f>
        <v>2306924.2999999998</v>
      </c>
      <c r="W97" s="26">
        <f>+W91+W85+W79+W73+W67+W58+W52+W46+W40</f>
        <v>9731814.9699999988</v>
      </c>
      <c r="X97" s="4">
        <f>+V97+W97</f>
        <v>12038739.27</v>
      </c>
      <c r="Y97" s="26">
        <f>+Y91+Y85+Y79+Y73+Y67+Y58+Y52+Y46+Y40</f>
        <v>2287366.08</v>
      </c>
      <c r="Z97" s="26">
        <f>+Z91+Z85+Z79+Z73+Z67+Z58+Z52+Z46+Z40</f>
        <v>11299110.510000002</v>
      </c>
      <c r="AA97" s="4">
        <f>+Y97+Z97</f>
        <v>13586476.590000002</v>
      </c>
      <c r="AB97" s="26">
        <f>+AB91+AB85+AB79+AB73+AB67+AB58+AB52+AB46+AB40</f>
        <v>2286913.6</v>
      </c>
      <c r="AC97" s="26">
        <f>+AC91+AC85+AC79+AC73+AC67+AC58+AC52+AC46+AC40</f>
        <v>10765656.529999999</v>
      </c>
      <c r="AD97" s="4">
        <f>+AB97+AC97</f>
        <v>13052570.129999999</v>
      </c>
      <c r="AE97" s="26">
        <f>+AE91+AE85+AE79+AE73+AE67+AE58+AE52+AE46+AE40</f>
        <v>2430089.1899999995</v>
      </c>
      <c r="AF97" s="26">
        <f>+AF91+AF85+AF79+AF73+AF67+AF58+AF52+AF46+AF40</f>
        <v>9648155.4799999986</v>
      </c>
      <c r="AG97" s="4">
        <f>+AE97+AF97</f>
        <v>12078244.669999998</v>
      </c>
      <c r="AH97" s="26">
        <f>+AH91+AH85+AH79+AH73+AH67+AH58+AH52+AH46+AH40</f>
        <v>2493204.38</v>
      </c>
      <c r="AI97" s="26">
        <f>+AI91+AI85+AI79+AI73+AI67+AI58+AI52+AI46+AI40</f>
        <v>9359937.5800000001</v>
      </c>
      <c r="AJ97" s="4">
        <f>+AH97+AI97</f>
        <v>11853141.960000001</v>
      </c>
      <c r="AK97" s="26">
        <f>+AK91+AK85+AK79+AK73+AK67+AK58+AK52+AK46+AK40</f>
        <v>2627883.98</v>
      </c>
      <c r="AL97" s="26">
        <f>+AL91+AL85+AL79+AL73+AL67+AL58+AL52+AL46+AL40</f>
        <v>9594980.379999999</v>
      </c>
      <c r="AM97" s="4">
        <f>+AK97+AL97</f>
        <v>12222864.359999999</v>
      </c>
      <c r="AN97" s="26">
        <f>+AN91+AN85+AN79+AN73+AN67+AN58+AN52+AN46+AN40</f>
        <v>2684770.3099999996</v>
      </c>
      <c r="AO97" s="26">
        <f>+AO91+AO85+AO79+AO73+AO67+AO58+AO52+AO46+AO40</f>
        <v>9024337.2799999993</v>
      </c>
      <c r="AP97" s="4">
        <f>+AN97+AO97</f>
        <v>11709107.59</v>
      </c>
      <c r="AQ97" s="26">
        <f>+AQ91+AQ85+AQ79+AQ73+AQ67+AQ58+AQ52+AQ46+AQ40</f>
        <v>1899219.29</v>
      </c>
      <c r="AR97" s="26">
        <f>+AR91+AR85+AR79+AR73+AR67+AR58+AR52+AR46+AR40</f>
        <v>9160552.3100000005</v>
      </c>
      <c r="AS97" s="4">
        <f>+AQ97+AR97</f>
        <v>11059771.600000001</v>
      </c>
      <c r="AT97" s="26">
        <f>+AT91+AT85+AT79+AT73+AT67+AT58+AT52+AT46+AT40</f>
        <v>2800907</v>
      </c>
      <c r="AU97" s="26">
        <f>+AU91+AU85+AU79+AU73+AU67+AU58+AU52+AU46+AU40</f>
        <v>10259359.32</v>
      </c>
      <c r="AV97" s="4">
        <f>+AT97+AU97</f>
        <v>13060266.32</v>
      </c>
      <c r="AW97" s="26">
        <f>+AW91+AW85+AW79+AW73+AW67+AW58+AW52+AW46+AW40</f>
        <v>2738175.55</v>
      </c>
      <c r="AX97" s="26">
        <f>+AX91+AX85+AX79+AX73+AX67+AX58+AX52+AX46+AX40</f>
        <v>10294344.060000001</v>
      </c>
      <c r="AY97" s="4">
        <f>+AW97+AX97</f>
        <v>13032519.609999999</v>
      </c>
      <c r="AZ97" s="26">
        <f>+AZ91+AZ85+AZ79+AZ73+AZ67+AZ58+AZ52+AZ46+AZ40</f>
        <v>2590664.2600000002</v>
      </c>
      <c r="BA97" s="26">
        <f>+BA91+BA85+BA79+BA73+BA67+BA58+BA52+BA46+BA40</f>
        <v>10309450.810000001</v>
      </c>
      <c r="BB97" s="4">
        <f>+AZ97+BA97</f>
        <v>12900115.07</v>
      </c>
      <c r="BC97" s="26">
        <f>+BC91+BC85+BC79+BC73+BC67+BC58+BC52+BC46+BC40</f>
        <v>2296645.64</v>
      </c>
      <c r="BD97" s="26">
        <f>+BD91+BD85+BD79+BD73+BD67+BD58+BD52+BD46+BD40</f>
        <v>11224097.770000001</v>
      </c>
      <c r="BE97" s="4">
        <f>+BC97+BD97</f>
        <v>13520743.410000002</v>
      </c>
      <c r="BF97" s="26">
        <f>+BF91+BF85+BF79+BF73+BF67+BF58+BF52+BF46+BF40</f>
        <v>2781397.11</v>
      </c>
      <c r="BG97" s="26">
        <f>+BG91+BG85+BG79+BG73+BG67+BG58+BG52+BG46+BG40</f>
        <v>9562995.8299999982</v>
      </c>
      <c r="BH97" s="4">
        <f>+BF97+BG97</f>
        <v>12344392.939999998</v>
      </c>
      <c r="BI97" s="26">
        <f>+BI91+BI85+BI79+BI73+BI67+BI58+BI52+BI46+BI40</f>
        <v>3294954.0500000003</v>
      </c>
      <c r="BJ97" s="26">
        <f>+BJ91+BJ85+BJ79+BJ73+BJ67+BJ58+BJ52+BJ46+BJ40</f>
        <v>11032306.800000001</v>
      </c>
      <c r="BK97" s="4">
        <f>+BI97+BJ97</f>
        <v>14327260.850000001</v>
      </c>
      <c r="BL97" s="26">
        <f>+BL91+BL85+BL79+BL73+BL67+BL58+BL52+BL46+BL40</f>
        <v>2842221.8099999996</v>
      </c>
      <c r="BM97" s="26">
        <f>+BM91+BM85+BM79+BM73+BM67+BM58+BM52+BM46+BM40</f>
        <v>10041446.639999999</v>
      </c>
      <c r="BN97" s="4">
        <f>+BL97+BM97</f>
        <v>12883668.449999999</v>
      </c>
      <c r="BO97" s="26">
        <f>+BO91+BO85+BO79+BO73+BO67+BO58+BO52+BO46+BO40</f>
        <v>2976239.08</v>
      </c>
      <c r="BP97" s="26">
        <f>+BP91+BP85+BP79+BP73+BP67+BP58+BP52+BP46+BP40</f>
        <v>10897292.609999998</v>
      </c>
      <c r="BQ97" s="4">
        <f>+BO97+BP97</f>
        <v>13873531.689999998</v>
      </c>
      <c r="BR97" s="26">
        <f>+BR91+BR85+BR79+BR73+BR67+BR58+BR52+BR46+BR40</f>
        <v>2582153.38</v>
      </c>
      <c r="BS97" s="26">
        <f>+BS91+BS85+BS79+BS73+BS67+BS58+BS52+BS46+BS40</f>
        <v>10950116.200000001</v>
      </c>
      <c r="BT97" s="4">
        <f>+BR97+BS97</f>
        <v>13532269.580000002</v>
      </c>
      <c r="BU97" s="26">
        <f>+BU91+BU85+BU79+BU73+BU67+BU58+BU52+BU46+BU40</f>
        <v>2789101.1900000004</v>
      </c>
      <c r="BV97" s="26">
        <f>+BV91+BV85+BV79+BV73+BV67+BV58+BV52+BV46+BV40</f>
        <v>10240689.550000001</v>
      </c>
      <c r="BW97" s="4">
        <f>+BU97+BV97</f>
        <v>13029790.740000002</v>
      </c>
      <c r="BX97" s="26">
        <f>+BX91+BX85+BX79+BX73+BX67+BX58+BX52+BX46+BX40</f>
        <v>2582681.0500000003</v>
      </c>
      <c r="BY97" s="26">
        <f>+BY91+BY85+BY79+BY73+BY67+BY58+BY52+BY46+BY40</f>
        <v>9593741.8699999992</v>
      </c>
      <c r="BZ97" s="4">
        <f>+BX97+BY97</f>
        <v>12176422.92</v>
      </c>
      <c r="CA97" s="26">
        <f>+CA91+CA85+CA79+CA73+CA67+CA58+CA52+CA46+CA40</f>
        <v>2693880.0999999996</v>
      </c>
      <c r="CB97" s="26">
        <f>+CB91+CB85+CB79+CB73+CB67+CB58+CB52+CB46+CB40</f>
        <v>11378992.679999998</v>
      </c>
      <c r="CC97" s="4">
        <f>+CA97+CB97</f>
        <v>14072872.779999997</v>
      </c>
      <c r="CD97" s="26">
        <f>+CD91+CD85+CD79+CD73+CD67+CD58+CD52+CD46+CD40</f>
        <v>2904548.49</v>
      </c>
      <c r="CE97" s="26">
        <f>+CE91+CE85+CE79+CE73+CE67+CE58+CE52+CE46+CE40</f>
        <v>10517687.08</v>
      </c>
      <c r="CF97" s="4">
        <f>+CD97+CE97</f>
        <v>13422235.57</v>
      </c>
      <c r="CG97" s="26">
        <f>+CG91+CG85+CG79+CG73+CG67+CG58+CG52+CG46+CG40</f>
        <v>2718146.86</v>
      </c>
      <c r="CH97" s="26">
        <f>+CH91+CH85+CH79+CH73+CH67+CH58+CH52+CH46+CH40</f>
        <v>9355961.3200000003</v>
      </c>
      <c r="CI97" s="4">
        <f>+CG97+CH97</f>
        <v>12074108.18</v>
      </c>
      <c r="CJ97" s="26">
        <f>+CJ91+CJ85+CJ79+CJ73+CJ67+CJ58+CJ52+CJ46+CJ40</f>
        <v>2169989.41</v>
      </c>
      <c r="CK97" s="26">
        <f>+CK91+CK85+CK79+CK73+CK67+CK58+CK52+CK46+CK40</f>
        <v>7734976.3100000005</v>
      </c>
      <c r="CL97" s="4">
        <f>+CJ97+CK97</f>
        <v>9904965.7200000007</v>
      </c>
      <c r="CM97" s="26">
        <f>+CM91+CM85+CM79+CM73+CM67+CM58+CM52+CM46+CM40</f>
        <v>2272530.98</v>
      </c>
      <c r="CN97" s="26">
        <f>+CN91+CN85+CN79+CN73+CN67+CN58+CN52+CN46+CN40</f>
        <v>7552363.5</v>
      </c>
      <c r="CO97" s="4">
        <f>+CM97+CN97</f>
        <v>9824894.4800000004</v>
      </c>
      <c r="CP97" s="26">
        <f>+CP91+CP85+CP79+CP73+CP67+CP58+CP52+CP46+CP40</f>
        <v>2414355.8199999998</v>
      </c>
      <c r="CQ97" s="26">
        <f>+CQ91+CQ85+CQ79+CQ73+CQ67+CQ58+CQ52+CQ46+CQ40</f>
        <v>7315388.7299999995</v>
      </c>
      <c r="CR97" s="4">
        <f>+CP97+CQ97</f>
        <v>9729744.5499999989</v>
      </c>
      <c r="CS97" s="26">
        <f>+CS91+CS85+CS79+CS73+CS67+CS58+CS52+CS46+CS40</f>
        <v>2828401.89</v>
      </c>
      <c r="CT97" s="26">
        <f>+CT91+CT85+CT79+CT73+CT67+CT58+CT52+CT46+CT40</f>
        <v>8866449.2000000011</v>
      </c>
      <c r="CU97" s="4">
        <f>+CS97+CT97</f>
        <v>11694851.090000002</v>
      </c>
      <c r="CV97" s="26">
        <f>+CV91+CV85+CV79+CV73+CV67+CV58+CV52+CV46+CV40</f>
        <v>2076246.23</v>
      </c>
      <c r="CW97" s="26">
        <f>+CW91+CW85+CW79+CW73+CW67+CW58+CW52+CW46+CW40</f>
        <v>6078111.9099999992</v>
      </c>
      <c r="CX97" s="4">
        <f>+CV97+CW97</f>
        <v>8154358.1399999987</v>
      </c>
      <c r="CY97" s="26">
        <f>+CY91+CY85+CY79+CY73+CY67+CY58+CY52+CY46+CY40</f>
        <v>3763804.5299999993</v>
      </c>
      <c r="CZ97" s="26">
        <f>+CZ91+CZ85+CZ79+CZ73+CZ67+CZ58+CZ52+CZ46+CZ40</f>
        <v>6668982.1799999997</v>
      </c>
      <c r="DA97" s="4">
        <f>+CY97+CZ97</f>
        <v>10432786.709999999</v>
      </c>
      <c r="DB97" s="26">
        <f>+DB91+DB85+DB79+DB73+DB67+DB58+DB52+DB46+DB40</f>
        <v>2317947.44</v>
      </c>
      <c r="DC97" s="26">
        <f>+DC91+DC85+DC79+DC73+DC67+DC58+DC52+DC46+DC40</f>
        <v>6852429.0899999999</v>
      </c>
      <c r="DD97" s="4">
        <f>+DB97+DC97</f>
        <v>9170376.5299999993</v>
      </c>
      <c r="DE97" s="26">
        <f>+DE91+DE85+DE79+DE73+DE67+DE58+DE52+DE46+DE40</f>
        <v>2504548.4299999997</v>
      </c>
      <c r="DF97" s="26">
        <f>+DF91+DF85+DF79+DF73+DF67+DF58+DF52+DF46+DF40</f>
        <v>7181032.9799999995</v>
      </c>
      <c r="DG97" s="4">
        <f>+DE97+DF97</f>
        <v>9685581.4100000001</v>
      </c>
      <c r="DH97" s="26">
        <f>+DH91+DH85+DH79+DH73+DH67+DH58+DH52+DH46+DH40</f>
        <v>2463862.0099999998</v>
      </c>
      <c r="DI97" s="26">
        <f>+DI91+DI85+DI79+DI73+DI67+DI58+DI52+DI46+DI40</f>
        <v>8720244.2300000004</v>
      </c>
      <c r="DJ97" s="4">
        <f>+DH97+DI97</f>
        <v>11184106.24</v>
      </c>
      <c r="DK97" s="26">
        <f>+DK91+DK85+DK79+DK73+DK67+DK58+DK52+DK46+DK40</f>
        <v>2286209.5300000003</v>
      </c>
      <c r="DL97" s="26">
        <f>+DL91+DL85+DL79+DL73+DL67+DL58+DL52+DL46+DL40</f>
        <v>7024509.1200000001</v>
      </c>
      <c r="DM97" s="4">
        <f>+DK97+DL97</f>
        <v>9310718.6500000004</v>
      </c>
      <c r="DN97" s="26">
        <f>+DN91+DN85+DN79+DN73+DN67+DN58+DN52+DN46+DN40</f>
        <v>2784396.4799999995</v>
      </c>
      <c r="DO97" s="26">
        <f>+DO91+DO85+DO79+DO73+DO67+DO58+DO52+DO46+DO40</f>
        <v>8960980.8300000001</v>
      </c>
      <c r="DP97" s="4">
        <f>+DN97+DO97</f>
        <v>11745377.309999999</v>
      </c>
      <c r="DQ97" s="26">
        <f>+DQ91+DQ85+DQ79+DQ73+DQ67+DQ58+DQ52+DQ46+DQ40</f>
        <v>2688167.06</v>
      </c>
      <c r="DR97" s="26">
        <f>+DR91+DR85+DR79+DR73+DR67+DR58+DR52+DR46+DR40</f>
        <v>8165276.5499999998</v>
      </c>
      <c r="DS97" s="4">
        <f>+DQ97+DR97</f>
        <v>10853443.609999999</v>
      </c>
      <c r="DT97" s="26">
        <f>+DT91+DT85+DT79+DT73+DT67+DT58+DT52+DT46+DT40</f>
        <v>2601490.81</v>
      </c>
      <c r="DU97" s="26">
        <f>+DU91+DU85+DU79+DU73+DU67+DU58+DU52+DU46+DU40</f>
        <v>8206314.2699999996</v>
      </c>
      <c r="DV97" s="4">
        <f>+DT97+DU97</f>
        <v>10807805.08</v>
      </c>
      <c r="DW97" s="26">
        <f>+DW91+DW85+DW79+DW73+DW67+DW58+DW52+DW46+DW40</f>
        <v>2506728.6199999996</v>
      </c>
      <c r="DX97" s="26">
        <f>+DX91+DX85+DX79+DX73+DX67+DX58+DX52+DX46+DX40</f>
        <v>7943976.8800000008</v>
      </c>
      <c r="DY97" s="4">
        <f>+DW97+DX97</f>
        <v>10450705.5</v>
      </c>
      <c r="DZ97" s="26">
        <f>+DZ91+DZ85+DZ79+DZ73+DZ67+DZ58+DZ52+DZ46+DZ40</f>
        <v>2598361.1800000002</v>
      </c>
      <c r="EA97" s="26">
        <f>+EA91+EA85+EA79+EA73+EA67+EA58+EA52+EA46+EA40</f>
        <v>8494818.9000000004</v>
      </c>
      <c r="EB97" s="4">
        <f>+DZ97+EA97</f>
        <v>11093180.08</v>
      </c>
      <c r="EC97" s="26">
        <f>+EC91+EC85+EC79+EC73+EC67+EC58+EC52+EC46+EC40</f>
        <v>2943017.25</v>
      </c>
      <c r="ED97" s="26">
        <f>+ED91+ED85+ED79+ED73+ED67+ED58+ED52+ED46+ED40</f>
        <v>8628395.3300000001</v>
      </c>
      <c r="EE97" s="4">
        <f>+EC97+ED97</f>
        <v>11571412.58</v>
      </c>
      <c r="EF97" s="26">
        <f>+EF91+EF85+EF79+EF73+EF67+EF58+EF52+EF46+EF40</f>
        <v>2397243.84</v>
      </c>
      <c r="EG97" s="26">
        <f>+EG91+EG85+EG79+EG73+EG67+EG58+EG52+EG46+EG40</f>
        <v>8052358.9299999997</v>
      </c>
      <c r="EH97" s="4">
        <f>+EF97+EG97</f>
        <v>10449602.77</v>
      </c>
      <c r="EI97" s="26">
        <f>+EI91+EI85+EI79+EI73+EI67+EI58+EI52+EI46+EI40</f>
        <v>3659417.9000000004</v>
      </c>
      <c r="EJ97" s="26">
        <f>+EJ91+EJ85+EJ79+EJ73+EJ67+EJ58+EJ52+EJ46+EJ40</f>
        <v>8104721.5899999989</v>
      </c>
      <c r="EK97" s="4">
        <f>+EI97+EJ97</f>
        <v>11764139.489999998</v>
      </c>
      <c r="EL97" s="26">
        <f>+EL91+EL85+EL79+EL73+EL67+EL58+EL52+EL46+EL40</f>
        <v>2482704.84</v>
      </c>
      <c r="EM97" s="26">
        <f>+EM91+EM85+EM79+EM73+EM67+EM58+EM52+EM46+EM40</f>
        <v>8469380.7599999998</v>
      </c>
      <c r="EN97" s="4">
        <f>+EL97+EM97</f>
        <v>10952085.6</v>
      </c>
      <c r="EO97" s="26">
        <f>+EO91+EO85+EO79+EO73+EO67+EO58+EO52+EO46+EO40</f>
        <v>2517790.61</v>
      </c>
      <c r="EP97" s="26">
        <f>+EP91+EP85+EP79+EP73+EP67+EP58+EP52+EP46+EP40</f>
        <v>7876192.3899999987</v>
      </c>
      <c r="EQ97" s="4">
        <f>+EO97+EP97</f>
        <v>10393982.999999998</v>
      </c>
      <c r="ER97" s="26">
        <f>+ER91+ER85+ER79+ER73+ER67+ER58+ER52+ER46+ER40</f>
        <v>2706601.7600000002</v>
      </c>
      <c r="ES97" s="26">
        <f>+ES91+ES85+ES79+ES73+ES67+ES58+ES52+ES46+ES40</f>
        <v>8660140.8599999994</v>
      </c>
      <c r="ET97" s="4">
        <f>+ER97+ES97</f>
        <v>11366742.619999999</v>
      </c>
      <c r="EU97" s="26">
        <f>+EU91+EU85+EU79+EU73+EU67+EU58+EU52+EU46+EU40</f>
        <v>2493111.83</v>
      </c>
      <c r="EV97" s="26">
        <f>+EV91+EV85+EV79+EV73+EV67+EV58+EV52+EV46+EV40</f>
        <v>7902729.21</v>
      </c>
      <c r="EW97" s="4">
        <f>+EU97+EV97</f>
        <v>10395841.039999999</v>
      </c>
      <c r="EX97" s="26">
        <f>+EX91+EX85+EX79+EX73+EX67+EX58+EX52+EX46+EX40</f>
        <v>2900366.0100000002</v>
      </c>
      <c r="EY97" s="26">
        <f>+EY91+EY85+EY79+EY73+EY67+EY58+EY52+EY46+EY40</f>
        <v>7621319.4199999999</v>
      </c>
      <c r="EZ97" s="4">
        <f>+EX97+EY97</f>
        <v>10521685.43</v>
      </c>
      <c r="FA97" s="26">
        <f>+FA91+FA85+FA79+FA73+FA67+FA58+FA52+FA46+FA40</f>
        <v>2667366.84</v>
      </c>
      <c r="FB97" s="26">
        <f>+FB91+FB85+FB79+FB73+FB67+FB58+FB52+FB46+FB40</f>
        <v>8729880.7200000007</v>
      </c>
      <c r="FC97" s="4">
        <f>+FA97+FB97</f>
        <v>11397247.560000001</v>
      </c>
      <c r="FD97" s="26">
        <f>+FD91+FD85+FD79+FD73+FD67+FD58+FD52+FD46+FD40</f>
        <v>2252808.6</v>
      </c>
      <c r="FE97" s="26">
        <f>+FE91+FE85+FE79+FE73+FE67+FE58+FE52+FE46+FE40</f>
        <v>7961892.9700000007</v>
      </c>
      <c r="FF97" s="4">
        <f>+FD97+FE97</f>
        <v>10214701.57</v>
      </c>
      <c r="FG97" s="26">
        <f>+FG91+FG85+FG79+FG73+FG67+FG58+FG52+FG46+FG40</f>
        <v>2442825.5499999998</v>
      </c>
      <c r="FH97" s="26">
        <f>+FH91+FH85+FH79+FH73+FH67+FH58+FH52+FH46+FH40</f>
        <v>5840713.8499999996</v>
      </c>
      <c r="FI97" s="4">
        <f>+FG97+FH97</f>
        <v>8283539.3999999994</v>
      </c>
      <c r="FJ97" s="26">
        <f>+FJ91+FJ85+FJ79+FJ73+FJ67+FJ58+FJ52+FJ46+FJ40</f>
        <v>2355648.96</v>
      </c>
      <c r="FK97" s="26">
        <f>+FK91+FK85+FK79+FK73+FK67+FK58+FK52+FK46+FK40</f>
        <v>7440624.3199999984</v>
      </c>
      <c r="FL97" s="4">
        <f>+FJ97+FK97</f>
        <v>9796273.2799999975</v>
      </c>
      <c r="FM97" s="26">
        <f>+FM91+FM85+FM79+FM73+FM67+FM58+FM52+FM46+FM40</f>
        <v>2452891.25</v>
      </c>
      <c r="FN97" s="26">
        <f>+FN91+FN85+FN79+FN73+FN67+FN58+FN52+FN46+FN40</f>
        <v>7342247.0800000001</v>
      </c>
      <c r="FO97" s="4">
        <f>+FM97+FN97</f>
        <v>9795138.3300000001</v>
      </c>
      <c r="FP97" s="26">
        <f>+FP91+FP85+FP79+FP73+FP67+FP58+FP52+FP46+FP40</f>
        <v>2076460.29</v>
      </c>
      <c r="FQ97" s="26">
        <f>+FQ91+FQ85+FQ79+FQ73+FQ67+FQ58+FQ52+FQ46+FQ40</f>
        <v>7633464.8999999994</v>
      </c>
      <c r="FR97" s="4">
        <f>+FP97+FQ97</f>
        <v>9709925.1899999995</v>
      </c>
      <c r="FS97" s="26">
        <f>+FS91+FS85+FS79+FS73+FS67+FS58+FS52+FS46+FS40</f>
        <v>2677527.2000000002</v>
      </c>
      <c r="FT97" s="26">
        <f>+FT91+FT85+FT79+FT73+FT67+FT58+FT52+FT46+FT40</f>
        <v>6382821.7199999997</v>
      </c>
      <c r="FU97" s="4">
        <f>+FS97+FT97</f>
        <v>9060348.9199999999</v>
      </c>
      <c r="FV97" s="26">
        <f>+FV91+FV85+FV79+FV73+FV67+FV58+FV52+FV46+FV40</f>
        <v>2186747.34</v>
      </c>
      <c r="FW97" s="26">
        <f>+FW91+FW85+FW79+FW73+FW67+FW58+FW52+FW46+FW40</f>
        <v>8192915.9700000007</v>
      </c>
      <c r="FX97" s="4">
        <f>+FV97+FW97</f>
        <v>10379663.310000001</v>
      </c>
      <c r="FY97" s="26">
        <f>+FY91+FY85+FY79+FY73+FY67+FY58+FY52+FY46+FY40</f>
        <v>2371551.87</v>
      </c>
      <c r="FZ97" s="26">
        <f>+FZ91+FZ85+FZ79+FZ73+FZ67+FZ58+FZ52+FZ46+FZ40</f>
        <v>7662638.4899999993</v>
      </c>
      <c r="GA97" s="4">
        <f>+FY97+FZ97</f>
        <v>10034190.359999999</v>
      </c>
      <c r="GB97" s="26">
        <f>+GB91+GB85+GB79+GB73+GB67+GB58+GB52+GB46+GB40</f>
        <v>2644712.85</v>
      </c>
      <c r="GC97" s="26">
        <f>+GC91+GC85+GC79+GC73+GC67+GC58+GC52+GC46+GC40</f>
        <v>7260864.0599999996</v>
      </c>
      <c r="GD97" s="4">
        <f>+GB97+GC97</f>
        <v>9905576.9100000001</v>
      </c>
      <c r="GE97" s="26">
        <f>+GE91+GE85+GE79+GE73+GE67+GE58+GE52+GE46+GE40</f>
        <v>2094961.46</v>
      </c>
      <c r="GF97" s="26">
        <f>+GF91+GF85+GF79+GF73+GF67+GF58+GF52+GF46+GF40</f>
        <v>7333802.8399999999</v>
      </c>
      <c r="GG97" s="4">
        <f>+GE97+GF97</f>
        <v>9428764.3000000007</v>
      </c>
      <c r="GH97" s="26">
        <f>+GH91+GH85+GH79+GH73+GH67+GH58+GH52+GH46+GH40</f>
        <v>2591181.13</v>
      </c>
      <c r="GI97" s="26">
        <f>+GI91+GI85+GI79+GI73+GI67+GI58+GI52+GI46+GI40</f>
        <v>8711734.9900000002</v>
      </c>
      <c r="GJ97" s="4">
        <f>+GH97+GI97</f>
        <v>11302916.120000001</v>
      </c>
      <c r="GK97" s="26">
        <f>+GK91+GK85+GK79+GK73+GK67+GK58+GK52+GK46+GK40</f>
        <v>2611690.5300000003</v>
      </c>
      <c r="GL97" s="26">
        <f>+GL91+GL85+GL79+GL73+GL67+GL58+GL52+GL46+GL40</f>
        <v>6758815.7000000002</v>
      </c>
      <c r="GM97" s="4">
        <f>+GK97+GL97</f>
        <v>9370506.2300000004</v>
      </c>
      <c r="GN97" s="26">
        <f>+GN91+GN85+GN79+GN73+GN67+GN58+GN52+GN46+GN40</f>
        <v>2500829.6</v>
      </c>
      <c r="GO97" s="26">
        <f>+GO91+GO85+GO79+GO73+GO67+GO58+GO52+GO46+GO40</f>
        <v>8669680.0899999999</v>
      </c>
      <c r="GP97" s="4">
        <f>+GN97+GO97</f>
        <v>11170509.689999999</v>
      </c>
      <c r="GQ97" s="26">
        <f>+GQ91+GQ85+GQ79+GQ73+GQ67+GQ58+GQ52+GQ46+GQ40</f>
        <v>1974329.54</v>
      </c>
      <c r="GR97" s="26">
        <f>+GR91+GR85+GR79+GR73+GR67+GR58+GR52+GR46+GR40</f>
        <v>9187513.1500000004</v>
      </c>
      <c r="GS97" s="4">
        <f>+GQ97+GR97</f>
        <v>11161842.690000001</v>
      </c>
      <c r="GT97" s="26">
        <f>+GT91+GT85+GT79+GT73+GT67+GT58+GT52+GT46+GT40</f>
        <v>2722242.9899999998</v>
      </c>
      <c r="GU97" s="26">
        <f>+GU91+GU85+GU79+GU73+GU67+GU58+GU52+GU46+GU40</f>
        <v>8395811.4399999995</v>
      </c>
      <c r="GV97" s="4">
        <f>+GT97+GU97</f>
        <v>11118054.43</v>
      </c>
      <c r="GW97" s="26">
        <f>+GW91+GW85+GW79+GW73+GW67+GW58+GW52+GW46+GW40</f>
        <v>2810058.2799999993</v>
      </c>
      <c r="GX97" s="26">
        <f>+GX91+GX85+GX79+GX73+GX67+GX58+GX52+GX46+GX40</f>
        <v>7371359.5900000008</v>
      </c>
      <c r="GY97" s="4">
        <f>+GW97+GX97</f>
        <v>10181417.870000001</v>
      </c>
      <c r="GZ97" s="26">
        <f>+GZ91+GZ85+GZ79+GZ73+GZ67+GZ58+GZ52+GZ46+GZ40</f>
        <v>2414287.52</v>
      </c>
      <c r="HA97" s="26">
        <f>+HA91+HA85+HA79+HA73+HA67+HA58+HA52+HA46+HA40</f>
        <v>8297243.5399999991</v>
      </c>
      <c r="HB97" s="4">
        <f>+GZ97+HA97</f>
        <v>10711531.059999999</v>
      </c>
      <c r="HC97" s="26">
        <f>+HC91+HC85+HC79+HC73+HC67+HC58+HC52+HC46+HC40</f>
        <v>2153312.5699999998</v>
      </c>
      <c r="HD97" s="26">
        <f>+HD91+HD85+HD79+HD73+HD67+HD58+HD52+HD46+HD40</f>
        <v>8537879.8300000001</v>
      </c>
      <c r="HE97" s="4">
        <f>+HC97+HD97</f>
        <v>10691192.4</v>
      </c>
      <c r="HF97" s="26">
        <f>+HF91+HF85+HF79+HF73+HF67+HF58+HF52+HF46+HF40</f>
        <v>2142738.21</v>
      </c>
      <c r="HG97" s="26">
        <f>+HG91+HG85+HG79+HG73+HG67+HG58+HG52+HG46+HG40</f>
        <v>7917061.3200000003</v>
      </c>
      <c r="HH97" s="4">
        <f>+HF97+HG97</f>
        <v>10059799.530000001</v>
      </c>
      <c r="HI97" s="26">
        <f>+HI91+HI85+HI79+HI73+HI67+HI58+HI52+HI46+HI40</f>
        <v>1909829.3800000001</v>
      </c>
      <c r="HJ97" s="26">
        <f>+HJ91+HJ85+HJ79+HJ73+HJ67+HJ58+HJ52+HJ46+HJ40</f>
        <v>7336408.0499999998</v>
      </c>
      <c r="HK97" s="4">
        <f>+HI97+HJ97</f>
        <v>9246237.4299999997</v>
      </c>
      <c r="HL97" s="26">
        <f>+HL91+HL85+HL79+HL73+HL67+HL58+HL52+HL46+HL40</f>
        <v>2429334.1100000003</v>
      </c>
      <c r="HM97" s="26">
        <f>+HM91+HM85+HM79+HM73+HM67+HM58+HM52+HM46+HM40</f>
        <v>7111680.9699999988</v>
      </c>
      <c r="HN97" s="4">
        <f>+HL97+HM97</f>
        <v>9541015.0799999982</v>
      </c>
      <c r="HO97" s="26">
        <f>+HO91+HO85+HO79+HO73+HO67+HO58+HO52+HO46+HO40</f>
        <v>2078924.3599999999</v>
      </c>
      <c r="HP97" s="26">
        <f>+HP91+HP85+HP79+HP73+HP67+HP58+HP52+HP46+HP40</f>
        <v>7670420.830000001</v>
      </c>
      <c r="HQ97" s="4">
        <f>+HO97+HP97</f>
        <v>9749345.1900000013</v>
      </c>
      <c r="HR97" s="26">
        <f>+HR91+HR85+HR79+HR73+HR67+HR58+HR52+HR46+HR40</f>
        <v>1759603.8599999999</v>
      </c>
      <c r="HS97" s="26">
        <f>+HS91+HS85+HS79+HS73+HS67+HS58+HS52+HS46+HS40</f>
        <v>8733032.959999999</v>
      </c>
      <c r="HT97" s="71">
        <f>+HR97+HS97</f>
        <v>10492636.819999998</v>
      </c>
      <c r="HU97" s="83">
        <f>+HU91+HU85+HU79+HU73+HU67+HU58+HU52+HU46+HU40</f>
        <v>2724454.01</v>
      </c>
      <c r="HV97" s="26">
        <f>+HV91+HV85+HV79+HV73+HV67+HV58+HV52+HV46+HV40</f>
        <v>8577287.2999999989</v>
      </c>
      <c r="HW97" s="66">
        <f>+HU97+HV97</f>
        <v>11301741.309999999</v>
      </c>
      <c r="HX97" s="83">
        <f>+HX91+HX85+HX79+HX73+HX67+HX58+HX52+HX46+HX40</f>
        <v>2277747.64</v>
      </c>
      <c r="HY97" s="26">
        <f>+HY91+HY85+HY79+HY73+HY67+HY58+HY52+HY46+HY40</f>
        <v>8856841.2300000023</v>
      </c>
      <c r="HZ97" s="66">
        <f>+HX97+HY97</f>
        <v>11134588.870000003</v>
      </c>
      <c r="IA97" s="83"/>
      <c r="IB97" s="26"/>
      <c r="IC97" s="66">
        <f>+IA97+IB97</f>
        <v>0</v>
      </c>
    </row>
    <row r="98" spans="2:237" ht="15.75" thickBot="1" x14ac:dyDescent="0.3">
      <c r="B98" s="144" t="s">
        <v>29</v>
      </c>
      <c r="C98" s="145"/>
      <c r="D98" s="26">
        <f>+D97+D39</f>
        <v>3187254.2799999993</v>
      </c>
      <c r="E98" s="26">
        <f>+E97+E39</f>
        <v>11921846.919999998</v>
      </c>
      <c r="F98" s="4">
        <f>+D98+E98</f>
        <v>15109101.199999997</v>
      </c>
      <c r="G98" s="26">
        <f>+G97+G39</f>
        <v>2913062.54</v>
      </c>
      <c r="H98" s="26">
        <f>+H97+H39</f>
        <v>10337330.16</v>
      </c>
      <c r="I98" s="4">
        <f>+G98+H98</f>
        <v>13250392.699999999</v>
      </c>
      <c r="J98" s="26">
        <f>+J97+J39</f>
        <v>3269516.7999999993</v>
      </c>
      <c r="K98" s="26">
        <f>+K97+K39</f>
        <v>10335506.729999999</v>
      </c>
      <c r="L98" s="4">
        <f>+J98+K98</f>
        <v>13605023.529999997</v>
      </c>
      <c r="M98" s="26">
        <f>+M97+M39</f>
        <v>4116410.14</v>
      </c>
      <c r="N98" s="26">
        <f>+N97+N39</f>
        <v>10853232.910000002</v>
      </c>
      <c r="O98" s="4">
        <f>+M98+N98</f>
        <v>14969643.050000003</v>
      </c>
      <c r="P98" s="26">
        <f>+P97+P39</f>
        <v>3621690.01</v>
      </c>
      <c r="Q98" s="26">
        <f>+Q97+Q39</f>
        <v>11453485.780000001</v>
      </c>
      <c r="R98" s="4">
        <f>+P98+Q98</f>
        <v>15075175.790000001</v>
      </c>
      <c r="S98" s="26">
        <f>+S97+S39</f>
        <v>2763615.5</v>
      </c>
      <c r="T98" s="26">
        <f>+T97+T39</f>
        <v>10279160.470000001</v>
      </c>
      <c r="U98" s="4">
        <f>+S98+T98</f>
        <v>13042775.970000001</v>
      </c>
      <c r="V98" s="26">
        <f>+V97+V39</f>
        <v>3374191.76</v>
      </c>
      <c r="W98" s="26">
        <f>+W97+W39</f>
        <v>10121087.839999998</v>
      </c>
      <c r="X98" s="4">
        <f>+V98+W98</f>
        <v>13495279.599999998</v>
      </c>
      <c r="Y98" s="26">
        <f>+Y97+Y39</f>
        <v>3272898.1</v>
      </c>
      <c r="Z98" s="26">
        <f>+Z97+Z39</f>
        <v>11646116.370000001</v>
      </c>
      <c r="AA98" s="4">
        <f>+Y98+Z98</f>
        <v>14919014.470000001</v>
      </c>
      <c r="AB98" s="26">
        <f>+AB97+AB39</f>
        <v>3706228.3200000003</v>
      </c>
      <c r="AC98" s="26">
        <f>+AC97+AC39</f>
        <v>11159781.949999999</v>
      </c>
      <c r="AD98" s="4">
        <f>+AB98+AC98</f>
        <v>14866010.27</v>
      </c>
      <c r="AE98" s="26">
        <f>+AE97+AE39</f>
        <v>3413347.7199999997</v>
      </c>
      <c r="AF98" s="26">
        <f>+AF97+AF39</f>
        <v>9899687.3599999994</v>
      </c>
      <c r="AG98" s="4">
        <f>+AE98+AF98</f>
        <v>13313035.079999998</v>
      </c>
      <c r="AH98" s="26">
        <f>+AH97+AH39</f>
        <v>3562436.8</v>
      </c>
      <c r="AI98" s="26">
        <f>+AI97+AI39</f>
        <v>9693990.3000000007</v>
      </c>
      <c r="AJ98" s="4">
        <f>+AH98+AI98</f>
        <v>13256427.100000001</v>
      </c>
      <c r="AK98" s="26">
        <f>+AK97+AK39</f>
        <v>3585997.91</v>
      </c>
      <c r="AL98" s="26">
        <f>+AL97+AL39</f>
        <v>9998504.2199999988</v>
      </c>
      <c r="AM98" s="4">
        <f>+AK98+AL98</f>
        <v>13584502.129999999</v>
      </c>
      <c r="AN98" s="26">
        <f>+AN97+AN39</f>
        <v>3754576.6599999997</v>
      </c>
      <c r="AO98" s="26">
        <f>+AO97+AO39</f>
        <v>9358346.5599999987</v>
      </c>
      <c r="AP98" s="4">
        <f>+AN98+AO98</f>
        <v>13112923.219999999</v>
      </c>
      <c r="AQ98" s="26">
        <f>+AQ97+AQ39</f>
        <v>2767368.99</v>
      </c>
      <c r="AR98" s="26">
        <f>+AR97+AR39</f>
        <v>9481446.3100000005</v>
      </c>
      <c r="AS98" s="4">
        <f>+AQ98+AR98</f>
        <v>12248815.300000001</v>
      </c>
      <c r="AT98" s="26">
        <f>+AT97+AT39</f>
        <v>3691982</v>
      </c>
      <c r="AU98" s="26">
        <f>+AU97+AU39</f>
        <v>10718333.109999999</v>
      </c>
      <c r="AV98" s="4">
        <f>+AT98+AU98</f>
        <v>14410315.109999999</v>
      </c>
      <c r="AW98" s="26">
        <f>+AW97+AW39</f>
        <v>3693520.98</v>
      </c>
      <c r="AX98" s="26">
        <f>+AX97+AX39</f>
        <v>10499585.020000001</v>
      </c>
      <c r="AY98" s="4">
        <f>+AW98+AX98</f>
        <v>14193106.000000002</v>
      </c>
      <c r="AZ98" s="26">
        <f>+AZ97+AZ39</f>
        <v>3679002.99</v>
      </c>
      <c r="BA98" s="26">
        <f>+BA97+BA39</f>
        <v>10579600.560000001</v>
      </c>
      <c r="BB98" s="4">
        <f>+AZ98+BA98</f>
        <v>14258603.550000001</v>
      </c>
      <c r="BC98" s="26">
        <f>+BC97+BC39</f>
        <v>3351144.83</v>
      </c>
      <c r="BD98" s="26">
        <f>+BD97+BD39</f>
        <v>11603892.010000002</v>
      </c>
      <c r="BE98" s="4">
        <f>+BC98+BD98</f>
        <v>14955036.840000002</v>
      </c>
      <c r="BF98" s="26">
        <f>+BF97+BF39</f>
        <v>3625183.79</v>
      </c>
      <c r="BG98" s="26">
        <f>+BG97+BG39</f>
        <v>9773734.0399999991</v>
      </c>
      <c r="BH98" s="4">
        <f>+BF98+BG98</f>
        <v>13398917.829999998</v>
      </c>
      <c r="BI98" s="26">
        <f>+BI97+BI39</f>
        <v>4578796.8500000006</v>
      </c>
      <c r="BJ98" s="26">
        <f>+BJ97+BJ39</f>
        <v>11189723.850000001</v>
      </c>
      <c r="BK98" s="4">
        <f>+BI98+BJ98</f>
        <v>15768520.700000003</v>
      </c>
      <c r="BL98" s="26">
        <f>+BL97+BL39</f>
        <v>3879460.26</v>
      </c>
      <c r="BM98" s="26">
        <f>+BM97+BM39</f>
        <v>10390723.419999998</v>
      </c>
      <c r="BN98" s="4">
        <f>+BL98+BM98</f>
        <v>14270183.679999998</v>
      </c>
      <c r="BO98" s="26">
        <f>+BO97+BO39</f>
        <v>4012271.29</v>
      </c>
      <c r="BP98" s="26">
        <f>+BP97+BP39</f>
        <v>11106150.739999998</v>
      </c>
      <c r="BQ98" s="4">
        <f>+BO98+BP98</f>
        <v>15118422.029999997</v>
      </c>
      <c r="BR98" s="26">
        <f>+BR97+BR39</f>
        <v>3654989.19</v>
      </c>
      <c r="BS98" s="26">
        <f>+BS97+BS39</f>
        <v>11153050.200000001</v>
      </c>
      <c r="BT98" s="4">
        <f>+BR98+BS98</f>
        <v>14808039.390000001</v>
      </c>
      <c r="BU98" s="26">
        <f>+BU97+BU39</f>
        <v>3742694.0400000005</v>
      </c>
      <c r="BV98" s="26">
        <f>+BV97+BV39</f>
        <v>10519397.42</v>
      </c>
      <c r="BW98" s="4">
        <f>+BU98+BV98</f>
        <v>14262091.460000001</v>
      </c>
      <c r="BX98" s="26">
        <f>+BX97+BX39</f>
        <v>3609369.5</v>
      </c>
      <c r="BY98" s="26">
        <f>+BY97+BY39</f>
        <v>9785459.6799999997</v>
      </c>
      <c r="BZ98" s="4">
        <f>+BX98+BY98</f>
        <v>13394829.18</v>
      </c>
      <c r="CA98" s="26">
        <f>+CA97+CA39</f>
        <v>3631893.5699999994</v>
      </c>
      <c r="CB98" s="26">
        <f>+CB97+CB39</f>
        <v>11647563.689999998</v>
      </c>
      <c r="CC98" s="4">
        <f>+CA98+CB98</f>
        <v>15279457.259999998</v>
      </c>
      <c r="CD98" s="26">
        <f>+CD97+CD39</f>
        <v>3790108.2800000003</v>
      </c>
      <c r="CE98" s="26">
        <f>+CE97+CE39</f>
        <v>10748576.25</v>
      </c>
      <c r="CF98" s="4">
        <f>+CD98+CE98</f>
        <v>14538684.530000001</v>
      </c>
      <c r="CG98" s="26">
        <f>+CG97+CG39</f>
        <v>3703642.67</v>
      </c>
      <c r="CH98" s="26">
        <f>+CH97+CH39</f>
        <v>9600667.2100000009</v>
      </c>
      <c r="CI98" s="4">
        <f>+CG98+CH98</f>
        <v>13304309.880000001</v>
      </c>
      <c r="CJ98" s="26">
        <f>+CJ97+CJ39</f>
        <v>3245692.7</v>
      </c>
      <c r="CK98" s="26">
        <f>+CK97+CK39</f>
        <v>8074658.4800000004</v>
      </c>
      <c r="CL98" s="4">
        <f>+CJ98+CK98</f>
        <v>11320351.18</v>
      </c>
      <c r="CM98" s="26">
        <f>+CM97+CM39</f>
        <v>3031233.51</v>
      </c>
      <c r="CN98" s="26">
        <f>+CN97+CN39</f>
        <v>7823633.21</v>
      </c>
      <c r="CO98" s="4">
        <f>+CM98+CN98</f>
        <v>10854866.719999999</v>
      </c>
      <c r="CP98" s="26">
        <f>+CP97+CP39</f>
        <v>3187530.3499999996</v>
      </c>
      <c r="CQ98" s="26">
        <f>+CQ97+CQ39</f>
        <v>7529129.4899999993</v>
      </c>
      <c r="CR98" s="4">
        <f>+CP98+CQ98</f>
        <v>10716659.84</v>
      </c>
      <c r="CS98" s="26">
        <f>+CS97+CS39</f>
        <v>3859234.88</v>
      </c>
      <c r="CT98" s="26">
        <f>+CT97+CT39</f>
        <v>9160398.5300000012</v>
      </c>
      <c r="CU98" s="4">
        <f>+CS98+CT98</f>
        <v>13019633.41</v>
      </c>
      <c r="CV98" s="26">
        <f>+CV97+CV39</f>
        <v>3105291.35</v>
      </c>
      <c r="CW98" s="26">
        <f>+CW97+CW39</f>
        <v>6405958.4899999993</v>
      </c>
      <c r="CX98" s="4">
        <f>+CV98+CW98</f>
        <v>9511249.8399999999</v>
      </c>
      <c r="CY98" s="26">
        <f>+CY97+CY39</f>
        <v>4747031.51</v>
      </c>
      <c r="CZ98" s="26">
        <f>+CZ97+CZ39</f>
        <v>7020484.4699999997</v>
      </c>
      <c r="DA98" s="4">
        <f>+CY98+CZ98</f>
        <v>11767515.98</v>
      </c>
      <c r="DB98" s="26">
        <f>+DB97+DB39</f>
        <v>3182472.01</v>
      </c>
      <c r="DC98" s="26">
        <f>+DC97+DC39</f>
        <v>7146988.0800000001</v>
      </c>
      <c r="DD98" s="4">
        <f>+DB98+DC98</f>
        <v>10329460.09</v>
      </c>
      <c r="DE98" s="26">
        <f>+DE97+DE39</f>
        <v>3599484.1999999997</v>
      </c>
      <c r="DF98" s="26">
        <f>+DF97+DF39</f>
        <v>7500795.3499999996</v>
      </c>
      <c r="DG98" s="4">
        <f>+DE98+DF98</f>
        <v>11100279.549999999</v>
      </c>
      <c r="DH98" s="26">
        <f>+DH97+DH39</f>
        <v>3566583.5799999996</v>
      </c>
      <c r="DI98" s="26">
        <f>+DI97+DI39</f>
        <v>9036969.2599999998</v>
      </c>
      <c r="DJ98" s="4">
        <f>+DH98+DI98</f>
        <v>12603552.84</v>
      </c>
      <c r="DK98" s="26">
        <f>+DK97+DK39</f>
        <v>3193932.0100000002</v>
      </c>
      <c r="DL98" s="26">
        <f>+DL97+DL39</f>
        <v>7367590.5300000003</v>
      </c>
      <c r="DM98" s="4">
        <f>+DK98+DL98</f>
        <v>10561522.540000001</v>
      </c>
      <c r="DN98" s="26">
        <f>+DN97+DN39</f>
        <v>4011768.7899999996</v>
      </c>
      <c r="DO98" s="26">
        <f>+DO97+DO39</f>
        <v>9331280.9600000009</v>
      </c>
      <c r="DP98" s="4">
        <f>+DN98+DO98</f>
        <v>13343049.75</v>
      </c>
      <c r="DQ98" s="26">
        <f>+DQ97+DQ39</f>
        <v>3809420.5300000003</v>
      </c>
      <c r="DR98" s="26">
        <f>+DR97+DR39</f>
        <v>8339999.7199999997</v>
      </c>
      <c r="DS98" s="4">
        <f>+DQ98+DR98</f>
        <v>12149420.25</v>
      </c>
      <c r="DT98" s="26">
        <f>+DT97+DT39</f>
        <v>3503841.27</v>
      </c>
      <c r="DU98" s="26">
        <f>+DU97+DU39</f>
        <v>8536534.8399999999</v>
      </c>
      <c r="DV98" s="4">
        <f>+DT98+DU98</f>
        <v>12040376.109999999</v>
      </c>
      <c r="DW98" s="26">
        <f>+DW97+DW39</f>
        <v>3318829.7299999995</v>
      </c>
      <c r="DX98" s="26">
        <f>+DX97+DX39</f>
        <v>8023254.1800000006</v>
      </c>
      <c r="DY98" s="4">
        <f>+DW98+DX98</f>
        <v>11342083.91</v>
      </c>
      <c r="DZ98" s="26">
        <f>+DZ97+DZ39</f>
        <v>3511541.8600000003</v>
      </c>
      <c r="EA98" s="26">
        <f>+EA97+EA39</f>
        <v>8824208.6799999997</v>
      </c>
      <c r="EB98" s="4">
        <f>+DZ98+EA98</f>
        <v>12335750.539999999</v>
      </c>
      <c r="EC98" s="26">
        <f>+EC97+EC39</f>
        <v>3761715.38</v>
      </c>
      <c r="ED98" s="26">
        <f>+ED97+ED39</f>
        <v>8955459.1600000001</v>
      </c>
      <c r="EE98" s="4">
        <f>+EC98+ED98</f>
        <v>12717174.539999999</v>
      </c>
      <c r="EF98" s="26">
        <f>+EF97+EF39</f>
        <v>3318897.57</v>
      </c>
      <c r="EG98" s="26">
        <f>+EG97+EG39</f>
        <v>8254053.4799999995</v>
      </c>
      <c r="EH98" s="4">
        <f>+EF98+EG98</f>
        <v>11572951.049999999</v>
      </c>
      <c r="EI98" s="26">
        <f>+EI97+EI39</f>
        <v>4864120.1800000006</v>
      </c>
      <c r="EJ98" s="26">
        <f>+EJ97+EJ39</f>
        <v>8458683.7599999998</v>
      </c>
      <c r="EK98" s="4">
        <f>+EI98+EJ98</f>
        <v>13322803.940000001</v>
      </c>
      <c r="EL98" s="26">
        <f>+EL97+EL39</f>
        <v>3556455.65</v>
      </c>
      <c r="EM98" s="26">
        <f>+EM97+EM39</f>
        <v>8853235.5199999996</v>
      </c>
      <c r="EN98" s="4">
        <f>+EL98+EM98</f>
        <v>12409691.17</v>
      </c>
      <c r="EO98" s="26">
        <f>+EO97+EO39</f>
        <v>3602124.5999999996</v>
      </c>
      <c r="EP98" s="26">
        <f>+EP97+EP39</f>
        <v>8168270.9499999983</v>
      </c>
      <c r="EQ98" s="4">
        <f>+EO98+EP98</f>
        <v>11770395.549999997</v>
      </c>
      <c r="ER98" s="26">
        <f>+ER97+ER39</f>
        <v>3824421.21</v>
      </c>
      <c r="ES98" s="26">
        <f>+ES97+ES39</f>
        <v>8829919.4900000002</v>
      </c>
      <c r="ET98" s="4">
        <f>+ER98+ES98</f>
        <v>12654340.699999999</v>
      </c>
      <c r="EU98" s="26">
        <f>+EU97+EU39</f>
        <v>3509364.3200000003</v>
      </c>
      <c r="EV98" s="26">
        <f>+EV97+EV39</f>
        <v>8150166.1100000003</v>
      </c>
      <c r="EW98" s="4">
        <f>+EU98+EV98</f>
        <v>11659530.43</v>
      </c>
      <c r="EX98" s="26">
        <f>+EX97+EX39</f>
        <v>4098573.89</v>
      </c>
      <c r="EY98" s="26">
        <f>+EY97+EY39</f>
        <v>8009172.21</v>
      </c>
      <c r="EZ98" s="4">
        <f>+EX98+EY98</f>
        <v>12107746.1</v>
      </c>
      <c r="FA98" s="26">
        <f>+FA97+FA39</f>
        <v>3701894.27</v>
      </c>
      <c r="FB98" s="26">
        <f>+FB97+FB39</f>
        <v>8958874.8800000008</v>
      </c>
      <c r="FC98" s="4">
        <f>+FA98+FB98</f>
        <v>12660769.15</v>
      </c>
      <c r="FD98" s="26">
        <f>+FD97+FD39</f>
        <v>3197720.64</v>
      </c>
      <c r="FE98" s="26">
        <f>+FE97+FE39</f>
        <v>8230537.4000000004</v>
      </c>
      <c r="FF98" s="4">
        <f>+FD98+FE98</f>
        <v>11428258.040000001</v>
      </c>
      <c r="FG98" s="26">
        <f>+FG97+FG39</f>
        <v>3529372.6999999997</v>
      </c>
      <c r="FH98" s="26">
        <f>+FH97+FH39</f>
        <v>6096961.3300000001</v>
      </c>
      <c r="FI98" s="4">
        <f>+FG98+FH98</f>
        <v>9626334.0299999993</v>
      </c>
      <c r="FJ98" s="26">
        <f>+FJ97+FJ39</f>
        <v>3359917.17</v>
      </c>
      <c r="FK98" s="26">
        <f>+FK97+FK39</f>
        <v>7707702.8699999982</v>
      </c>
      <c r="FL98" s="4">
        <f>+FJ98+FK98</f>
        <v>11067620.039999999</v>
      </c>
      <c r="FM98" s="26">
        <f>+FM97+FM39</f>
        <v>3435305.1</v>
      </c>
      <c r="FN98" s="26">
        <f>+FN97+FN39</f>
        <v>7720725.3899999997</v>
      </c>
      <c r="FO98" s="4">
        <f>+FM98+FN98</f>
        <v>11156030.49</v>
      </c>
      <c r="FP98" s="26">
        <f>+FP97+FP39</f>
        <v>3048035.01</v>
      </c>
      <c r="FQ98" s="26">
        <f>+FQ97+FQ39</f>
        <v>7879302.5999999996</v>
      </c>
      <c r="FR98" s="4">
        <f>+FP98+FQ98</f>
        <v>10927337.609999999</v>
      </c>
      <c r="FS98" s="26">
        <f>+FS97+FS39</f>
        <v>3543196.21</v>
      </c>
      <c r="FT98" s="26">
        <f>+FT97+FT39</f>
        <v>6803525.96</v>
      </c>
      <c r="FU98" s="4">
        <f>+FS98+FT98</f>
        <v>10346722.17</v>
      </c>
      <c r="FV98" s="26">
        <f>+FV97+FV39</f>
        <v>3148401.34</v>
      </c>
      <c r="FW98" s="26">
        <f>+FW97+FW39</f>
        <v>8551495.5300000012</v>
      </c>
      <c r="FX98" s="4">
        <f>+FV98+FW98</f>
        <v>11699896.870000001</v>
      </c>
      <c r="FY98" s="26">
        <f>+FY97+FY39</f>
        <v>3273269.18</v>
      </c>
      <c r="FZ98" s="26">
        <f>+FZ97+FZ39</f>
        <v>7945736.3899999997</v>
      </c>
      <c r="GA98" s="4">
        <f>+FY98+FZ98</f>
        <v>11219005.57</v>
      </c>
      <c r="GB98" s="26">
        <f>+GB97+GB39</f>
        <v>3392357.56</v>
      </c>
      <c r="GC98" s="26">
        <f>+GC97+GC39</f>
        <v>7448931.7399999993</v>
      </c>
      <c r="GD98" s="4">
        <f>+GB98+GC98</f>
        <v>10841289.299999999</v>
      </c>
      <c r="GE98" s="26">
        <f>+GE97+GE39</f>
        <v>2952060.48</v>
      </c>
      <c r="GF98" s="26">
        <f>+GF97+GF39</f>
        <v>7909631.6699999999</v>
      </c>
      <c r="GG98" s="4">
        <f>+GE98+GF98</f>
        <v>10861692.15</v>
      </c>
      <c r="GH98" s="26">
        <f>+GH97+GH39</f>
        <v>3672122.4299999997</v>
      </c>
      <c r="GI98" s="26">
        <f>+GI97+GI39</f>
        <v>9264039.4800000004</v>
      </c>
      <c r="GJ98" s="4">
        <f>+GH98+GI98</f>
        <v>12936161.91</v>
      </c>
      <c r="GK98" s="26">
        <f>+GK97+GK39</f>
        <v>3766879.3900000006</v>
      </c>
      <c r="GL98" s="26">
        <f>+GL97+GL39</f>
        <v>7115493.3700000001</v>
      </c>
      <c r="GM98" s="4">
        <f>+GK98+GL98</f>
        <v>10882372.760000002</v>
      </c>
      <c r="GN98" s="26">
        <f>+GN97+GN39</f>
        <v>3571817.95</v>
      </c>
      <c r="GO98" s="26">
        <f>+GO97+GO39</f>
        <v>9019990.8499999996</v>
      </c>
      <c r="GP98" s="4">
        <f>+GN98+GO98</f>
        <v>12591808.800000001</v>
      </c>
      <c r="GQ98" s="26">
        <f>+GQ97+GQ39</f>
        <v>3140550.34</v>
      </c>
      <c r="GR98" s="26">
        <f>+GR97+GR39</f>
        <v>9751111.9600000009</v>
      </c>
      <c r="GS98" s="4">
        <f>+GQ98+GR98</f>
        <v>12891662.300000001</v>
      </c>
      <c r="GT98" s="26">
        <f>+GT97+GT39</f>
        <v>3609680.33</v>
      </c>
      <c r="GU98" s="26">
        <f>+GU97+GU39</f>
        <v>8689346.0999999996</v>
      </c>
      <c r="GV98" s="4">
        <f>+GT98+GU98</f>
        <v>12299026.43</v>
      </c>
      <c r="GW98" s="26">
        <f>+GW97+GW39</f>
        <v>3687983.5999999996</v>
      </c>
      <c r="GX98" s="26">
        <f>+GX97+GX39</f>
        <v>7669406.5300000012</v>
      </c>
      <c r="GY98" s="4">
        <f>+GW98+GX98</f>
        <v>11357390.130000001</v>
      </c>
      <c r="GZ98" s="26">
        <f>+GZ97+GZ39</f>
        <v>3534759.59</v>
      </c>
      <c r="HA98" s="26">
        <f>+HA97+HA39</f>
        <v>8751902.1899999995</v>
      </c>
      <c r="HB98" s="4">
        <f>+GZ98+HA98</f>
        <v>12286661.779999999</v>
      </c>
      <c r="HC98" s="26">
        <f>+HC97+HC39</f>
        <v>3197091.29</v>
      </c>
      <c r="HD98" s="26">
        <f>+HD97+HD39</f>
        <v>8890008.8900000006</v>
      </c>
      <c r="HE98" s="4">
        <f>+HC98+HD98</f>
        <v>12087100.18</v>
      </c>
      <c r="HF98" s="26">
        <f>+HF97+HF39</f>
        <v>2916112.4699999997</v>
      </c>
      <c r="HG98" s="26">
        <f>+HG97+HG39</f>
        <v>8231086.3700000001</v>
      </c>
      <c r="HH98" s="4">
        <f>+HF98+HG98</f>
        <v>11147198.84</v>
      </c>
      <c r="HI98" s="26">
        <f>+HI97+HI39</f>
        <v>2893075.5500000003</v>
      </c>
      <c r="HJ98" s="26">
        <f>+HJ97+HJ39</f>
        <v>7728539.3499999996</v>
      </c>
      <c r="HK98" s="4">
        <f>+HI98+HJ98</f>
        <v>10621614.9</v>
      </c>
      <c r="HL98" s="26">
        <f>+HL97+HL39</f>
        <v>3563351.2400000007</v>
      </c>
      <c r="HM98" s="26">
        <f>+HM97+HM39</f>
        <v>7341001.5999999987</v>
      </c>
      <c r="HN98" s="4">
        <f>+HL98+HM98</f>
        <v>10904352.84</v>
      </c>
      <c r="HO98" s="26">
        <f>+HO97+HO39</f>
        <v>3140081.4000000004</v>
      </c>
      <c r="HP98" s="26">
        <f>+HP97+HP39</f>
        <v>7987042.580000001</v>
      </c>
      <c r="HQ98" s="4">
        <f>+HO98+HP98</f>
        <v>11127123.98</v>
      </c>
      <c r="HR98" s="26">
        <f>+HR97+HR39</f>
        <v>3019349.4</v>
      </c>
      <c r="HS98" s="26">
        <f>+HS97+HS39</f>
        <v>8990331.9699999988</v>
      </c>
      <c r="HT98" s="71">
        <f>+HR98+HS98</f>
        <v>12009681.369999999</v>
      </c>
      <c r="HU98" s="83">
        <f>+HU97+HU39</f>
        <v>3715002.3499999996</v>
      </c>
      <c r="HV98" s="26">
        <f>+HV97+HV39</f>
        <v>8803886.7999999989</v>
      </c>
      <c r="HW98" s="96">
        <f>+HU98+HV98</f>
        <v>12518889.149999999</v>
      </c>
      <c r="HX98" s="83">
        <f>+HX97+HX39</f>
        <v>3896612.04</v>
      </c>
      <c r="HY98" s="26">
        <f>+HY97+HY39</f>
        <v>9246310.8900000025</v>
      </c>
      <c r="HZ98" s="96">
        <f>+HX98+HY98</f>
        <v>13142922.930000003</v>
      </c>
      <c r="IA98" s="83"/>
      <c r="IB98" s="26"/>
      <c r="IC98" s="96">
        <f>+IA98+IB98</f>
        <v>0</v>
      </c>
    </row>
    <row r="99" spans="2:237" x14ac:dyDescent="0.2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row>
    <row r="100" spans="2:237" ht="15.75" customHeight="1" x14ac:dyDescent="0.2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row>
    <row r="101" spans="2:237" x14ac:dyDescent="0.25">
      <c r="B101" s="29" t="s">
        <v>34</v>
      </c>
      <c r="C101" s="2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row>
    <row r="102" spans="2:237" ht="22.5" customHeight="1" x14ac:dyDescent="0.25">
      <c r="B102" s="146" t="s">
        <v>37</v>
      </c>
      <c r="C102" s="146"/>
      <c r="D102" s="146"/>
      <c r="E102" s="146"/>
      <c r="F102" s="146"/>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row>
    <row r="103" spans="2:237" ht="58.5" customHeight="1" x14ac:dyDescent="0.25">
      <c r="B103" s="146" t="s">
        <v>38</v>
      </c>
      <c r="C103" s="146"/>
      <c r="D103" s="146"/>
      <c r="E103" s="146"/>
      <c r="F103" s="146"/>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row>
    <row r="104" spans="2:237" ht="8.25" customHeight="1" x14ac:dyDescent="0.25">
      <c r="B104" s="143"/>
      <c r="C104" s="143"/>
      <c r="D104" s="143"/>
      <c r="E104" s="143"/>
      <c r="F104" s="143"/>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row>
    <row r="105" spans="2:237" x14ac:dyDescent="0.2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row>
    <row r="106" spans="2:237" x14ac:dyDescent="0.2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row>
    <row r="107" spans="2:237" x14ac:dyDescent="0.2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row>
    <row r="108" spans="2:237" x14ac:dyDescent="0.2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row>
    <row r="109" spans="2:237" x14ac:dyDescent="0.2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row>
    <row r="110" spans="2:237" x14ac:dyDescent="0.2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row>
    <row r="111" spans="2:237" x14ac:dyDescent="0.2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row>
    <row r="112" spans="2:237" x14ac:dyDescent="0.2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row>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sheetData>
  <mergeCells count="251">
    <mergeCell ref="B104:F104"/>
    <mergeCell ref="B98:C98"/>
    <mergeCell ref="B102:F102"/>
    <mergeCell ref="B15:B39"/>
    <mergeCell ref="B40:B97"/>
    <mergeCell ref="D11:F11"/>
    <mergeCell ref="D12:E12"/>
    <mergeCell ref="F12:F13"/>
    <mergeCell ref="B10:B14"/>
    <mergeCell ref="C10:C14"/>
    <mergeCell ref="B8:AM8"/>
    <mergeCell ref="B9:AM9"/>
    <mergeCell ref="AK11:AM11"/>
    <mergeCell ref="P12:Q12"/>
    <mergeCell ref="R12:R13"/>
    <mergeCell ref="G11:I11"/>
    <mergeCell ref="G12:H12"/>
    <mergeCell ref="I12:I13"/>
    <mergeCell ref="J11:L11"/>
    <mergeCell ref="J12:K12"/>
    <mergeCell ref="L12:L13"/>
    <mergeCell ref="B103:F103"/>
    <mergeCell ref="P11:R11"/>
    <mergeCell ref="AK12:AL12"/>
    <mergeCell ref="AM12:AM13"/>
    <mergeCell ref="D10:AM10"/>
    <mergeCell ref="AE11:AG11"/>
    <mergeCell ref="AE12:AF12"/>
    <mergeCell ref="AG12:AG13"/>
    <mergeCell ref="AH11:AJ11"/>
    <mergeCell ref="AH12:AI12"/>
    <mergeCell ref="AJ12:AJ13"/>
    <mergeCell ref="Y11:AA11"/>
    <mergeCell ref="Y12:Z12"/>
    <mergeCell ref="AA12:AA13"/>
    <mergeCell ref="AB11:AD11"/>
    <mergeCell ref="AB12:AC12"/>
    <mergeCell ref="AD12:AD13"/>
    <mergeCell ref="S11:U11"/>
    <mergeCell ref="S12:T12"/>
    <mergeCell ref="U12:U13"/>
    <mergeCell ref="V11:X11"/>
    <mergeCell ref="V12:W12"/>
    <mergeCell ref="X12:X13"/>
    <mergeCell ref="M11:O11"/>
    <mergeCell ref="M12:N12"/>
    <mergeCell ref="O12:O13"/>
    <mergeCell ref="AN10:BW10"/>
    <mergeCell ref="AN11:AP11"/>
    <mergeCell ref="AQ11:AS11"/>
    <mergeCell ref="AT11:AV11"/>
    <mergeCell ref="AW11:AY11"/>
    <mergeCell ref="AZ11:BB11"/>
    <mergeCell ref="BC11:BE11"/>
    <mergeCell ref="BF11:BH11"/>
    <mergeCell ref="BI11:BK11"/>
    <mergeCell ref="BL11:BN11"/>
    <mergeCell ref="BO11:BQ11"/>
    <mergeCell ref="BR11:BT11"/>
    <mergeCell ref="BU11:BW11"/>
    <mergeCell ref="AV12:AV13"/>
    <mergeCell ref="AW12:AX12"/>
    <mergeCell ref="AY12:AY13"/>
    <mergeCell ref="AZ12:BA12"/>
    <mergeCell ref="BB12:BB13"/>
    <mergeCell ref="AN12:AO12"/>
    <mergeCell ref="AP12:AP13"/>
    <mergeCell ref="AQ12:AR12"/>
    <mergeCell ref="AS12:AS13"/>
    <mergeCell ref="AT12:AU12"/>
    <mergeCell ref="BK12:BK13"/>
    <mergeCell ref="BL12:BM12"/>
    <mergeCell ref="BN12:BN13"/>
    <mergeCell ref="BO12:BP12"/>
    <mergeCell ref="BQ12:BQ13"/>
    <mergeCell ref="BC12:BD12"/>
    <mergeCell ref="BE12:BE13"/>
    <mergeCell ref="BF12:BG12"/>
    <mergeCell ref="BH12:BH13"/>
    <mergeCell ref="BI12:BJ12"/>
    <mergeCell ref="BR12:BS12"/>
    <mergeCell ref="BT12:BT13"/>
    <mergeCell ref="BU12:BV12"/>
    <mergeCell ref="BW12:BW13"/>
    <mergeCell ref="BX10:DG10"/>
    <mergeCell ref="BX11:BZ11"/>
    <mergeCell ref="CA11:CC11"/>
    <mergeCell ref="CD11:CF11"/>
    <mergeCell ref="CG11:CI11"/>
    <mergeCell ref="CJ11:CL11"/>
    <mergeCell ref="CM11:CO11"/>
    <mergeCell ref="CP11:CR11"/>
    <mergeCell ref="CS11:CU11"/>
    <mergeCell ref="CV11:CX11"/>
    <mergeCell ref="CY11:DA11"/>
    <mergeCell ref="DB11:DD11"/>
    <mergeCell ref="CU12:CU13"/>
    <mergeCell ref="CV12:CW12"/>
    <mergeCell ref="CX12:CX13"/>
    <mergeCell ref="CY12:CZ12"/>
    <mergeCell ref="DA12:DA13"/>
    <mergeCell ref="DE11:DG11"/>
    <mergeCell ref="BX12:BY12"/>
    <mergeCell ref="BZ12:BZ13"/>
    <mergeCell ref="CA12:CB12"/>
    <mergeCell ref="CC12:CC13"/>
    <mergeCell ref="CD12:CE12"/>
    <mergeCell ref="CF12:CF13"/>
    <mergeCell ref="CG12:CH12"/>
    <mergeCell ref="CI12:CI13"/>
    <mergeCell ref="CJ12:CK12"/>
    <mergeCell ref="CL12:CL13"/>
    <mergeCell ref="CM12:CN12"/>
    <mergeCell ref="CO12:CO13"/>
    <mergeCell ref="CP12:CQ12"/>
    <mergeCell ref="CR12:CR13"/>
    <mergeCell ref="CS12:CT12"/>
    <mergeCell ref="DB12:DC12"/>
    <mergeCell ref="DD12:DD13"/>
    <mergeCell ref="DE12:DF12"/>
    <mergeCell ref="DG12:DG13"/>
    <mergeCell ref="DH10:EQ10"/>
    <mergeCell ref="DH11:DJ11"/>
    <mergeCell ref="DK11:DM11"/>
    <mergeCell ref="DN11:DP11"/>
    <mergeCell ref="DQ11:DS11"/>
    <mergeCell ref="DT11:DV11"/>
    <mergeCell ref="DW11:DY11"/>
    <mergeCell ref="DZ11:EB11"/>
    <mergeCell ref="EC11:EE11"/>
    <mergeCell ref="EF11:EH11"/>
    <mergeCell ref="EI11:EK11"/>
    <mergeCell ref="EL11:EN11"/>
    <mergeCell ref="EE12:EE13"/>
    <mergeCell ref="EF12:EG12"/>
    <mergeCell ref="EH12:EH13"/>
    <mergeCell ref="EI12:EJ12"/>
    <mergeCell ref="EK12:EK13"/>
    <mergeCell ref="EO11:EQ11"/>
    <mergeCell ref="DH12:DI12"/>
    <mergeCell ref="DJ12:DJ13"/>
    <mergeCell ref="DK12:DL12"/>
    <mergeCell ref="DM12:DM13"/>
    <mergeCell ref="DN12:DO12"/>
    <mergeCell ref="DP12:DP13"/>
    <mergeCell ref="DQ12:DR12"/>
    <mergeCell ref="DS12:DS13"/>
    <mergeCell ref="DT12:DU12"/>
    <mergeCell ref="DV12:DV13"/>
    <mergeCell ref="DW12:DX12"/>
    <mergeCell ref="DY12:DY13"/>
    <mergeCell ref="DZ12:EA12"/>
    <mergeCell ref="EB12:EB13"/>
    <mergeCell ref="EC12:ED12"/>
    <mergeCell ref="EL12:EM12"/>
    <mergeCell ref="EN12:EN13"/>
    <mergeCell ref="EO12:EP12"/>
    <mergeCell ref="EQ12:EQ13"/>
    <mergeCell ref="ER10:GA10"/>
    <mergeCell ref="ER11:ET11"/>
    <mergeCell ref="EU11:EW11"/>
    <mergeCell ref="EX11:EZ11"/>
    <mergeCell ref="FA11:FC11"/>
    <mergeCell ref="FD11:FF11"/>
    <mergeCell ref="FG11:FI11"/>
    <mergeCell ref="FJ11:FL11"/>
    <mergeCell ref="FM11:FO11"/>
    <mergeCell ref="FP11:FR11"/>
    <mergeCell ref="FS11:FU11"/>
    <mergeCell ref="FV11:FX11"/>
    <mergeCell ref="FY11:GA11"/>
    <mergeCell ref="ER12:ES12"/>
    <mergeCell ref="ET12:ET13"/>
    <mergeCell ref="EU12:EV12"/>
    <mergeCell ref="EW12:EW13"/>
    <mergeCell ref="EX12:EY12"/>
    <mergeCell ref="EZ12:EZ13"/>
    <mergeCell ref="FA12:FB12"/>
    <mergeCell ref="FC12:FC13"/>
    <mergeCell ref="FD12:FE12"/>
    <mergeCell ref="FF12:FF13"/>
    <mergeCell ref="FG12:FH12"/>
    <mergeCell ref="FI12:FI13"/>
    <mergeCell ref="FJ12:FK12"/>
    <mergeCell ref="FL12:FL13"/>
    <mergeCell ref="FM12:FN12"/>
    <mergeCell ref="GJ12:GJ13"/>
    <mergeCell ref="GK12:GL12"/>
    <mergeCell ref="GM12:GM13"/>
    <mergeCell ref="GW12:GX12"/>
    <mergeCell ref="GN12:GO12"/>
    <mergeCell ref="FO12:FO13"/>
    <mergeCell ref="FP12:FQ12"/>
    <mergeCell ref="FR12:FR13"/>
    <mergeCell ref="FS12:FT12"/>
    <mergeCell ref="FU12:FU13"/>
    <mergeCell ref="FV12:FW12"/>
    <mergeCell ref="FX12:FX13"/>
    <mergeCell ref="FY12:FZ12"/>
    <mergeCell ref="GA12:GA13"/>
    <mergeCell ref="GB12:GC12"/>
    <mergeCell ref="GD12:GD13"/>
    <mergeCell ref="GE12:GF12"/>
    <mergeCell ref="GG12:GG13"/>
    <mergeCell ref="GH12:GI12"/>
    <mergeCell ref="HL10:IC10"/>
    <mergeCell ref="GY12:GY13"/>
    <mergeCell ref="GZ12:HA12"/>
    <mergeCell ref="HB12:HB13"/>
    <mergeCell ref="HC12:HD12"/>
    <mergeCell ref="HE12:HE13"/>
    <mergeCell ref="HI11:HK11"/>
    <mergeCell ref="GB10:HK10"/>
    <mergeCell ref="GB11:GD11"/>
    <mergeCell ref="GE11:GG11"/>
    <mergeCell ref="GH11:GJ11"/>
    <mergeCell ref="GK11:GM11"/>
    <mergeCell ref="GN11:GP11"/>
    <mergeCell ref="GQ11:GS11"/>
    <mergeCell ref="GT11:GV11"/>
    <mergeCell ref="GW11:GY11"/>
    <mergeCell ref="GZ11:HB11"/>
    <mergeCell ref="HC11:HE11"/>
    <mergeCell ref="HF11:HH11"/>
    <mergeCell ref="GP12:GP13"/>
    <mergeCell ref="GQ12:GR12"/>
    <mergeCell ref="GS12:GS13"/>
    <mergeCell ref="GT12:GU12"/>
    <mergeCell ref="GV12:GV13"/>
    <mergeCell ref="HO12:HP12"/>
    <mergeCell ref="HQ12:HQ13"/>
    <mergeCell ref="HR12:HS12"/>
    <mergeCell ref="HT12:HT13"/>
    <mergeCell ref="HF12:HG12"/>
    <mergeCell ref="HH12:HH13"/>
    <mergeCell ref="HI12:HJ12"/>
    <mergeCell ref="HK12:HK13"/>
    <mergeCell ref="HL11:HN11"/>
    <mergeCell ref="HO11:HQ11"/>
    <mergeCell ref="HR11:HT11"/>
    <mergeCell ref="HL12:HM12"/>
    <mergeCell ref="HN12:HN13"/>
    <mergeCell ref="HU11:HW11"/>
    <mergeCell ref="HU12:HV12"/>
    <mergeCell ref="HW12:HW13"/>
    <mergeCell ref="HX11:HZ11"/>
    <mergeCell ref="HX12:HY12"/>
    <mergeCell ref="HZ12:HZ13"/>
    <mergeCell ref="IA11:IC11"/>
    <mergeCell ref="IA12:IB12"/>
    <mergeCell ref="IC12:IC13"/>
  </mergeCells>
  <phoneticPr fontId="15" type="noConversion"/>
  <pageMargins left="0.70866141732283472" right="0.70866141732283472" top="0.74803149606299213" bottom="0.74803149606299213" header="0.31496062992125984" footer="0.31496062992125984"/>
  <pageSetup scale="26" fitToWidth="0" orientation="landscape" r:id="rId1"/>
  <ignoredErrors>
    <ignoredError sqref="F15 I15 L15 O15 R15 U15 AJ15 BZ15 CI15 CL15 CO15 CR15 CU15 CX15 DA15 DD15 DG15 DJ15 DM15 DP15 DS15 DV15 DY15 EB15 EE15 EH15 EK15 EN15 EQ15 F21 I21:I27 L21:L27 O21:O27 R21:R27 U21:U27 X21:X27 AA21:AA27 AD21 AD15 AA15 AG21:AG27 AJ21:AJ27 AM15:AM27 F27 F33 I33 L33 O33 R33 U33 X33 AA33 AD27 AD33 AG33 AJ33 AM33 AP21:AP27 AS21:AS27 AV21:AV27 AY21 BB21:BB27 BE21 BH21:BH27 BK21:BK27 BN21:BN27 BQ21:BQ27 BT21:BT27 BW21:BW27 AP33 AS33 AV33 AY33 BB33 BE27 BE33 BH33 BK33 BN33 BQ33 BT33 BW33 BZ21:BZ27 CC15:CC27 CF15:CF27 CI21:CI27 CL21:CL27 CO21:CO27 CR21:CR27 CU21:CU27 CX21:CX27 DA21:DA27 DD21:DD27 DG21:DG27 BZ33 CC33 CF33 CI33 CL33 CO33 CR33 CU33 CX33 DA33 DD33 DG33 DJ21:DJ27 DM21:DM27 DP21:DP27 DS21 DV21:DV27 DY21:DY27 EB21:EB27 EE21:EE27 EH21:EH27 EK21:EK27 EN21:EN27 EQ21:EQ27 DM33 DP33 DS27 DS33 DV33 DY33 EB33 EE33 EH33 EK33 EN33 EQ33 I39:I40 X40:X46 AJ39:AJ46 AM39:AM46 AV40:AV46 BB40:BB46 BE39:BE45 BH40:BH45 BK40:BK45 BN40:BN45 BQ39:BQ45 BT40:BT45 BW39:BW45 CR39:CR40 DJ33 EB39:EB40 EN39:EN45 EQ39:EQ45 AP39:AP52 AS40:AS52 BZ40:BZ47 BN52:BN57 CU39:CU57 DM39:DM57 F39:F58 I46:I58 L39:L58 O40:O58 R40:R58 U40:U58 X52:X58 AA39:AA58 AD40:AD58 AG39:AG58 AJ52:AJ58 AM52:AM58 F66:F67 I66 L66 O66 R66 U66 X66 AA66 AD66 AG66 AJ66 AM66 AP66 AS66 AV66 AY66 BB66 BE66 BH66 BK66 BQ66 BT52:BT58 BW58 BZ49:BZ58 CC39:CC58 CF39:CF58 CI39:CI58 CL39:CL58 CO39:CO58 CR46:CR58 CX39:CX58 DA39:DA58 DD39:DD58 DG39:DG58 BT66 BW66 BZ66 CC66 CF66 CI66 CL66 CO66 CR66 CX66 DA66 DD66 DG66 DJ39:DJ58 DP66 DS66 DV66 DY66 EB66 EE66 EH66 EK66 EN66 EQ66 EQ52:EQ60 EN52:EN60 EK39:EK60 EH39:EH60 EE39:EE60 EB46:EB60 DY39:DY60 DV39:DV60 DS39:DS60 DP39:DP60 BQ52:BQ60 BK52:BK60 BH52:BH60 BE52:BE60 BB52:BB60 AY39:AY60 AV52:AV60 AS58:AS60 AP58:AP60 EQ63:EQ64 EN63:EN64 EK63:EK64 EH63:EH64 EE63:EE64 EB63:EB64 DY63:DY64 DV63:DV64 DS63:DS64 DP63:DP64 BQ63:BQ64 BK63:BK64 BH63:BH64 BE63:BE64 BB63:BB64 AY63:AY64 AV63:AV64 AS63:AS64 AP63:AP64"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SH 1</vt:lpstr>
      <vt:lpstr>SH 2</vt:lpstr>
      <vt:lpstr>ÍNDICE!Área_de_impresión</vt:lpstr>
      <vt:lpstr>'SH 2'!Títulos_a_imprimir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Espinosa</dc:creator>
  <cp:lastModifiedBy>Claudia Soler</cp:lastModifiedBy>
  <cp:lastPrinted>2024-12-11T21:09:43Z</cp:lastPrinted>
  <dcterms:created xsi:type="dcterms:W3CDTF">2022-06-23T14:58:32Z</dcterms:created>
  <dcterms:modified xsi:type="dcterms:W3CDTF">2024-12-18T21:43:45Z</dcterms:modified>
</cp:coreProperties>
</file>