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Documents\Downloads\"/>
    </mc:Choice>
  </mc:AlternateContent>
  <xr:revisionPtr revIDLastSave="0" documentId="13_ncr:1_{1F330DE4-FEA9-40D6-B9D7-C0CADB9D4C98}" xr6:coauthVersionLast="47" xr6:coauthVersionMax="47" xr10:uidLastSave="{00000000-0000-0000-0000-000000000000}"/>
  <bookViews>
    <workbookView xWindow="28680" yWindow="-120" windowWidth="29040" windowHeight="15840" tabRatio="832" xr2:uid="{00000000-000D-0000-FFFF-FFFF00000000}"/>
  </bookViews>
  <sheets>
    <sheet name="ÍNDICE" sheetId="17" r:id="rId1"/>
    <sheet name="Serie histórica 1" sheetId="14" r:id="rId2"/>
    <sheet name="Serie histórica 2" sheetId="19" r:id="rId3"/>
    <sheet name="Serie histórica 3" sheetId="16" r:id="rId4"/>
    <sheet name="Serie histórica 4" sheetId="24" r:id="rId5"/>
    <sheet name="Serie histórica 5" sheetId="25" r:id="rId6"/>
    <sheet name="Serie histórica 6" sheetId="26" r:id="rId7"/>
    <sheet name="Serie histórica 7" sheetId="27" r:id="rId8"/>
    <sheet name="Serie histórica 8" sheetId="28" r:id="rId9"/>
    <sheet name="Serie histórica 9" sheetId="23" r:id="rId10"/>
    <sheet name="Serie histórica 10" sheetId="20" r:id="rId11"/>
  </sheets>
  <definedNames>
    <definedName name="_xlnm._FilterDatabase" localSheetId="10" hidden="1">'Serie histórica 10'!$C$7:$C$75</definedName>
    <definedName name="_xlnm._FilterDatabase" localSheetId="3" hidden="1">'Serie histórica 3'!$C$8:$C$160</definedName>
    <definedName name="_xlnm.Print_Area" localSheetId="0">ÍNDICE!$A$1:$M$16</definedName>
    <definedName name="_xlnm.Print_Titles" localSheetId="10">'Serie histórica 10'!$1:$10</definedName>
    <definedName name="_xlnm.Print_Titles" localSheetId="3">'Serie histórica 3'!$1:$12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A25" i="25" l="1"/>
  <c r="FA30" i="25"/>
  <c r="FE30" i="25" l="1"/>
  <c r="FE25" i="25"/>
  <c r="E25" i="14" l="1"/>
  <c r="FD30" i="14"/>
  <c r="ED30" i="14"/>
  <c r="DH30" i="14"/>
  <c r="DD30" i="14"/>
  <c r="CD30" i="14"/>
  <c r="BD30" i="14"/>
  <c r="AZ30" i="14"/>
  <c r="AR30" i="14"/>
  <c r="AD30" i="14"/>
  <c r="E30" i="14"/>
  <c r="G30" i="14"/>
  <c r="I30" i="14"/>
  <c r="K30" i="14"/>
  <c r="M30" i="14"/>
  <c r="O30" i="14"/>
  <c r="Q30" i="14"/>
  <c r="S30" i="14"/>
  <c r="U30" i="14"/>
  <c r="W30" i="14"/>
  <c r="Y30" i="14"/>
  <c r="AA30" i="14"/>
  <c r="AE30" i="14"/>
  <c r="AG30" i="14"/>
  <c r="AI30" i="14"/>
  <c r="AK30" i="14"/>
  <c r="AM30" i="14"/>
  <c r="AO30" i="14"/>
  <c r="AQ30" i="14"/>
  <c r="AS30" i="14"/>
  <c r="AU30" i="14"/>
  <c r="AW30" i="14"/>
  <c r="AY30" i="14"/>
  <c r="BA30" i="14"/>
  <c r="BE30" i="14"/>
  <c r="BG30" i="14"/>
  <c r="BI30" i="14"/>
  <c r="BK30" i="14"/>
  <c r="BM30" i="14"/>
  <c r="BO30" i="14"/>
  <c r="BQ30" i="14"/>
  <c r="BS30" i="14"/>
  <c r="BU30" i="14"/>
  <c r="BW30" i="14"/>
  <c r="BY30" i="14"/>
  <c r="CA30" i="14"/>
  <c r="CE30" i="14"/>
  <c r="CG30" i="14"/>
  <c r="CI30" i="14"/>
  <c r="CK30" i="14"/>
  <c r="CM30" i="14"/>
  <c r="CO30" i="14"/>
  <c r="CQ30" i="14"/>
  <c r="CS30" i="14"/>
  <c r="CU30" i="14"/>
  <c r="CW30" i="14"/>
  <c r="CY30" i="14"/>
  <c r="DA30" i="14"/>
  <c r="DE30" i="14"/>
  <c r="DG30" i="14"/>
  <c r="DI30" i="14"/>
  <c r="DK30" i="14"/>
  <c r="DM30" i="14"/>
  <c r="DN30" i="14"/>
  <c r="DO30" i="14"/>
  <c r="DP30" i="14"/>
  <c r="DQ30" i="14"/>
  <c r="DR30" i="14"/>
  <c r="DS30" i="14"/>
  <c r="DT30" i="14"/>
  <c r="DU30" i="14"/>
  <c r="DW30" i="14"/>
  <c r="DX30" i="14"/>
  <c r="DY30" i="14"/>
  <c r="DZ30" i="14"/>
  <c r="EA30" i="14"/>
  <c r="EE30" i="14"/>
  <c r="EG30" i="14"/>
  <c r="EH30" i="14"/>
  <c r="EI30" i="14"/>
  <c r="EJ30" i="14"/>
  <c r="EK30" i="14"/>
  <c r="EL30" i="14"/>
  <c r="EM30" i="14"/>
  <c r="EN30" i="14"/>
  <c r="EO30" i="14"/>
  <c r="EQ30" i="14"/>
  <c r="ER30" i="14"/>
  <c r="ES30" i="14"/>
  <c r="ET30" i="14"/>
  <c r="EU30" i="14"/>
  <c r="EW30" i="14"/>
  <c r="EY30" i="14"/>
  <c r="FA30" i="14"/>
  <c r="FE30" i="14"/>
  <c r="FF30" i="14"/>
  <c r="FG30" i="14"/>
  <c r="FH30" i="14"/>
  <c r="FI30" i="14"/>
  <c r="FJ30" i="14"/>
  <c r="FK30" i="14"/>
  <c r="FL30" i="14"/>
  <c r="FM30" i="14"/>
  <c r="FN30" i="14"/>
  <c r="FO30" i="14"/>
  <c r="FP30" i="14"/>
  <c r="FQ30" i="14"/>
  <c r="FS30" i="14"/>
  <c r="FU30" i="14"/>
  <c r="FW30" i="14"/>
  <c r="FY30" i="14"/>
  <c r="FZ30" i="14"/>
  <c r="GA30" i="14"/>
  <c r="D30" i="14"/>
  <c r="G25" i="14"/>
  <c r="I25" i="14"/>
  <c r="K25" i="14"/>
  <c r="M25" i="14"/>
  <c r="O25" i="14"/>
  <c r="Q25" i="14"/>
  <c r="S25" i="14"/>
  <c r="S31" i="14" s="1"/>
  <c r="U25" i="14"/>
  <c r="U31" i="14" s="1"/>
  <c r="W25" i="14"/>
  <c r="Y25" i="14"/>
  <c r="AA25" i="14"/>
  <c r="AE25" i="14"/>
  <c r="AG25" i="14"/>
  <c r="AI25" i="14"/>
  <c r="AK25" i="14"/>
  <c r="AK31" i="14" s="1"/>
  <c r="AM25" i="14"/>
  <c r="AO25" i="14"/>
  <c r="AQ25" i="14"/>
  <c r="AS25" i="14"/>
  <c r="AS31" i="14" s="1"/>
  <c r="AU25" i="14"/>
  <c r="AU31" i="14" s="1"/>
  <c r="AW25" i="14"/>
  <c r="AY25" i="14"/>
  <c r="AY31" i="14" s="1"/>
  <c r="BA25" i="14"/>
  <c r="BA31" i="14" s="1"/>
  <c r="BE25" i="14"/>
  <c r="BE31" i="14" s="1"/>
  <c r="BG25" i="14"/>
  <c r="BG31" i="14" s="1"/>
  <c r="BI25" i="14"/>
  <c r="BK25" i="14"/>
  <c r="BM25" i="14"/>
  <c r="BM31" i="14" s="1"/>
  <c r="BO25" i="14"/>
  <c r="BQ25" i="14"/>
  <c r="BS25" i="14"/>
  <c r="BS31" i="14" s="1"/>
  <c r="BU25" i="14"/>
  <c r="BU31" i="14" s="1"/>
  <c r="BW25" i="14"/>
  <c r="BW31" i="14" s="1"/>
  <c r="BY25" i="14"/>
  <c r="CA25" i="14"/>
  <c r="CE25" i="14"/>
  <c r="CE31" i="14" s="1"/>
  <c r="CG25" i="14"/>
  <c r="CI25" i="14"/>
  <c r="CK25" i="14"/>
  <c r="CM25" i="14"/>
  <c r="CM31" i="14" s="1"/>
  <c r="CO25" i="14"/>
  <c r="CQ25" i="14"/>
  <c r="CS25" i="14"/>
  <c r="CU25" i="14"/>
  <c r="CU31" i="14" s="1"/>
  <c r="CW25" i="14"/>
  <c r="CY25" i="14"/>
  <c r="DA25" i="14"/>
  <c r="DA31" i="14" s="1"/>
  <c r="DE25" i="14"/>
  <c r="DG25" i="14"/>
  <c r="DG31" i="14" s="1"/>
  <c r="DI25" i="14"/>
  <c r="DK25" i="14"/>
  <c r="DM25" i="14"/>
  <c r="DM31" i="14" s="1"/>
  <c r="DO25" i="14"/>
  <c r="DQ25" i="14"/>
  <c r="DS25" i="14"/>
  <c r="DS31" i="14" s="1"/>
  <c r="DU25" i="14"/>
  <c r="DU31" i="14" s="1"/>
  <c r="DW25" i="14"/>
  <c r="DY25" i="14"/>
  <c r="EA25" i="14"/>
  <c r="EA31" i="14" s="1"/>
  <c r="EE25" i="14"/>
  <c r="EG25" i="14"/>
  <c r="EI25" i="14"/>
  <c r="EI31" i="14" s="1"/>
  <c r="EK25" i="14"/>
  <c r="EM25" i="14"/>
  <c r="EM31" i="14" s="1"/>
  <c r="EO25" i="14"/>
  <c r="EQ25" i="14"/>
  <c r="ER25" i="14"/>
  <c r="ES25" i="14"/>
  <c r="EU25" i="14"/>
  <c r="EU31" i="14" s="1"/>
  <c r="EW25" i="14"/>
  <c r="EY25" i="14"/>
  <c r="EY31" i="14" s="1"/>
  <c r="FA25" i="14"/>
  <c r="FE25" i="14"/>
  <c r="FG25" i="14"/>
  <c r="FI25" i="14"/>
  <c r="FK25" i="14"/>
  <c r="FM25" i="14"/>
  <c r="FO25" i="14"/>
  <c r="FQ25" i="14"/>
  <c r="FQ31" i="14" s="1"/>
  <c r="FR25" i="14"/>
  <c r="FS25" i="14"/>
  <c r="FS31" i="14" s="1"/>
  <c r="FU25" i="14"/>
  <c r="FW25" i="14"/>
  <c r="FY25" i="14"/>
  <c r="FZ25" i="14"/>
  <c r="GA25" i="14"/>
  <c r="V25" i="14"/>
  <c r="P30" i="14"/>
  <c r="L30" i="14"/>
  <c r="J30" i="14"/>
  <c r="AB22" i="14"/>
  <c r="AB24" i="14"/>
  <c r="AB23" i="14"/>
  <c r="AQ31" i="14" l="1"/>
  <c r="FM31" i="14"/>
  <c r="CO31" i="14"/>
  <c r="FK31" i="14"/>
  <c r="FI31" i="14"/>
  <c r="EK31" i="14"/>
  <c r="CK31" i="14"/>
  <c r="FY31" i="14"/>
  <c r="FZ31" i="14"/>
  <c r="CW31" i="14"/>
  <c r="CG31" i="14"/>
  <c r="BO31" i="14"/>
  <c r="DW31" i="14"/>
  <c r="ER31" i="14"/>
  <c r="AB26" i="14"/>
  <c r="V30" i="14"/>
  <c r="V31" i="14" s="1"/>
  <c r="AB17" i="14"/>
  <c r="AB18" i="14"/>
  <c r="AB27" i="14"/>
  <c r="Z30" i="14"/>
  <c r="AT30" i="14"/>
  <c r="AX30" i="14"/>
  <c r="BF30" i="14"/>
  <c r="BJ30" i="14"/>
  <c r="BN30" i="14"/>
  <c r="BR30" i="14"/>
  <c r="BV30" i="14"/>
  <c r="BZ30" i="14"/>
  <c r="CX30" i="14"/>
  <c r="CT30" i="14"/>
  <c r="CP30" i="14"/>
  <c r="CP31" i="14" s="1"/>
  <c r="CL30" i="14"/>
  <c r="CH30" i="14"/>
  <c r="F25" i="14"/>
  <c r="AB19" i="14"/>
  <c r="AB20" i="14"/>
  <c r="T30" i="14"/>
  <c r="AB21" i="14"/>
  <c r="N30" i="14"/>
  <c r="H30" i="14"/>
  <c r="AJ30" i="14"/>
  <c r="R30" i="14"/>
  <c r="AV30" i="14"/>
  <c r="BF25" i="14"/>
  <c r="BV25" i="14"/>
  <c r="CN25" i="14"/>
  <c r="DF30" i="14"/>
  <c r="DJ30" i="14"/>
  <c r="DL30" i="14"/>
  <c r="EF25" i="14"/>
  <c r="ET25" i="14"/>
  <c r="ET31" i="14" s="1"/>
  <c r="EV25" i="14"/>
  <c r="P25" i="14"/>
  <c r="P31" i="14" s="1"/>
  <c r="Z25" i="14"/>
  <c r="GA31" i="14"/>
  <c r="FO31" i="14"/>
  <c r="EW31" i="14"/>
  <c r="DQ31" i="14"/>
  <c r="CY31" i="14"/>
  <c r="CI31" i="14"/>
  <c r="BQ31" i="14"/>
  <c r="AI31" i="14"/>
  <c r="Q31" i="14"/>
  <c r="AA31" i="14"/>
  <c r="AX25" i="14"/>
  <c r="BH25" i="14"/>
  <c r="BX25" i="14"/>
  <c r="CP25" i="14"/>
  <c r="DX25" i="14"/>
  <c r="DX31" i="14" s="1"/>
  <c r="EH25" i="14"/>
  <c r="EH31" i="14" s="1"/>
  <c r="EX25" i="14"/>
  <c r="EX30" i="14"/>
  <c r="EP30" i="14"/>
  <c r="FH25" i="14"/>
  <c r="FH31" i="14" s="1"/>
  <c r="FT25" i="14"/>
  <c r="FX25" i="14"/>
  <c r="FX30" i="14"/>
  <c r="FT30" i="14"/>
  <c r="AB28" i="14"/>
  <c r="J25" i="14"/>
  <c r="J31" i="14" s="1"/>
  <c r="EG31" i="14"/>
  <c r="DO31" i="14"/>
  <c r="AW31" i="14"/>
  <c r="AG31" i="14"/>
  <c r="O31" i="14"/>
  <c r="BJ25" i="14"/>
  <c r="BZ25" i="14"/>
  <c r="BZ31" i="14" s="1"/>
  <c r="CR25" i="14"/>
  <c r="EZ25" i="14"/>
  <c r="BL25" i="14"/>
  <c r="CT25" i="14"/>
  <c r="CT31" i="14" s="1"/>
  <c r="FL25" i="14"/>
  <c r="FL31" i="14" s="1"/>
  <c r="N25" i="14"/>
  <c r="FW31" i="14"/>
  <c r="DK31" i="14"/>
  <c r="CS31" i="14"/>
  <c r="CA31" i="14"/>
  <c r="BK31" i="14"/>
  <c r="EE31" i="14"/>
  <c r="AN25" i="14"/>
  <c r="AL30" i="14"/>
  <c r="AP30" i="14"/>
  <c r="BN25" i="14"/>
  <c r="BN31" i="14" s="1"/>
  <c r="CF25" i="14"/>
  <c r="CV25" i="14"/>
  <c r="DF25" i="14"/>
  <c r="DN25" i="14"/>
  <c r="DN31" i="14" s="1"/>
  <c r="DV30" i="14"/>
  <c r="ES31" i="14"/>
  <c r="AE31" i="14"/>
  <c r="AF25" i="14"/>
  <c r="AH30" i="14"/>
  <c r="H25" i="14"/>
  <c r="X25" i="14"/>
  <c r="FU31" i="14"/>
  <c r="FG31" i="14"/>
  <c r="EQ31" i="14"/>
  <c r="DY31" i="14"/>
  <c r="DI31" i="14"/>
  <c r="CQ31" i="14"/>
  <c r="BY31" i="14"/>
  <c r="BI31" i="14"/>
  <c r="F30" i="14"/>
  <c r="F31" i="14" s="1"/>
  <c r="AP25" i="14"/>
  <c r="BP25" i="14"/>
  <c r="CH25" i="14"/>
  <c r="CX25" i="14"/>
  <c r="DH25" i="14"/>
  <c r="EF30" i="14"/>
  <c r="EP25" i="14"/>
  <c r="EP31" i="14" s="1"/>
  <c r="EZ30" i="14"/>
  <c r="EV30" i="14"/>
  <c r="EV31" i="14" s="1"/>
  <c r="FV30" i="14"/>
  <c r="FR30" i="14"/>
  <c r="FR31" i="14" s="1"/>
  <c r="R25" i="14"/>
  <c r="R31" i="14" s="1"/>
  <c r="FE31" i="14"/>
  <c r="EO31" i="14"/>
  <c r="AO31" i="14"/>
  <c r="BR25" i="14"/>
  <c r="CJ25" i="14"/>
  <c r="CZ25" i="14"/>
  <c r="DJ25" i="14"/>
  <c r="T25" i="14"/>
  <c r="L25" i="14"/>
  <c r="L31" i="14" s="1"/>
  <c r="FA31" i="14"/>
  <c r="AM31" i="14"/>
  <c r="AF30" i="14"/>
  <c r="AT25" i="14"/>
  <c r="AT31" i="14" s="1"/>
  <c r="AN30" i="14"/>
  <c r="BT25" i="14"/>
  <c r="BH30" i="14"/>
  <c r="BH31" i="14" s="1"/>
  <c r="BL30" i="14"/>
  <c r="BP30" i="14"/>
  <c r="BT30" i="14"/>
  <c r="BX30" i="14"/>
  <c r="CL25" i="14"/>
  <c r="CZ30" i="14"/>
  <c r="CV30" i="14"/>
  <c r="CV31" i="14" s="1"/>
  <c r="CR30" i="14"/>
  <c r="CN30" i="14"/>
  <c r="CN31" i="14" s="1"/>
  <c r="CJ30" i="14"/>
  <c r="CF30" i="14"/>
  <c r="DL25" i="14"/>
  <c r="DL31" i="14" s="1"/>
  <c r="DR25" i="14"/>
  <c r="DR31" i="14" s="1"/>
  <c r="DT25" i="14"/>
  <c r="DT31" i="14" s="1"/>
  <c r="X30" i="14"/>
  <c r="X31" i="14" s="1"/>
  <c r="DE31" i="14"/>
  <c r="Y31" i="14"/>
  <c r="W31" i="14"/>
  <c r="M31" i="14"/>
  <c r="K31" i="14"/>
  <c r="I31" i="14"/>
  <c r="G31" i="14"/>
  <c r="E31" i="14"/>
  <c r="AZ25" i="14"/>
  <c r="AZ31" i="14" s="1"/>
  <c r="EN25" i="14"/>
  <c r="EN31" i="14" s="1"/>
  <c r="AL25" i="14"/>
  <c r="AL31" i="14" s="1"/>
  <c r="AJ25" i="14"/>
  <c r="AR25" i="14"/>
  <c r="AR31" i="14" s="1"/>
  <c r="FJ25" i="14"/>
  <c r="FJ31" i="14" s="1"/>
  <c r="FN25" i="14"/>
  <c r="FN31" i="14" s="1"/>
  <c r="FP25" i="14"/>
  <c r="FP31" i="14" s="1"/>
  <c r="AB16" i="14"/>
  <c r="FF25" i="14"/>
  <c r="FF31" i="14" s="1"/>
  <c r="FV25" i="14"/>
  <c r="AV25" i="14"/>
  <c r="AV31" i="14" s="1"/>
  <c r="DP25" i="14"/>
  <c r="DP31" i="14" s="1"/>
  <c r="DV25" i="14"/>
  <c r="DZ25" i="14"/>
  <c r="DZ31" i="14" s="1"/>
  <c r="EJ25" i="14"/>
  <c r="EJ31" i="14" s="1"/>
  <c r="EL25" i="14"/>
  <c r="EL31" i="14" s="1"/>
  <c r="AH25" i="14"/>
  <c r="AB29" i="14"/>
  <c r="FD25" i="14"/>
  <c r="FD31" i="14" s="1"/>
  <c r="EF31" i="14"/>
  <c r="ED25" i="14"/>
  <c r="ED31" i="14" s="1"/>
  <c r="DH31" i="14"/>
  <c r="DD25" i="14"/>
  <c r="DD31" i="14" s="1"/>
  <c r="CH31" i="14"/>
  <c r="CZ31" i="14"/>
  <c r="CD25" i="14"/>
  <c r="CD31" i="14" s="1"/>
  <c r="BV31" i="14"/>
  <c r="BR31" i="14"/>
  <c r="BL31" i="14"/>
  <c r="BD25" i="14"/>
  <c r="BD31" i="14" s="1"/>
  <c r="AD25" i="14"/>
  <c r="AD31" i="14" s="1"/>
  <c r="AP34" i="20"/>
  <c r="AH32" i="20"/>
  <c r="AL32" i="20"/>
  <c r="AD32" i="20"/>
  <c r="CP64" i="20"/>
  <c r="CI61" i="20"/>
  <c r="CL61" i="20"/>
  <c r="CJ61" i="20"/>
  <c r="CM61" i="20"/>
  <c r="CP60" i="20"/>
  <c r="CI57" i="20"/>
  <c r="CJ57" i="20"/>
  <c r="CG57" i="20"/>
  <c r="CO57" i="20"/>
  <c r="CP56" i="20"/>
  <c r="CL53" i="20"/>
  <c r="CG53" i="20"/>
  <c r="CJ53" i="20"/>
  <c r="CN53" i="20"/>
  <c r="CD61" i="20"/>
  <c r="CD57" i="20"/>
  <c r="CD53" i="20"/>
  <c r="CP52" i="20"/>
  <c r="CN49" i="20"/>
  <c r="CP47" i="20"/>
  <c r="CK44" i="20"/>
  <c r="CL44" i="20"/>
  <c r="CE44" i="20"/>
  <c r="CF44" i="20"/>
  <c r="CM44" i="20"/>
  <c r="CD44" i="20"/>
  <c r="CP43" i="20"/>
  <c r="CI40" i="20"/>
  <c r="CK40" i="20"/>
  <c r="CL40" i="20"/>
  <c r="CF40" i="20"/>
  <c r="CJ40" i="20"/>
  <c r="CN40" i="20"/>
  <c r="CP39" i="20"/>
  <c r="CK36" i="20"/>
  <c r="CE36" i="20"/>
  <c r="CF36" i="20"/>
  <c r="CP34" i="20"/>
  <c r="CG32" i="20"/>
  <c r="CK32" i="20"/>
  <c r="CL32" i="20"/>
  <c r="CF32" i="20"/>
  <c r="CN32" i="20"/>
  <c r="CP31" i="20"/>
  <c r="CH28" i="20"/>
  <c r="CE28" i="20"/>
  <c r="CP27" i="20"/>
  <c r="CJ24" i="20"/>
  <c r="CF24" i="20"/>
  <c r="CK24" i="20"/>
  <c r="CP23" i="20"/>
  <c r="CL20" i="20"/>
  <c r="CE20" i="20"/>
  <c r="CI20" i="20"/>
  <c r="CK20" i="20"/>
  <c r="CO20" i="20"/>
  <c r="CH16" i="20"/>
  <c r="CK16" i="20"/>
  <c r="CL16" i="20"/>
  <c r="CJ16" i="20"/>
  <c r="CP51" i="20"/>
  <c r="CP55" i="20"/>
  <c r="CP59" i="20"/>
  <c r="CP63" i="20"/>
  <c r="CP13" i="20"/>
  <c r="CP14" i="20"/>
  <c r="CP15" i="20"/>
  <c r="CP18" i="20"/>
  <c r="CP22" i="20"/>
  <c r="CP26" i="20"/>
  <c r="CP30" i="20"/>
  <c r="CP38" i="20"/>
  <c r="CP42" i="20"/>
  <c r="CP46" i="20"/>
  <c r="CI12" i="20"/>
  <c r="CD12" i="20"/>
  <c r="CC64" i="20"/>
  <c r="BT61" i="20"/>
  <c r="BU61" i="20"/>
  <c r="BV61" i="20"/>
  <c r="BR61" i="20"/>
  <c r="BS61" i="20"/>
  <c r="BW61" i="20"/>
  <c r="CC60" i="20"/>
  <c r="BX57" i="20"/>
  <c r="BY57" i="20"/>
  <c r="BS57" i="20"/>
  <c r="BZ57" i="20"/>
  <c r="BQ57" i="20"/>
  <c r="CC56" i="20"/>
  <c r="BV53" i="20"/>
  <c r="BW53" i="20"/>
  <c r="BX53" i="20"/>
  <c r="BS53" i="20"/>
  <c r="BU53" i="20"/>
  <c r="BY53" i="20"/>
  <c r="CA53" i="20"/>
  <c r="CC52" i="20"/>
  <c r="BV49" i="20"/>
  <c r="BX49" i="20"/>
  <c r="BR49" i="20"/>
  <c r="BS49" i="20"/>
  <c r="BZ49" i="20"/>
  <c r="CC47" i="20"/>
  <c r="BV44" i="20"/>
  <c r="BR44" i="20"/>
  <c r="BS44" i="20"/>
  <c r="BZ44" i="20"/>
  <c r="BT40" i="20"/>
  <c r="BU40" i="20"/>
  <c r="BV40" i="20"/>
  <c r="BR40" i="20"/>
  <c r="BX40" i="20"/>
  <c r="CC39" i="20"/>
  <c r="BV36" i="20"/>
  <c r="BX36" i="20"/>
  <c r="BS36" i="20"/>
  <c r="CB36" i="20"/>
  <c r="BQ36" i="20"/>
  <c r="CC35" i="20"/>
  <c r="BV32" i="20"/>
  <c r="BW32" i="20"/>
  <c r="BS32" i="20"/>
  <c r="CA32" i="20"/>
  <c r="CC30" i="20"/>
  <c r="BU28" i="20"/>
  <c r="BV28" i="20"/>
  <c r="BS28" i="20"/>
  <c r="BX28" i="20"/>
  <c r="CB28" i="20"/>
  <c r="BQ28" i="20"/>
  <c r="CC27" i="20"/>
  <c r="BV24" i="20"/>
  <c r="BX24" i="20"/>
  <c r="BR24" i="20"/>
  <c r="BS24" i="20"/>
  <c r="BT24" i="20"/>
  <c r="CA24" i="20"/>
  <c r="CC23" i="20"/>
  <c r="CC19" i="20"/>
  <c r="BU16" i="20"/>
  <c r="BV16" i="20"/>
  <c r="CA16" i="20"/>
  <c r="BQ16" i="20"/>
  <c r="BU12" i="20"/>
  <c r="BY12" i="20"/>
  <c r="BV12" i="20"/>
  <c r="BP63" i="20"/>
  <c r="BP64" i="20"/>
  <c r="BI61" i="20"/>
  <c r="BJ61" i="20"/>
  <c r="BK61" i="20"/>
  <c r="BE61" i="20"/>
  <c r="BM61" i="20"/>
  <c r="BP60" i="20"/>
  <c r="BI57" i="20"/>
  <c r="BJ57" i="20"/>
  <c r="BE57" i="20"/>
  <c r="BN57" i="20"/>
  <c r="BP56" i="20"/>
  <c r="BI53" i="20"/>
  <c r="BK53" i="20"/>
  <c r="BF53" i="20"/>
  <c r="BJ53" i="20"/>
  <c r="BN53" i="20"/>
  <c r="BP51" i="20"/>
  <c r="BP52" i="20"/>
  <c r="BH49" i="20"/>
  <c r="BI49" i="20"/>
  <c r="BK49" i="20"/>
  <c r="BG49" i="20"/>
  <c r="BJ49" i="20"/>
  <c r="BN49" i="20"/>
  <c r="BP47" i="20"/>
  <c r="BI44" i="20"/>
  <c r="BE44" i="20"/>
  <c r="BF44" i="20"/>
  <c r="BP43" i="20"/>
  <c r="BF40" i="20"/>
  <c r="BM40" i="20"/>
  <c r="BD40" i="20"/>
  <c r="BP39" i="20"/>
  <c r="BJ36" i="20"/>
  <c r="BK36" i="20"/>
  <c r="BG36" i="20"/>
  <c r="BM36" i="20"/>
  <c r="BN36" i="20"/>
  <c r="BP35" i="20"/>
  <c r="BI32" i="20"/>
  <c r="BD32" i="20"/>
  <c r="BP30" i="20"/>
  <c r="BG28" i="20"/>
  <c r="BH28" i="20"/>
  <c r="BI28" i="20"/>
  <c r="BE28" i="20"/>
  <c r="BF28" i="20"/>
  <c r="BN28" i="20"/>
  <c r="BP27" i="20"/>
  <c r="BI24" i="20"/>
  <c r="BF24" i="20"/>
  <c r="BJ24" i="20"/>
  <c r="BP23" i="20"/>
  <c r="BH20" i="20"/>
  <c r="BI20" i="20"/>
  <c r="BJ20" i="20"/>
  <c r="BM20" i="20"/>
  <c r="BP19" i="20"/>
  <c r="BI16" i="20"/>
  <c r="BE16" i="20"/>
  <c r="BD16" i="20"/>
  <c r="BG12" i="20"/>
  <c r="BI12" i="20"/>
  <c r="AT61" i="20"/>
  <c r="AV61" i="20"/>
  <c r="AU61" i="20"/>
  <c r="AY61" i="20"/>
  <c r="AT57" i="20"/>
  <c r="AV57" i="20"/>
  <c r="AR57" i="20"/>
  <c r="AS57" i="20"/>
  <c r="AZ57" i="20"/>
  <c r="BA57" i="20"/>
  <c r="AQ57" i="20"/>
  <c r="BC55" i="20"/>
  <c r="BC56" i="20"/>
  <c r="AR53" i="20"/>
  <c r="AT53" i="20"/>
  <c r="BB53" i="20"/>
  <c r="AQ53" i="20"/>
  <c r="BC52" i="20"/>
  <c r="AV49" i="20"/>
  <c r="AX49" i="20"/>
  <c r="AU49" i="20"/>
  <c r="AZ49" i="20"/>
  <c r="BA49" i="20"/>
  <c r="BC46" i="20"/>
  <c r="BC47" i="20"/>
  <c r="AV44" i="20"/>
  <c r="AW44" i="20"/>
  <c r="AR44" i="20"/>
  <c r="AZ44" i="20"/>
  <c r="BA44" i="20"/>
  <c r="BC43" i="20"/>
  <c r="AU40" i="20"/>
  <c r="AX40" i="20"/>
  <c r="AW40" i="20"/>
  <c r="BA40" i="20"/>
  <c r="AU36" i="20"/>
  <c r="AV36" i="20"/>
  <c r="AR36" i="20"/>
  <c r="BB36" i="20"/>
  <c r="AQ36" i="20"/>
  <c r="BC35" i="20"/>
  <c r="AX32" i="20"/>
  <c r="AT32" i="20"/>
  <c r="AW32" i="20"/>
  <c r="BB32" i="20"/>
  <c r="AQ32" i="20"/>
  <c r="BC31" i="20"/>
  <c r="AV28" i="20"/>
  <c r="AR28" i="20"/>
  <c r="AZ28" i="20"/>
  <c r="AU24" i="20"/>
  <c r="AV24" i="20"/>
  <c r="AX24" i="20"/>
  <c r="AS24" i="20"/>
  <c r="AZ24" i="20"/>
  <c r="AQ24" i="20"/>
  <c r="BC23" i="20"/>
  <c r="AV20" i="20"/>
  <c r="AX20" i="20"/>
  <c r="AR20" i="20"/>
  <c r="AS20" i="20"/>
  <c r="BB20" i="20"/>
  <c r="BC19" i="20"/>
  <c r="AU16" i="20"/>
  <c r="AV16" i="20"/>
  <c r="AW16" i="20"/>
  <c r="AY16" i="20"/>
  <c r="AZ16" i="20"/>
  <c r="AQ16" i="20"/>
  <c r="AU12" i="20"/>
  <c r="BC15" i="20"/>
  <c r="AR12" i="20"/>
  <c r="AQ12" i="20"/>
  <c r="AP63" i="20"/>
  <c r="AH61" i="20"/>
  <c r="AI61" i="20"/>
  <c r="AL61" i="20"/>
  <c r="AN61" i="20"/>
  <c r="AD61" i="20"/>
  <c r="AK57" i="20"/>
  <c r="AJ57" i="20"/>
  <c r="AN57" i="20"/>
  <c r="AI53" i="20"/>
  <c r="AK53" i="20"/>
  <c r="AF53" i="20"/>
  <c r="AL53" i="20"/>
  <c r="AJ49" i="20"/>
  <c r="AE49" i="20"/>
  <c r="AN49" i="20"/>
  <c r="AE44" i="20"/>
  <c r="AF44" i="20"/>
  <c r="AN44" i="20"/>
  <c r="AD44" i="20"/>
  <c r="AP42" i="20"/>
  <c r="AH40" i="20"/>
  <c r="AK40" i="20"/>
  <c r="AF40" i="20"/>
  <c r="AG40" i="20"/>
  <c r="AN40" i="20"/>
  <c r="AI36" i="20"/>
  <c r="AJ36" i="20"/>
  <c r="AK36" i="20"/>
  <c r="AF36" i="20"/>
  <c r="AH36" i="20"/>
  <c r="AM36" i="20"/>
  <c r="AG32" i="20"/>
  <c r="AI32" i="20"/>
  <c r="AP31" i="20"/>
  <c r="AG28" i="20"/>
  <c r="AF28" i="20"/>
  <c r="AJ28" i="20"/>
  <c r="AP27" i="20"/>
  <c r="AJ24" i="20"/>
  <c r="AK24" i="20"/>
  <c r="AE24" i="20"/>
  <c r="AP22" i="20"/>
  <c r="AK20" i="20"/>
  <c r="AE20" i="20"/>
  <c r="AF20" i="20"/>
  <c r="AD20" i="20"/>
  <c r="AP18" i="20"/>
  <c r="AD24" i="20"/>
  <c r="AG20" i="20"/>
  <c r="AP19" i="20"/>
  <c r="AI16" i="20"/>
  <c r="AL16" i="20"/>
  <c r="AD16" i="20"/>
  <c r="AP14" i="20"/>
  <c r="AP15" i="20"/>
  <c r="AK12" i="20"/>
  <c r="U61" i="20"/>
  <c r="V61" i="20"/>
  <c r="S61" i="20"/>
  <c r="X57" i="20"/>
  <c r="S57" i="20"/>
  <c r="Y57" i="20"/>
  <c r="AC55" i="20"/>
  <c r="U53" i="20"/>
  <c r="V53" i="20"/>
  <c r="W53" i="20"/>
  <c r="X53" i="20"/>
  <c r="T53" i="20"/>
  <c r="Z53" i="20"/>
  <c r="V49" i="20"/>
  <c r="X49" i="20"/>
  <c r="S49" i="20"/>
  <c r="U49" i="20"/>
  <c r="Z49" i="20"/>
  <c r="AC46" i="20"/>
  <c r="U44" i="20"/>
  <c r="T44" i="20"/>
  <c r="X44" i="20"/>
  <c r="AA44" i="20"/>
  <c r="AC43" i="20"/>
  <c r="W40" i="20"/>
  <c r="R40" i="20"/>
  <c r="T40" i="20"/>
  <c r="AB40" i="20"/>
  <c r="AC39" i="20"/>
  <c r="AC35" i="20"/>
  <c r="T32" i="20"/>
  <c r="U32" i="20"/>
  <c r="V32" i="20"/>
  <c r="AA32" i="20"/>
  <c r="AC31" i="20"/>
  <c r="V28" i="20"/>
  <c r="Y28" i="20"/>
  <c r="S28" i="20"/>
  <c r="AA28" i="20"/>
  <c r="AB28" i="20"/>
  <c r="AC27" i="20"/>
  <c r="S24" i="20"/>
  <c r="T24" i="20"/>
  <c r="AB24" i="20"/>
  <c r="AC23" i="20"/>
  <c r="Z20" i="20"/>
  <c r="AC19" i="20"/>
  <c r="X16" i="20"/>
  <c r="Y16" i="20"/>
  <c r="R16" i="20"/>
  <c r="AB16" i="20"/>
  <c r="V12" i="20"/>
  <c r="S12" i="20"/>
  <c r="Q53" i="20"/>
  <c r="Q61" i="20"/>
  <c r="Q40" i="20"/>
  <c r="Q16" i="20"/>
  <c r="I28" i="20"/>
  <c r="J32" i="20"/>
  <c r="F32" i="20"/>
  <c r="K32" i="20"/>
  <c r="I36" i="20"/>
  <c r="K36" i="20"/>
  <c r="F36" i="20"/>
  <c r="G40" i="20"/>
  <c r="H40" i="20"/>
  <c r="P47" i="20"/>
  <c r="F44" i="20"/>
  <c r="H44" i="20"/>
  <c r="O44" i="20"/>
  <c r="D44" i="20"/>
  <c r="I49" i="20"/>
  <c r="J49" i="20"/>
  <c r="L49" i="20"/>
  <c r="G49" i="20"/>
  <c r="I53" i="20"/>
  <c r="J57" i="20"/>
  <c r="K57" i="20"/>
  <c r="F57" i="20"/>
  <c r="I61" i="20"/>
  <c r="K61" i="20"/>
  <c r="I24" i="20"/>
  <c r="J24" i="20"/>
  <c r="F24" i="20"/>
  <c r="N24" i="20"/>
  <c r="L20" i="20"/>
  <c r="G20" i="20"/>
  <c r="H20" i="20"/>
  <c r="G16" i="20"/>
  <c r="H16" i="20"/>
  <c r="J16" i="20"/>
  <c r="E16" i="20"/>
  <c r="E12" i="20"/>
  <c r="F12" i="20"/>
  <c r="L12" i="20"/>
  <c r="N12" i="20"/>
  <c r="F61" i="20"/>
  <c r="G61" i="20"/>
  <c r="G57" i="20"/>
  <c r="E53" i="20"/>
  <c r="H53" i="20"/>
  <c r="J53" i="20"/>
  <c r="F49" i="20"/>
  <c r="P51" i="20"/>
  <c r="H24" i="20"/>
  <c r="L24" i="20"/>
  <c r="F28" i="20"/>
  <c r="H28" i="20"/>
  <c r="J28" i="20"/>
  <c r="I32" i="20"/>
  <c r="G36" i="20"/>
  <c r="J36" i="20"/>
  <c r="G24" i="20"/>
  <c r="E20" i="20"/>
  <c r="K20" i="20"/>
  <c r="K12" i="20"/>
  <c r="G12" i="20"/>
  <c r="J12" i="20"/>
  <c r="CJ36" i="20"/>
  <c r="CG36" i="20"/>
  <c r="CJ32" i="20"/>
  <c r="CI28" i="20"/>
  <c r="CG28" i="20"/>
  <c r="CF28" i="20"/>
  <c r="CI24" i="20"/>
  <c r="CE24" i="20"/>
  <c r="CG16" i="20"/>
  <c r="CF16" i="20"/>
  <c r="CE16" i="20"/>
  <c r="CK12" i="20"/>
  <c r="CE12" i="20"/>
  <c r="CG12" i="20"/>
  <c r="CC63" i="20"/>
  <c r="BX61" i="20"/>
  <c r="CC59" i="20"/>
  <c r="BT57" i="20"/>
  <c r="BR57" i="20"/>
  <c r="CC55" i="20"/>
  <c r="BT53" i="20"/>
  <c r="BR53" i="20"/>
  <c r="CC51" i="20"/>
  <c r="BW49" i="20"/>
  <c r="CC46" i="20"/>
  <c r="BW44" i="20"/>
  <c r="CC42" i="20"/>
  <c r="BW40" i="20"/>
  <c r="CC38" i="20"/>
  <c r="BT36" i="20"/>
  <c r="CC34" i="20"/>
  <c r="BT32" i="20"/>
  <c r="BR28" i="20"/>
  <c r="CC26" i="20"/>
  <c r="BW24" i="20"/>
  <c r="CC22" i="20"/>
  <c r="BY20" i="20"/>
  <c r="BW20" i="20"/>
  <c r="BS20" i="20"/>
  <c r="BR20" i="20"/>
  <c r="CC18" i="20"/>
  <c r="BW16" i="20"/>
  <c r="BS16" i="20"/>
  <c r="CC14" i="20"/>
  <c r="BR12" i="20"/>
  <c r="BS12" i="20"/>
  <c r="BP55" i="20"/>
  <c r="BP59" i="20"/>
  <c r="BP14" i="20"/>
  <c r="BP18" i="20"/>
  <c r="BP22" i="20"/>
  <c r="BP26" i="20"/>
  <c r="BP34" i="20"/>
  <c r="BP38" i="20"/>
  <c r="BP42" i="20"/>
  <c r="BP46" i="20"/>
  <c r="BG61" i="20"/>
  <c r="BG57" i="20"/>
  <c r="BF57" i="20"/>
  <c r="BG53" i="20"/>
  <c r="BE53" i="20"/>
  <c r="BF49" i="20"/>
  <c r="BE49" i="20"/>
  <c r="BG44" i="20"/>
  <c r="BH40" i="20"/>
  <c r="BE40" i="20"/>
  <c r="BE36" i="20"/>
  <c r="BJ32" i="20"/>
  <c r="BL32" i="20"/>
  <c r="BG32" i="20"/>
  <c r="BE32" i="20"/>
  <c r="BL28" i="20"/>
  <c r="BG24" i="20"/>
  <c r="BE24" i="20"/>
  <c r="BF20" i="20"/>
  <c r="BE20" i="20"/>
  <c r="BK16" i="20"/>
  <c r="BG16" i="20"/>
  <c r="BF16" i="20"/>
  <c r="BJ12" i="20"/>
  <c r="BF12" i="20"/>
  <c r="BC51" i="20"/>
  <c r="BC59" i="20"/>
  <c r="BC63" i="20"/>
  <c r="BC14" i="20"/>
  <c r="BC18" i="20"/>
  <c r="BC22" i="20"/>
  <c r="BC26" i="20"/>
  <c r="BC30" i="20"/>
  <c r="BC34" i="20"/>
  <c r="BC38" i="20"/>
  <c r="BC42" i="20"/>
  <c r="AS61" i="20"/>
  <c r="AR61" i="20"/>
  <c r="AY57" i="20"/>
  <c r="AX57" i="20"/>
  <c r="AS53" i="20"/>
  <c r="AT49" i="20"/>
  <c r="AR49" i="20"/>
  <c r="AT44" i="20"/>
  <c r="AS40" i="20"/>
  <c r="AT36" i="20"/>
  <c r="AS32" i="20"/>
  <c r="AR32" i="20"/>
  <c r="AS28" i="20"/>
  <c r="AR24" i="20"/>
  <c r="AT20" i="20"/>
  <c r="AR16" i="20"/>
  <c r="AT12" i="20"/>
  <c r="AP51" i="20"/>
  <c r="AP55" i="20"/>
  <c r="AP59" i="20"/>
  <c r="AP26" i="20"/>
  <c r="AP30" i="20"/>
  <c r="AP38" i="20"/>
  <c r="AP46" i="20"/>
  <c r="AG61" i="20"/>
  <c r="AF61" i="20"/>
  <c r="AE61" i="20"/>
  <c r="AG57" i="20"/>
  <c r="AF57" i="20"/>
  <c r="AE57" i="20"/>
  <c r="AG53" i="20"/>
  <c r="AE53" i="20"/>
  <c r="AG49" i="20"/>
  <c r="AF49" i="20"/>
  <c r="AJ44" i="20"/>
  <c r="AL40" i="20"/>
  <c r="AE40" i="20"/>
  <c r="AG36" i="20"/>
  <c r="AE36" i="20"/>
  <c r="AE28" i="20"/>
  <c r="AH24" i="20"/>
  <c r="AG24" i="20"/>
  <c r="AG16" i="20"/>
  <c r="AF16" i="20"/>
  <c r="AE12" i="20"/>
  <c r="AF12" i="20"/>
  <c r="AC63" i="20"/>
  <c r="AC59" i="20"/>
  <c r="AC51" i="20"/>
  <c r="AC18" i="20"/>
  <c r="AC22" i="20"/>
  <c r="AC26" i="20"/>
  <c r="AC30" i="20"/>
  <c r="AC34" i="20"/>
  <c r="AC38" i="20"/>
  <c r="AC42" i="20"/>
  <c r="R61" i="20"/>
  <c r="U57" i="20"/>
  <c r="T57" i="20"/>
  <c r="R57" i="20"/>
  <c r="S53" i="20"/>
  <c r="R53" i="20"/>
  <c r="T49" i="20"/>
  <c r="R49" i="20"/>
  <c r="S44" i="20"/>
  <c r="R44" i="20"/>
  <c r="S40" i="20"/>
  <c r="U36" i="20"/>
  <c r="T36" i="20"/>
  <c r="S36" i="20"/>
  <c r="R36" i="20"/>
  <c r="W32" i="20"/>
  <c r="Y32" i="20"/>
  <c r="S32" i="20"/>
  <c r="T28" i="20"/>
  <c r="R28" i="20"/>
  <c r="X24" i="20"/>
  <c r="V24" i="20"/>
  <c r="R24" i="20"/>
  <c r="X20" i="20"/>
  <c r="T20" i="20"/>
  <c r="R20" i="20"/>
  <c r="S16" i="20"/>
  <c r="W12" i="20"/>
  <c r="R12" i="20"/>
  <c r="P46" i="20"/>
  <c r="CG61" i="20"/>
  <c r="CF61" i="20"/>
  <c r="CE61" i="20"/>
  <c r="BF61" i="20"/>
  <c r="W61" i="20"/>
  <c r="E61" i="20"/>
  <c r="CF57" i="20"/>
  <c r="CE57" i="20"/>
  <c r="BU57" i="20"/>
  <c r="BK57" i="20"/>
  <c r="L57" i="20"/>
  <c r="CF53" i="20"/>
  <c r="CE53" i="20"/>
  <c r="AY53" i="20"/>
  <c r="AU53" i="20"/>
  <c r="G53" i="20"/>
  <c r="F53" i="20"/>
  <c r="CL49" i="20"/>
  <c r="CH49" i="20"/>
  <c r="CG49" i="20"/>
  <c r="CF49" i="20"/>
  <c r="CE49" i="20"/>
  <c r="BT49" i="20"/>
  <c r="AH49" i="20"/>
  <c r="H49" i="20"/>
  <c r="E49" i="20"/>
  <c r="CG44" i="20"/>
  <c r="BT44" i="20"/>
  <c r="BJ44" i="20"/>
  <c r="AG44" i="20"/>
  <c r="L44" i="20"/>
  <c r="J44" i="20"/>
  <c r="G44" i="20"/>
  <c r="E44" i="20"/>
  <c r="CG40" i="20"/>
  <c r="CE40" i="20"/>
  <c r="AT40" i="20"/>
  <c r="F40" i="20"/>
  <c r="E40" i="20"/>
  <c r="BR36" i="20"/>
  <c r="AY36" i="20"/>
  <c r="X36" i="20"/>
  <c r="CE32" i="20"/>
  <c r="BX32" i="20"/>
  <c r="E32" i="20"/>
  <c r="BT28" i="20"/>
  <c r="AT28" i="20"/>
  <c r="L28" i="20"/>
  <c r="G28" i="20"/>
  <c r="E28" i="20"/>
  <c r="AW24" i="20"/>
  <c r="AT24" i="20"/>
  <c r="AL24" i="20"/>
  <c r="CG20" i="20"/>
  <c r="BT20" i="20"/>
  <c r="BG20" i="20"/>
  <c r="J20" i="20"/>
  <c r="AE16" i="20"/>
  <c r="U16" i="20"/>
  <c r="T16" i="20"/>
  <c r="BE12" i="20"/>
  <c r="AS12" i="20"/>
  <c r="AG12" i="20"/>
  <c r="GA30" i="25"/>
  <c r="FY30" i="25"/>
  <c r="FW30" i="25"/>
  <c r="FW25" i="25"/>
  <c r="FU30" i="25"/>
  <c r="FU25" i="25"/>
  <c r="FS30" i="25"/>
  <c r="FS25" i="25"/>
  <c r="FQ30" i="25"/>
  <c r="FQ25" i="25"/>
  <c r="FO30" i="25"/>
  <c r="EY25" i="25"/>
  <c r="EU25" i="25"/>
  <c r="ES25" i="25"/>
  <c r="EQ25" i="25"/>
  <c r="EM30" i="25"/>
  <c r="EI30" i="25"/>
  <c r="EG30" i="25"/>
  <c r="EG25" i="25"/>
  <c r="EE30" i="25"/>
  <c r="EA30" i="25"/>
  <c r="EA25" i="25"/>
  <c r="DS30" i="25"/>
  <c r="DS25" i="25"/>
  <c r="DQ30" i="25"/>
  <c r="DQ25" i="25"/>
  <c r="DO25" i="25"/>
  <c r="DK30" i="25"/>
  <c r="DI30" i="25"/>
  <c r="DI25" i="25"/>
  <c r="DG25" i="25"/>
  <c r="DE30" i="25"/>
  <c r="DA30" i="25"/>
  <c r="CY30" i="25"/>
  <c r="CY25" i="25"/>
  <c r="CW30" i="25"/>
  <c r="CW25" i="25"/>
  <c r="CU30" i="25"/>
  <c r="CU25" i="25"/>
  <c r="CS30" i="25"/>
  <c r="CS25" i="25"/>
  <c r="CQ30" i="25"/>
  <c r="CQ25" i="25"/>
  <c r="CO30" i="25"/>
  <c r="CO25" i="25"/>
  <c r="CM30" i="25"/>
  <c r="CM25" i="25"/>
  <c r="CK30" i="25"/>
  <c r="CK25" i="25"/>
  <c r="CI30" i="25"/>
  <c r="CI25" i="25"/>
  <c r="CG30" i="25"/>
  <c r="CG25" i="25"/>
  <c r="CE30" i="25"/>
  <c r="DC22" i="25"/>
  <c r="BW30" i="25"/>
  <c r="BG30" i="25"/>
  <c r="AQ30" i="25"/>
  <c r="AM30" i="25"/>
  <c r="AA30" i="25"/>
  <c r="S30" i="25"/>
  <c r="K30" i="25"/>
  <c r="AC28" i="25"/>
  <c r="FN30" i="25"/>
  <c r="FL30" i="25"/>
  <c r="FH30" i="25"/>
  <c r="FH25" i="25"/>
  <c r="ET30" i="25"/>
  <c r="EP25" i="25"/>
  <c r="EF30" i="25"/>
  <c r="ED30" i="25"/>
  <c r="DZ25" i="25"/>
  <c r="DV30" i="25"/>
  <c r="DP30" i="25"/>
  <c r="EB28" i="25"/>
  <c r="EB19" i="25"/>
  <c r="EB27" i="25"/>
  <c r="EB29" i="25"/>
  <c r="EB17" i="25"/>
  <c r="EB20" i="25"/>
  <c r="EB21" i="25"/>
  <c r="EB22" i="25"/>
  <c r="EB23" i="25"/>
  <c r="EB24" i="25"/>
  <c r="DB29" i="25"/>
  <c r="DB20" i="25"/>
  <c r="CZ30" i="25"/>
  <c r="DB28" i="25"/>
  <c r="CT30" i="25"/>
  <c r="CN30" i="25"/>
  <c r="CF30" i="25"/>
  <c r="DB19" i="25"/>
  <c r="DB27" i="25"/>
  <c r="CD30" i="25"/>
  <c r="DB17" i="25"/>
  <c r="DB18" i="25"/>
  <c r="DB21" i="25"/>
  <c r="DB22" i="25"/>
  <c r="DB23" i="25"/>
  <c r="DB24" i="25"/>
  <c r="BZ30" i="25"/>
  <c r="BL30" i="25"/>
  <c r="BJ30" i="25"/>
  <c r="CB29" i="25"/>
  <c r="CB21" i="25"/>
  <c r="CB20" i="25"/>
  <c r="CB28" i="25"/>
  <c r="CB27" i="25"/>
  <c r="BD30" i="25"/>
  <c r="CB17" i="25"/>
  <c r="CB18" i="25"/>
  <c r="CB19" i="25"/>
  <c r="CB22" i="25"/>
  <c r="CB23" i="25"/>
  <c r="CB24" i="25"/>
  <c r="AX30" i="25"/>
  <c r="AV30" i="25"/>
  <c r="AT30" i="25"/>
  <c r="BB29" i="25"/>
  <c r="BB20" i="25"/>
  <c r="BB28" i="25"/>
  <c r="AF30" i="25"/>
  <c r="BB21" i="25"/>
  <c r="BB19" i="25"/>
  <c r="BB27" i="25"/>
  <c r="AD30" i="25"/>
  <c r="BB17" i="25"/>
  <c r="BB18" i="25"/>
  <c r="BB22" i="25"/>
  <c r="BB23" i="25"/>
  <c r="BB24" i="25"/>
  <c r="E30" i="25"/>
  <c r="R30" i="25"/>
  <c r="AI30" i="25"/>
  <c r="AK30" i="25"/>
  <c r="AN30" i="25"/>
  <c r="AS30" i="25"/>
  <c r="AU30" i="25"/>
  <c r="AW30" i="25"/>
  <c r="AY30" i="25"/>
  <c r="AZ30" i="25"/>
  <c r="BK30" i="25"/>
  <c r="BO30" i="25"/>
  <c r="BQ30" i="25"/>
  <c r="BU30" i="25"/>
  <c r="BV30" i="25"/>
  <c r="BX30" i="25"/>
  <c r="BY30" i="25"/>
  <c r="CA30" i="25"/>
  <c r="CJ30" i="25"/>
  <c r="CR30" i="25"/>
  <c r="CX30" i="25"/>
  <c r="DG30" i="25"/>
  <c r="DM30" i="25"/>
  <c r="DO30" i="25"/>
  <c r="DU30" i="25"/>
  <c r="DW30" i="25"/>
  <c r="DX30" i="25"/>
  <c r="DY30" i="25"/>
  <c r="DZ30" i="25"/>
  <c r="EH30" i="25"/>
  <c r="EK30" i="25"/>
  <c r="EN30" i="25"/>
  <c r="EO30" i="25"/>
  <c r="EP30" i="25"/>
  <c r="EQ30" i="25"/>
  <c r="ER30" i="25"/>
  <c r="ES30" i="25"/>
  <c r="EU30" i="25"/>
  <c r="EV30" i="25"/>
  <c r="EW30" i="25"/>
  <c r="EY30" i="25"/>
  <c r="EZ30" i="25"/>
  <c r="FF30" i="25"/>
  <c r="FG30" i="25"/>
  <c r="FI30" i="25"/>
  <c r="FK30" i="25"/>
  <c r="FM30" i="25"/>
  <c r="Z30" i="25"/>
  <c r="X30" i="25"/>
  <c r="V30" i="25"/>
  <c r="T30" i="25"/>
  <c r="P30" i="25"/>
  <c r="N30" i="25"/>
  <c r="L30" i="25"/>
  <c r="J30" i="25"/>
  <c r="AB19" i="25"/>
  <c r="H30" i="25"/>
  <c r="F30" i="25"/>
  <c r="AB20" i="25"/>
  <c r="AB29" i="25"/>
  <c r="AB28" i="25"/>
  <c r="AB27" i="25"/>
  <c r="D30" i="25"/>
  <c r="AB17" i="25"/>
  <c r="AB18" i="25"/>
  <c r="AB21" i="25"/>
  <c r="AB22" i="25"/>
  <c r="AB23" i="25"/>
  <c r="AB24" i="25"/>
  <c r="CP23" i="23"/>
  <c r="CK26" i="23"/>
  <c r="CE26" i="23"/>
  <c r="CG26" i="23"/>
  <c r="CF26" i="23"/>
  <c r="CP13" i="23"/>
  <c r="CP14" i="23"/>
  <c r="CP17" i="23"/>
  <c r="CH21" i="23"/>
  <c r="CL21" i="23"/>
  <c r="CC24" i="23"/>
  <c r="CC25" i="23"/>
  <c r="BW26" i="23"/>
  <c r="BY26" i="23"/>
  <c r="BQ26" i="23"/>
  <c r="CC14" i="23"/>
  <c r="CC15" i="23"/>
  <c r="BR21" i="23"/>
  <c r="CC16" i="23"/>
  <c r="CC18" i="23"/>
  <c r="CC19" i="23"/>
  <c r="CC20" i="23"/>
  <c r="BX21" i="23"/>
  <c r="BP24" i="23"/>
  <c r="BP25" i="23"/>
  <c r="BH26" i="23"/>
  <c r="BJ26" i="23"/>
  <c r="BN26" i="23"/>
  <c r="BP15" i="23"/>
  <c r="BF21" i="23"/>
  <c r="BP17" i="23"/>
  <c r="BL21" i="23"/>
  <c r="BP18" i="23"/>
  <c r="BP19" i="23"/>
  <c r="BK21" i="23"/>
  <c r="BP20" i="23"/>
  <c r="BJ21" i="23"/>
  <c r="BG21" i="23"/>
  <c r="BO21" i="23"/>
  <c r="BC24" i="23"/>
  <c r="BC25" i="23"/>
  <c r="AS26" i="23"/>
  <c r="AT26" i="23"/>
  <c r="AX26" i="23"/>
  <c r="BA26" i="23"/>
  <c r="BB26" i="23"/>
  <c r="BC14" i="23"/>
  <c r="BC15" i="23"/>
  <c r="BC16" i="23"/>
  <c r="BC17" i="23"/>
  <c r="BC18" i="23"/>
  <c r="BC19" i="23"/>
  <c r="BC20" i="23"/>
  <c r="AS21" i="23"/>
  <c r="AT21" i="23"/>
  <c r="AV21" i="23"/>
  <c r="BB21" i="23"/>
  <c r="AI26" i="23"/>
  <c r="AK26" i="23"/>
  <c r="AL26" i="23"/>
  <c r="AF26" i="23"/>
  <c r="AP13" i="23"/>
  <c r="AJ21" i="23"/>
  <c r="V26" i="23"/>
  <c r="S26" i="23"/>
  <c r="U26" i="23"/>
  <c r="W26" i="23"/>
  <c r="AC13" i="23"/>
  <c r="X21" i="23"/>
  <c r="W21" i="23"/>
  <c r="P24" i="23"/>
  <c r="L26" i="23"/>
  <c r="P25" i="23"/>
  <c r="I26" i="23"/>
  <c r="P15" i="23"/>
  <c r="L21" i="23"/>
  <c r="P16" i="23"/>
  <c r="P17" i="23"/>
  <c r="P18" i="23"/>
  <c r="P19" i="23"/>
  <c r="P20" i="23"/>
  <c r="O21" i="23"/>
  <c r="F21" i="23"/>
  <c r="N21" i="23"/>
  <c r="P13" i="23"/>
  <c r="CC23" i="23"/>
  <c r="CC17" i="23"/>
  <c r="CC13" i="23"/>
  <c r="BP23" i="23"/>
  <c r="BP16" i="23"/>
  <c r="BP14" i="23"/>
  <c r="BP13" i="23"/>
  <c r="BC23" i="23"/>
  <c r="BC13" i="23"/>
  <c r="AP23" i="23"/>
  <c r="AC23" i="23"/>
  <c r="P23" i="23"/>
  <c r="E26" i="23"/>
  <c r="F26" i="23"/>
  <c r="AV26" i="23"/>
  <c r="AW26" i="23"/>
  <c r="BE26" i="23"/>
  <c r="BF26" i="23"/>
  <c r="BL26" i="23"/>
  <c r="BU26" i="23"/>
  <c r="BV26" i="23"/>
  <c r="AX21" i="23"/>
  <c r="CP26" i="28"/>
  <c r="CP25" i="28"/>
  <c r="CP24" i="28"/>
  <c r="CP27" i="28" s="1"/>
  <c r="CP23" i="28"/>
  <c r="CP14" i="28"/>
  <c r="CP15" i="28"/>
  <c r="CP16" i="28"/>
  <c r="CP17" i="28"/>
  <c r="CP18" i="28"/>
  <c r="CP19" i="28"/>
  <c r="CP20" i="28"/>
  <c r="CP21" i="28"/>
  <c r="CC26" i="28"/>
  <c r="CC25" i="28"/>
  <c r="CC24" i="28"/>
  <c r="CC23" i="28"/>
  <c r="CC14" i="28"/>
  <c r="CC15" i="28"/>
  <c r="CC16" i="28"/>
  <c r="CC17" i="28"/>
  <c r="CC18" i="28"/>
  <c r="CC19" i="28"/>
  <c r="CC20" i="28"/>
  <c r="CC21" i="28"/>
  <c r="BP26" i="28"/>
  <c r="BP25" i="28"/>
  <c r="BP24" i="28"/>
  <c r="BP23" i="28"/>
  <c r="BP14" i="28"/>
  <c r="BP15" i="28"/>
  <c r="BP16" i="28"/>
  <c r="BP17" i="28"/>
  <c r="BP18" i="28"/>
  <c r="BP19" i="28"/>
  <c r="BP20" i="28"/>
  <c r="BP21" i="28"/>
  <c r="BC26" i="28"/>
  <c r="BC25" i="28"/>
  <c r="BC24" i="28"/>
  <c r="BC23" i="28"/>
  <c r="BC14" i="28"/>
  <c r="BC15" i="28"/>
  <c r="BC16" i="28"/>
  <c r="BC17" i="28"/>
  <c r="BC18" i="28"/>
  <c r="BC19" i="28"/>
  <c r="BC20" i="28"/>
  <c r="BC21" i="28"/>
  <c r="AP26" i="28"/>
  <c r="AP25" i="28"/>
  <c r="AP24" i="28"/>
  <c r="AP27" i="28" s="1"/>
  <c r="AP23" i="28"/>
  <c r="AP14" i="28"/>
  <c r="AP15" i="28"/>
  <c r="AP16" i="28"/>
  <c r="AP17" i="28"/>
  <c r="AP18" i="28"/>
  <c r="AP19" i="28"/>
  <c r="AP20" i="28"/>
  <c r="AP21" i="28"/>
  <c r="AC26" i="28"/>
  <c r="AC25" i="28"/>
  <c r="AC24" i="28"/>
  <c r="AC23" i="28"/>
  <c r="AC14" i="28"/>
  <c r="AC15" i="28"/>
  <c r="AC16" i="28"/>
  <c r="AC17" i="28"/>
  <c r="AC18" i="28"/>
  <c r="AC19" i="28"/>
  <c r="AC20" i="28"/>
  <c r="AC21" i="28"/>
  <c r="P26" i="28"/>
  <c r="P25" i="28"/>
  <c r="P24" i="28"/>
  <c r="P27" i="28" s="1"/>
  <c r="P23" i="28"/>
  <c r="P14" i="28"/>
  <c r="P15" i="28"/>
  <c r="P16" i="28"/>
  <c r="P17" i="28"/>
  <c r="P18" i="28"/>
  <c r="P19" i="28"/>
  <c r="P20" i="28"/>
  <c r="P21" i="28"/>
  <c r="CF27" i="28"/>
  <c r="CH27" i="28"/>
  <c r="CJ27" i="28"/>
  <c r="CL27" i="28"/>
  <c r="CM27" i="28"/>
  <c r="CD27" i="28"/>
  <c r="CJ22" i="28"/>
  <c r="CP13" i="28"/>
  <c r="BR27" i="28"/>
  <c r="BW27" i="28"/>
  <c r="BQ22" i="28"/>
  <c r="BK27" i="28"/>
  <c r="BF27" i="28"/>
  <c r="BH27" i="28"/>
  <c r="BL27" i="28"/>
  <c r="BN27" i="28"/>
  <c r="BD27" i="28"/>
  <c r="BP13" i="28"/>
  <c r="AV27" i="28"/>
  <c r="AY27" i="28"/>
  <c r="AT27" i="28"/>
  <c r="AX27" i="28"/>
  <c r="AT22" i="28"/>
  <c r="BC13" i="28"/>
  <c r="AL27" i="28"/>
  <c r="AE27" i="28"/>
  <c r="AK27" i="28"/>
  <c r="AG27" i="28"/>
  <c r="AN27" i="28"/>
  <c r="AD27" i="28"/>
  <c r="AI22" i="28"/>
  <c r="AP13" i="28"/>
  <c r="T27" i="28"/>
  <c r="X27" i="28"/>
  <c r="S27" i="28"/>
  <c r="U27" i="28"/>
  <c r="W27" i="28"/>
  <c r="AC13" i="28"/>
  <c r="J27" i="28"/>
  <c r="L27" i="28"/>
  <c r="F27" i="28"/>
  <c r="H27" i="28"/>
  <c r="M27" i="28"/>
  <c r="P13" i="28"/>
  <c r="CP25" i="27"/>
  <c r="CF27" i="27"/>
  <c r="CG27" i="27"/>
  <c r="CP26" i="27"/>
  <c r="CK27" i="27"/>
  <c r="CP15" i="27"/>
  <c r="CP16" i="27"/>
  <c r="CP17" i="27"/>
  <c r="CP18" i="27"/>
  <c r="CP19" i="27"/>
  <c r="CP20" i="27"/>
  <c r="CP21" i="27"/>
  <c r="CL22" i="27"/>
  <c r="CO22" i="27"/>
  <c r="CD22" i="27"/>
  <c r="CC26" i="27"/>
  <c r="BR27" i="27"/>
  <c r="BS27" i="27"/>
  <c r="BY27" i="27"/>
  <c r="BV27" i="27"/>
  <c r="BW27" i="27"/>
  <c r="CC15" i="27"/>
  <c r="CC16" i="27"/>
  <c r="CC17" i="27"/>
  <c r="CC18" i="27"/>
  <c r="CC19" i="27"/>
  <c r="CC20" i="27"/>
  <c r="CC21" i="27"/>
  <c r="BY22" i="27"/>
  <c r="BP25" i="27"/>
  <c r="BP26" i="27"/>
  <c r="BI27" i="27"/>
  <c r="BF27" i="27"/>
  <c r="BG27" i="27"/>
  <c r="BP15" i="27"/>
  <c r="BP18" i="27"/>
  <c r="BP19" i="27"/>
  <c r="BP20" i="27"/>
  <c r="BH22" i="27"/>
  <c r="BP21" i="27"/>
  <c r="BJ22" i="27"/>
  <c r="BL22" i="27"/>
  <c r="AX27" i="27"/>
  <c r="BC26" i="27"/>
  <c r="AT27" i="27"/>
  <c r="AZ27" i="27"/>
  <c r="BC15" i="27"/>
  <c r="BC16" i="27"/>
  <c r="AV22" i="27"/>
  <c r="AS22" i="27"/>
  <c r="BC18" i="27"/>
  <c r="BC19" i="27"/>
  <c r="BC20" i="27"/>
  <c r="BC21" i="27"/>
  <c r="AX22" i="27"/>
  <c r="AY22" i="27"/>
  <c r="AP25" i="27"/>
  <c r="AL27" i="27"/>
  <c r="AP26" i="27"/>
  <c r="AG27" i="27"/>
  <c r="AH27" i="27"/>
  <c r="AF27" i="27"/>
  <c r="AJ27" i="27"/>
  <c r="AK27" i="27"/>
  <c r="AN27" i="27"/>
  <c r="AP16" i="27"/>
  <c r="AP17" i="27"/>
  <c r="AP18" i="27"/>
  <c r="AP19" i="27"/>
  <c r="AP20" i="27"/>
  <c r="AK22" i="27"/>
  <c r="AP21" i="27"/>
  <c r="AE22" i="27"/>
  <c r="AM22" i="27"/>
  <c r="AO22" i="27"/>
  <c r="CP24" i="27"/>
  <c r="CP14" i="27"/>
  <c r="CC24" i="27"/>
  <c r="CC14" i="27"/>
  <c r="BP24" i="27"/>
  <c r="BP14" i="27"/>
  <c r="BP17" i="27"/>
  <c r="BC24" i="27"/>
  <c r="BC14" i="27"/>
  <c r="BC17" i="27"/>
  <c r="AP24" i="27"/>
  <c r="AP14" i="27"/>
  <c r="AP15" i="27"/>
  <c r="AC24" i="27"/>
  <c r="AC25" i="27"/>
  <c r="AC26" i="27"/>
  <c r="AC23" i="27"/>
  <c r="AC14" i="27"/>
  <c r="AC15" i="27"/>
  <c r="AC16" i="27"/>
  <c r="AC17" i="27"/>
  <c r="AC18" i="27"/>
  <c r="AC19" i="27"/>
  <c r="AC20" i="27"/>
  <c r="AC21" i="27"/>
  <c r="W27" i="27"/>
  <c r="X27" i="27"/>
  <c r="Y27" i="27"/>
  <c r="Z27" i="27"/>
  <c r="U22" i="27"/>
  <c r="T22" i="27"/>
  <c r="W22" i="27"/>
  <c r="X22" i="27"/>
  <c r="X28" i="27" s="1"/>
  <c r="AC13" i="27"/>
  <c r="P24" i="27"/>
  <c r="P25" i="27"/>
  <c r="P26" i="27"/>
  <c r="P23" i="27"/>
  <c r="P14" i="27"/>
  <c r="P15" i="27"/>
  <c r="P16" i="27"/>
  <c r="P17" i="27"/>
  <c r="P18" i="27"/>
  <c r="P19" i="27"/>
  <c r="P20" i="27"/>
  <c r="P21" i="27"/>
  <c r="E27" i="27"/>
  <c r="L27" i="27"/>
  <c r="H27" i="27"/>
  <c r="J27" i="27"/>
  <c r="D27" i="27"/>
  <c r="I22" i="27"/>
  <c r="H22" i="27"/>
  <c r="H28" i="27" s="1"/>
  <c r="J22" i="27"/>
  <c r="L22" i="27"/>
  <c r="D22" i="27"/>
  <c r="D28" i="27" s="1"/>
  <c r="F27" i="27"/>
  <c r="R27" i="27"/>
  <c r="V27" i="27"/>
  <c r="AE27" i="27"/>
  <c r="AR27" i="27"/>
  <c r="BE27" i="27"/>
  <c r="BH27" i="27"/>
  <c r="BJ27" i="27"/>
  <c r="CE27" i="27"/>
  <c r="Y22" i="27"/>
  <c r="AU22" i="27"/>
  <c r="BF22" i="27"/>
  <c r="BU22" i="27"/>
  <c r="CH22" i="27"/>
  <c r="CK22" i="27"/>
  <c r="CP25" i="26"/>
  <c r="CP26" i="26"/>
  <c r="CH27" i="26"/>
  <c r="CE27" i="26"/>
  <c r="CK27" i="26"/>
  <c r="CM27" i="26"/>
  <c r="CP14" i="26"/>
  <c r="CP17" i="26"/>
  <c r="CP19" i="26"/>
  <c r="CP20" i="26"/>
  <c r="CG22" i="26"/>
  <c r="CC25" i="26"/>
  <c r="CC26" i="26"/>
  <c r="BS27" i="26"/>
  <c r="BR27" i="26"/>
  <c r="BT27" i="26"/>
  <c r="BV27" i="26"/>
  <c r="BY27" i="26"/>
  <c r="CC16" i="26"/>
  <c r="CC18" i="26"/>
  <c r="CC19" i="26"/>
  <c r="CC20" i="26"/>
  <c r="BT22" i="26"/>
  <c r="BX22" i="26"/>
  <c r="BQ22" i="26"/>
  <c r="BI27" i="26"/>
  <c r="BP26" i="26"/>
  <c r="BF27" i="26"/>
  <c r="BG27" i="26"/>
  <c r="BJ27" i="26"/>
  <c r="BK27" i="26"/>
  <c r="BP15" i="26"/>
  <c r="BP16" i="26"/>
  <c r="BP17" i="26"/>
  <c r="BP18" i="26"/>
  <c r="BP20" i="26"/>
  <c r="BJ22" i="26"/>
  <c r="BC25" i="26"/>
  <c r="AT27" i="26"/>
  <c r="AX27" i="26"/>
  <c r="AZ27" i="26"/>
  <c r="BC15" i="26"/>
  <c r="BC16" i="26"/>
  <c r="BC17" i="26"/>
  <c r="AY22" i="26"/>
  <c r="BC20" i="26"/>
  <c r="AS22" i="26"/>
  <c r="BA22" i="26"/>
  <c r="AP25" i="26"/>
  <c r="AP26" i="26"/>
  <c r="AH27" i="26"/>
  <c r="AD27" i="26"/>
  <c r="AP15" i="26"/>
  <c r="AP16" i="26"/>
  <c r="AH22" i="26"/>
  <c r="AP17" i="26"/>
  <c r="AP18" i="26"/>
  <c r="AP20" i="26"/>
  <c r="AI22" i="26"/>
  <c r="AJ22" i="26"/>
  <c r="AC25" i="26"/>
  <c r="T27" i="26"/>
  <c r="V27" i="26"/>
  <c r="R27" i="26"/>
  <c r="S27" i="26"/>
  <c r="Z27" i="26"/>
  <c r="AC24" i="26"/>
  <c r="AC15" i="26"/>
  <c r="AC16" i="26"/>
  <c r="AC17" i="26"/>
  <c r="AC18" i="26"/>
  <c r="AC19" i="26"/>
  <c r="AC20" i="26"/>
  <c r="T22" i="26"/>
  <c r="AB22" i="26"/>
  <c r="BC24" i="26"/>
  <c r="BC14" i="26"/>
  <c r="BC18" i="26"/>
  <c r="BP24" i="26"/>
  <c r="BP14" i="26"/>
  <c r="BP19" i="26"/>
  <c r="CC24" i="26"/>
  <c r="CC14" i="26"/>
  <c r="AP24" i="26"/>
  <c r="AP14" i="26"/>
  <c r="AP19" i="26"/>
  <c r="AC14" i="26"/>
  <c r="P24" i="26"/>
  <c r="P25" i="26"/>
  <c r="P26" i="26"/>
  <c r="P23" i="26"/>
  <c r="P14" i="26"/>
  <c r="P15" i="26"/>
  <c r="P16" i="26"/>
  <c r="P17" i="26"/>
  <c r="P18" i="26"/>
  <c r="P19" i="26"/>
  <c r="P20" i="26"/>
  <c r="BF22" i="26"/>
  <c r="CI22" i="26"/>
  <c r="E27" i="26"/>
  <c r="F27" i="26"/>
  <c r="G27" i="26"/>
  <c r="H27" i="26"/>
  <c r="I27" i="26"/>
  <c r="J27" i="26"/>
  <c r="K27" i="26"/>
  <c r="L27" i="26"/>
  <c r="M27" i="26"/>
  <c r="N27" i="26"/>
  <c r="O27" i="26"/>
  <c r="Y27" i="26"/>
  <c r="AF27" i="26"/>
  <c r="AI27" i="26"/>
  <c r="AJ27" i="26"/>
  <c r="AK27" i="26"/>
  <c r="AR27" i="26"/>
  <c r="AS27" i="26"/>
  <c r="AV27" i="26"/>
  <c r="BE27" i="26"/>
  <c r="CF27" i="26"/>
  <c r="CI27" i="26"/>
  <c r="D27" i="26"/>
  <c r="P21" i="26"/>
  <c r="J22" i="26"/>
  <c r="J28" i="26" s="1"/>
  <c r="P13" i="26"/>
  <c r="CP26" i="24"/>
  <c r="CJ28" i="24"/>
  <c r="CP27" i="24"/>
  <c r="CL28" i="24"/>
  <c r="CP16" i="24"/>
  <c r="CP17" i="24"/>
  <c r="CP18" i="24"/>
  <c r="CP20" i="24"/>
  <c r="CP21" i="24"/>
  <c r="CP22" i="24"/>
  <c r="CE23" i="24"/>
  <c r="CM23" i="24"/>
  <c r="CC26" i="24"/>
  <c r="CC27" i="24"/>
  <c r="BX28" i="24"/>
  <c r="BR28" i="24"/>
  <c r="BU28" i="24"/>
  <c r="BY28" i="24"/>
  <c r="BZ28" i="24"/>
  <c r="BQ28" i="24"/>
  <c r="CC16" i="24"/>
  <c r="CC17" i="24"/>
  <c r="CC19" i="24"/>
  <c r="CC20" i="24"/>
  <c r="CC21" i="24"/>
  <c r="CC22" i="24"/>
  <c r="BR23" i="24"/>
  <c r="BS23" i="24"/>
  <c r="BV23" i="24"/>
  <c r="BZ23" i="24"/>
  <c r="BP26" i="24"/>
  <c r="BP27" i="24"/>
  <c r="BH28" i="24"/>
  <c r="BI28" i="24"/>
  <c r="BG28" i="24"/>
  <c r="BN28" i="24"/>
  <c r="BP16" i="24"/>
  <c r="BP17" i="24"/>
  <c r="BP18" i="24"/>
  <c r="BP19" i="24"/>
  <c r="BP20" i="24"/>
  <c r="BP21" i="24"/>
  <c r="BP22" i="24"/>
  <c r="BE23" i="24"/>
  <c r="BF23" i="24"/>
  <c r="BC26" i="24"/>
  <c r="BC27" i="24"/>
  <c r="AX28" i="24"/>
  <c r="AR28" i="24"/>
  <c r="AU28" i="24"/>
  <c r="BA28" i="24"/>
  <c r="BC16" i="24"/>
  <c r="BC17" i="24"/>
  <c r="BC18" i="24"/>
  <c r="BC19" i="24"/>
  <c r="BC20" i="24"/>
  <c r="BC21" i="24"/>
  <c r="BC22" i="24"/>
  <c r="AS23" i="24"/>
  <c r="AW23" i="24"/>
  <c r="BA23" i="24"/>
  <c r="AP26" i="24"/>
  <c r="AP27" i="24"/>
  <c r="AF28" i="24"/>
  <c r="AL28" i="24"/>
  <c r="AM28" i="24"/>
  <c r="AD28" i="24"/>
  <c r="AP16" i="24"/>
  <c r="AP18" i="24"/>
  <c r="AP20" i="24"/>
  <c r="AP21" i="24"/>
  <c r="AP22" i="24"/>
  <c r="AF23" i="24"/>
  <c r="AH23" i="24"/>
  <c r="AN23" i="24"/>
  <c r="AD23" i="24"/>
  <c r="AC26" i="24"/>
  <c r="AC27" i="24"/>
  <c r="Y28" i="24"/>
  <c r="T28" i="24"/>
  <c r="W28" i="24"/>
  <c r="AC19" i="24"/>
  <c r="AC21" i="24"/>
  <c r="AC22" i="24"/>
  <c r="W23" i="24"/>
  <c r="AC25" i="24"/>
  <c r="AC15" i="24"/>
  <c r="AC17" i="24"/>
  <c r="AC18" i="24"/>
  <c r="AC20" i="24"/>
  <c r="AP25" i="24"/>
  <c r="AP15" i="24"/>
  <c r="AP17" i="24"/>
  <c r="AP19" i="24"/>
  <c r="BC25" i="24"/>
  <c r="BC15" i="24"/>
  <c r="BP25" i="24"/>
  <c r="BP15" i="24"/>
  <c r="CC25" i="24"/>
  <c r="CC15" i="24"/>
  <c r="CC18" i="24"/>
  <c r="CP25" i="24"/>
  <c r="CP15" i="24"/>
  <c r="CP19" i="24"/>
  <c r="E28" i="24"/>
  <c r="F28" i="24"/>
  <c r="G28" i="24"/>
  <c r="H28" i="24"/>
  <c r="I28" i="24"/>
  <c r="J28" i="24"/>
  <c r="K28" i="24"/>
  <c r="L28" i="24"/>
  <c r="M28" i="24"/>
  <c r="N28" i="24"/>
  <c r="O28" i="24"/>
  <c r="V28" i="24"/>
  <c r="X28" i="24"/>
  <c r="AI28" i="24"/>
  <c r="AS28" i="24"/>
  <c r="AW28" i="24"/>
  <c r="BE28" i="24"/>
  <c r="BS28" i="24"/>
  <c r="D28" i="24"/>
  <c r="U23" i="24"/>
  <c r="AG23" i="24"/>
  <c r="AJ23" i="24"/>
  <c r="BG23" i="24"/>
  <c r="CI23" i="24"/>
  <c r="P15" i="24"/>
  <c r="P16" i="24"/>
  <c r="P17" i="24"/>
  <c r="P18" i="24"/>
  <c r="P19" i="24"/>
  <c r="P20" i="24"/>
  <c r="P21" i="24"/>
  <c r="P22" i="24"/>
  <c r="P24" i="24"/>
  <c r="P25" i="24"/>
  <c r="P26" i="24"/>
  <c r="P27" i="24"/>
  <c r="E23" i="24"/>
  <c r="E29" i="24" s="1"/>
  <c r="F23" i="24"/>
  <c r="F29" i="24" s="1"/>
  <c r="G23" i="24"/>
  <c r="H23" i="24"/>
  <c r="I23" i="24"/>
  <c r="J23" i="24"/>
  <c r="J29" i="24" s="1"/>
  <c r="K23" i="24"/>
  <c r="K29" i="24" s="1"/>
  <c r="L23" i="24"/>
  <c r="M23" i="24"/>
  <c r="M29" i="24" s="1"/>
  <c r="N23" i="24"/>
  <c r="N29" i="24" s="1"/>
  <c r="O23" i="24"/>
  <c r="O29" i="24" s="1"/>
  <c r="CE27" i="28"/>
  <c r="BT27" i="28"/>
  <c r="BP27" i="28"/>
  <c r="AF27" i="28"/>
  <c r="R27" i="28"/>
  <c r="E27" i="28"/>
  <c r="CI22" i="28"/>
  <c r="CG22" i="28"/>
  <c r="CP24" i="26"/>
  <c r="CP18" i="26"/>
  <c r="EO25" i="25"/>
  <c r="DY25" i="25"/>
  <c r="Z135" i="16"/>
  <c r="CO135" i="16"/>
  <c r="CN135" i="16"/>
  <c r="CM135" i="16"/>
  <c r="CF135" i="16"/>
  <c r="BQ135" i="16"/>
  <c r="BF135" i="16"/>
  <c r="AW135" i="16"/>
  <c r="AQ135" i="16"/>
  <c r="AN135" i="16"/>
  <c r="AH135" i="16"/>
  <c r="AF135" i="16"/>
  <c r="AE135" i="16"/>
  <c r="W135" i="16"/>
  <c r="N135" i="16"/>
  <c r="G135" i="16"/>
  <c r="F135" i="16"/>
  <c r="E135" i="16"/>
  <c r="CE135" i="16"/>
  <c r="CA135" i="16"/>
  <c r="BW135" i="16"/>
  <c r="BV135" i="16"/>
  <c r="BS135" i="16"/>
  <c r="BN135" i="16"/>
  <c r="BA135" i="16"/>
  <c r="AS135" i="16"/>
  <c r="AM135" i="16"/>
  <c r="AJ135" i="16"/>
  <c r="AA135" i="16"/>
  <c r="L135" i="16"/>
  <c r="J135" i="16"/>
  <c r="CF125" i="16"/>
  <c r="CE125" i="16"/>
  <c r="BV125" i="16"/>
  <c r="AM125" i="16"/>
  <c r="M125" i="16"/>
  <c r="K125" i="16"/>
  <c r="CO125" i="16"/>
  <c r="CL125" i="16"/>
  <c r="CI125" i="16"/>
  <c r="BZ125" i="16"/>
  <c r="BU125" i="16"/>
  <c r="BS125" i="16"/>
  <c r="BR125" i="16"/>
  <c r="BQ125" i="16"/>
  <c r="BO125" i="16"/>
  <c r="BL125" i="16"/>
  <c r="BI125" i="16"/>
  <c r="BH125" i="16"/>
  <c r="BF125" i="16"/>
  <c r="AY125" i="16"/>
  <c r="AU125" i="16"/>
  <c r="AR125" i="16"/>
  <c r="AL125" i="16"/>
  <c r="AI125" i="16"/>
  <c r="AA125" i="16"/>
  <c r="Z125" i="16"/>
  <c r="W125" i="16"/>
  <c r="U125" i="16"/>
  <c r="R125" i="16"/>
  <c r="I125" i="16"/>
  <c r="D125" i="16"/>
  <c r="CM125" i="16"/>
  <c r="CD125" i="16"/>
  <c r="BA125" i="16"/>
  <c r="AZ125" i="16"/>
  <c r="AK125" i="16"/>
  <c r="S125" i="16"/>
  <c r="L125" i="16"/>
  <c r="BW115" i="16"/>
  <c r="BV115" i="16"/>
  <c r="AM115" i="16"/>
  <c r="CO115" i="16"/>
  <c r="CN115" i="16"/>
  <c r="CJ115" i="16"/>
  <c r="CA115" i="16"/>
  <c r="BX115" i="16"/>
  <c r="BS115" i="16"/>
  <c r="BO115" i="16"/>
  <c r="BK115" i="16"/>
  <c r="BJ115" i="16"/>
  <c r="BI115" i="16"/>
  <c r="BA115" i="16"/>
  <c r="AX115" i="16"/>
  <c r="AS115" i="16"/>
  <c r="AR115" i="16"/>
  <c r="AK115" i="16"/>
  <c r="AI115" i="16"/>
  <c r="AG115" i="16"/>
  <c r="AA115" i="16"/>
  <c r="X115" i="16"/>
  <c r="S115" i="16"/>
  <c r="O115" i="16"/>
  <c r="J115" i="16"/>
  <c r="G115" i="16"/>
  <c r="CK115" i="16"/>
  <c r="CG115" i="16"/>
  <c r="BG115" i="16"/>
  <c r="AZ115" i="16"/>
  <c r="AY115" i="16"/>
  <c r="AO115" i="16"/>
  <c r="W115" i="16"/>
  <c r="T115" i="16"/>
  <c r="K115" i="16"/>
  <c r="H115" i="16"/>
  <c r="CM105" i="16"/>
  <c r="CH105" i="16"/>
  <c r="CE105" i="16"/>
  <c r="BV105" i="16"/>
  <c r="BM105" i="16"/>
  <c r="BE105" i="16"/>
  <c r="AH105" i="16"/>
  <c r="AE105" i="16"/>
  <c r="V105" i="16"/>
  <c r="Q105" i="16"/>
  <c r="CL105" i="16"/>
  <c r="CJ105" i="16"/>
  <c r="CI105" i="16"/>
  <c r="CB105" i="16"/>
  <c r="BZ105" i="16"/>
  <c r="BY105" i="16"/>
  <c r="BU105" i="16"/>
  <c r="BS105" i="16"/>
  <c r="BR105" i="16"/>
  <c r="BQ105" i="16"/>
  <c r="BL105" i="16"/>
  <c r="BK105" i="16"/>
  <c r="BJ105" i="16"/>
  <c r="BI105" i="16"/>
  <c r="BH105" i="16"/>
  <c r="BB105" i="16"/>
  <c r="BA105" i="16"/>
  <c r="BA145" i="16" s="1"/>
  <c r="AZ105" i="16"/>
  <c r="AU105" i="16"/>
  <c r="AT105" i="16"/>
  <c r="AS105" i="16"/>
  <c r="AR105" i="16"/>
  <c r="AQ105" i="16"/>
  <c r="AL105" i="16"/>
  <c r="AJ105" i="16"/>
  <c r="AI105" i="16"/>
  <c r="AB105" i="16"/>
  <c r="AA105" i="16"/>
  <c r="AA145" i="16" s="1"/>
  <c r="Z105" i="16"/>
  <c r="U105" i="16"/>
  <c r="S105" i="16"/>
  <c r="R105" i="16"/>
  <c r="L105" i="16"/>
  <c r="J105" i="16"/>
  <c r="D105" i="16"/>
  <c r="CN105" i="16"/>
  <c r="CK105" i="16"/>
  <c r="CA105" i="16"/>
  <c r="BW105" i="16"/>
  <c r="BT105" i="16"/>
  <c r="BO105" i="16"/>
  <c r="BN105" i="16"/>
  <c r="AY105" i="16"/>
  <c r="AM105" i="16"/>
  <c r="Y105" i="16"/>
  <c r="I105" i="16"/>
  <c r="CD94" i="16"/>
  <c r="BW94" i="16"/>
  <c r="BN94" i="16"/>
  <c r="BF94" i="16"/>
  <c r="AW94" i="16"/>
  <c r="AN94" i="16"/>
  <c r="AD94" i="16"/>
  <c r="W94" i="16"/>
  <c r="N94" i="16"/>
  <c r="F94" i="16"/>
  <c r="CK94" i="16"/>
  <c r="CJ94" i="16"/>
  <c r="CI94" i="16"/>
  <c r="CE94" i="16"/>
  <c r="CB94" i="16"/>
  <c r="CA94" i="16"/>
  <c r="BZ94" i="16"/>
  <c r="BT94" i="16"/>
  <c r="BS94" i="16"/>
  <c r="BR94" i="16"/>
  <c r="BQ94" i="16"/>
  <c r="BK94" i="16"/>
  <c r="BI94" i="16"/>
  <c r="BG94" i="16"/>
  <c r="BA94" i="16"/>
  <c r="AZ94" i="16"/>
  <c r="AY94" i="16"/>
  <c r="AS94" i="16"/>
  <c r="AR94" i="16"/>
  <c r="AQ94" i="16"/>
  <c r="AM94" i="16"/>
  <c r="AJ94" i="16"/>
  <c r="AI94" i="16"/>
  <c r="AA94" i="16"/>
  <c r="Z94" i="16"/>
  <c r="S94" i="16"/>
  <c r="J94" i="16"/>
  <c r="I94" i="16"/>
  <c r="H94" i="16"/>
  <c r="CL94" i="16"/>
  <c r="CH94" i="16"/>
  <c r="BY94" i="16"/>
  <c r="BJ94" i="16"/>
  <c r="BD94" i="16"/>
  <c r="AL94" i="16"/>
  <c r="AH94" i="16"/>
  <c r="R94" i="16"/>
  <c r="E94" i="16"/>
  <c r="CJ84" i="16"/>
  <c r="CA84" i="16"/>
  <c r="BS84" i="16"/>
  <c r="J84" i="16"/>
  <c r="CO84" i="16"/>
  <c r="CN84" i="16"/>
  <c r="CM84" i="16"/>
  <c r="CI84" i="16"/>
  <c r="CF84" i="16"/>
  <c r="CD84" i="16"/>
  <c r="BZ84" i="16"/>
  <c r="BW84" i="16"/>
  <c r="BO84" i="16"/>
  <c r="BN84" i="16"/>
  <c r="BF84" i="16"/>
  <c r="AZ84" i="16"/>
  <c r="AX84" i="16"/>
  <c r="AW84" i="16"/>
  <c r="AV84" i="16"/>
  <c r="AR84" i="16"/>
  <c r="AO84" i="16"/>
  <c r="AN84" i="16"/>
  <c r="AL84" i="16"/>
  <c r="AI84" i="16"/>
  <c r="AF84" i="16"/>
  <c r="W84" i="16"/>
  <c r="V84" i="16"/>
  <c r="R84" i="16"/>
  <c r="O84" i="16"/>
  <c r="N84" i="16"/>
  <c r="G84" i="16"/>
  <c r="F84" i="16"/>
  <c r="BR84" i="16"/>
  <c r="BJ84" i="16"/>
  <c r="BI84" i="16"/>
  <c r="AM84" i="16"/>
  <c r="Z84" i="16"/>
  <c r="I84" i="16"/>
  <c r="CL74" i="16"/>
  <c r="BU74" i="16"/>
  <c r="BM74" i="16"/>
  <c r="BL74" i="16"/>
  <c r="BJ74" i="16"/>
  <c r="BD74" i="16"/>
  <c r="AL74" i="16"/>
  <c r="AD74" i="16"/>
  <c r="CM74" i="16"/>
  <c r="CK74" i="16"/>
  <c r="CH74" i="16"/>
  <c r="CG74" i="16"/>
  <c r="CB74" i="16"/>
  <c r="BY74" i="16"/>
  <c r="BR74" i="16"/>
  <c r="BQ74" i="16"/>
  <c r="BB74" i="16"/>
  <c r="AW74" i="16"/>
  <c r="AT74" i="16"/>
  <c r="AK74" i="16"/>
  <c r="AF74" i="16"/>
  <c r="AE74" i="16"/>
  <c r="AB74" i="16"/>
  <c r="Y74" i="16"/>
  <c r="W74" i="16"/>
  <c r="V74" i="16"/>
  <c r="T74" i="16"/>
  <c r="O74" i="16"/>
  <c r="K74" i="16"/>
  <c r="H74" i="16"/>
  <c r="F74" i="16"/>
  <c r="CO74" i="16"/>
  <c r="CE74" i="16"/>
  <c r="CD74" i="16"/>
  <c r="BT74" i="16"/>
  <c r="BK74" i="16"/>
  <c r="BG74" i="16"/>
  <c r="AY74" i="16"/>
  <c r="AU74" i="16"/>
  <c r="AG74" i="16"/>
  <c r="Q74" i="16"/>
  <c r="BC67" i="16"/>
  <c r="AC67" i="16"/>
  <c r="CP66" i="16"/>
  <c r="BT64" i="16"/>
  <c r="BP66" i="16"/>
  <c r="Z64" i="16"/>
  <c r="U64" i="16"/>
  <c r="CO64" i="16"/>
  <c r="CN64" i="16"/>
  <c r="CM64" i="16"/>
  <c r="CL64" i="16"/>
  <c r="CH64" i="16"/>
  <c r="CG64" i="16"/>
  <c r="CF64" i="16"/>
  <c r="BY64" i="16"/>
  <c r="BX64" i="16"/>
  <c r="BQ64" i="16"/>
  <c r="BO64" i="16"/>
  <c r="BM64" i="16"/>
  <c r="BL64" i="16"/>
  <c r="BJ64" i="16"/>
  <c r="BP65" i="16"/>
  <c r="BG64" i="16"/>
  <c r="BE64" i="16"/>
  <c r="AY64" i="16"/>
  <c r="AX64" i="16"/>
  <c r="AW64" i="16"/>
  <c r="AV64" i="16"/>
  <c r="AU64" i="16"/>
  <c r="BC65" i="16"/>
  <c r="AO64" i="16"/>
  <c r="AM64" i="16"/>
  <c r="AJ64" i="16"/>
  <c r="AH64" i="16"/>
  <c r="AG64" i="16"/>
  <c r="AE64" i="16"/>
  <c r="AA64" i="16"/>
  <c r="Y64" i="16"/>
  <c r="V64" i="16"/>
  <c r="S64" i="16"/>
  <c r="AC65" i="16"/>
  <c r="O64" i="16"/>
  <c r="N64" i="16"/>
  <c r="M64" i="16"/>
  <c r="H64" i="16"/>
  <c r="F64" i="16"/>
  <c r="CJ64" i="16"/>
  <c r="CI64" i="16"/>
  <c r="CE64" i="16"/>
  <c r="CB64" i="16"/>
  <c r="CA64" i="16"/>
  <c r="BW64" i="16"/>
  <c r="BV64" i="16"/>
  <c r="BS64" i="16"/>
  <c r="BN64" i="16"/>
  <c r="BK64" i="16"/>
  <c r="BI64" i="16"/>
  <c r="BF64" i="16"/>
  <c r="BA64" i="16"/>
  <c r="AS64" i="16"/>
  <c r="AN64" i="16"/>
  <c r="AK64" i="16"/>
  <c r="AF64" i="16"/>
  <c r="X64" i="16"/>
  <c r="W64" i="16"/>
  <c r="R64" i="16"/>
  <c r="J64" i="16"/>
  <c r="G64" i="16"/>
  <c r="E64" i="16"/>
  <c r="CC63" i="16"/>
  <c r="CC61" i="16"/>
  <c r="CC59" i="16"/>
  <c r="CC57" i="16"/>
  <c r="CA54" i="16"/>
  <c r="BL54" i="16"/>
  <c r="AV54" i="16"/>
  <c r="AU54" i="16"/>
  <c r="AS54" i="16"/>
  <c r="AE54" i="16"/>
  <c r="M54" i="16"/>
  <c r="E54" i="16"/>
  <c r="CN54" i="16"/>
  <c r="CL54" i="16"/>
  <c r="CK54" i="16"/>
  <c r="CI54" i="16"/>
  <c r="CH54" i="16"/>
  <c r="CF54" i="16"/>
  <c r="BZ54" i="16"/>
  <c r="BY54" i="16"/>
  <c r="BX54" i="16"/>
  <c r="BW54" i="16"/>
  <c r="BV54" i="16"/>
  <c r="BR54" i="16"/>
  <c r="BQ54" i="16"/>
  <c r="BO54" i="16"/>
  <c r="BI54" i="16"/>
  <c r="BG54" i="16"/>
  <c r="BF54" i="16"/>
  <c r="BB54" i="16"/>
  <c r="AZ54" i="16"/>
  <c r="AY54" i="16"/>
  <c r="AW54" i="16"/>
  <c r="AT54" i="16"/>
  <c r="AR54" i="16"/>
  <c r="AO54" i="16"/>
  <c r="AN54" i="16"/>
  <c r="AM54" i="16"/>
  <c r="AI54" i="16"/>
  <c r="AG54" i="16"/>
  <c r="AF54" i="16"/>
  <c r="AB54" i="16"/>
  <c r="Z54" i="16"/>
  <c r="Y54" i="16"/>
  <c r="X54" i="16"/>
  <c r="W54" i="16"/>
  <c r="U54" i="16"/>
  <c r="T54" i="16"/>
  <c r="N54" i="16"/>
  <c r="K54" i="16"/>
  <c r="I54" i="16"/>
  <c r="H54" i="16"/>
  <c r="G54" i="16"/>
  <c r="F54" i="16"/>
  <c r="CO54" i="16"/>
  <c r="CJ54" i="16"/>
  <c r="CG54" i="16"/>
  <c r="CD54" i="16"/>
  <c r="CB54" i="16"/>
  <c r="BT54" i="16"/>
  <c r="BS54" i="16"/>
  <c r="BN54" i="16"/>
  <c r="BK54" i="16"/>
  <c r="BD54" i="16"/>
  <c r="BA54" i="16"/>
  <c r="AX54" i="16"/>
  <c r="AK54" i="16"/>
  <c r="AH54" i="16"/>
  <c r="R54" i="16"/>
  <c r="O54" i="16"/>
  <c r="J54" i="16"/>
  <c r="CP53" i="16"/>
  <c r="CP51" i="16"/>
  <c r="CP49" i="16"/>
  <c r="CP47" i="16"/>
  <c r="CJ44" i="16"/>
  <c r="CA44" i="16"/>
  <c r="BI44" i="16"/>
  <c r="BA44" i="16"/>
  <c r="AS44" i="16"/>
  <c r="Z44" i="16"/>
  <c r="X44" i="16"/>
  <c r="J44" i="16"/>
  <c r="G44" i="16"/>
  <c r="CN44" i="16"/>
  <c r="CM44" i="16"/>
  <c r="CK44" i="16"/>
  <c r="CI44" i="16"/>
  <c r="CH44" i="16"/>
  <c r="CF44" i="16"/>
  <c r="CE44" i="16"/>
  <c r="CB44" i="16"/>
  <c r="BW44" i="16"/>
  <c r="BV44" i="16"/>
  <c r="BT44" i="16"/>
  <c r="BN44" i="16"/>
  <c r="BL44" i="16"/>
  <c r="BK44" i="16"/>
  <c r="BF44" i="16"/>
  <c r="BE44" i="16"/>
  <c r="BB44" i="16"/>
  <c r="AY44" i="16"/>
  <c r="AW44" i="16"/>
  <c r="AV44" i="16"/>
  <c r="AU44" i="16"/>
  <c r="AT44" i="16"/>
  <c r="AN44" i="16"/>
  <c r="AM44" i="16"/>
  <c r="AL44" i="16"/>
  <c r="AF44" i="16"/>
  <c r="AE44" i="16"/>
  <c r="AB44" i="16"/>
  <c r="Y44" i="16"/>
  <c r="W44" i="16"/>
  <c r="V44" i="16"/>
  <c r="U44" i="16"/>
  <c r="T44" i="16"/>
  <c r="N44" i="16"/>
  <c r="M44" i="16"/>
  <c r="L44" i="16"/>
  <c r="K44" i="16"/>
  <c r="H44" i="16"/>
  <c r="F44" i="16"/>
  <c r="E44" i="16"/>
  <c r="CO44" i="16"/>
  <c r="CL44" i="16"/>
  <c r="CG44" i="16"/>
  <c r="CD44" i="16"/>
  <c r="BY44" i="16"/>
  <c r="BU44" i="16"/>
  <c r="BS44" i="16"/>
  <c r="BQ44" i="16"/>
  <c r="BM44" i="16"/>
  <c r="BD44" i="16"/>
  <c r="AX44" i="16"/>
  <c r="AK44" i="16"/>
  <c r="AH44" i="16"/>
  <c r="R44" i="16"/>
  <c r="O44" i="16"/>
  <c r="CP43" i="16"/>
  <c r="CP41" i="16"/>
  <c r="CP39" i="16"/>
  <c r="CP37" i="16"/>
  <c r="BJ34" i="16"/>
  <c r="AJ34" i="16"/>
  <c r="AG34" i="16"/>
  <c r="G34" i="16"/>
  <c r="CN34" i="16"/>
  <c r="CM34" i="16"/>
  <c r="CK34" i="16"/>
  <c r="CF34" i="16"/>
  <c r="CE34" i="16"/>
  <c r="CB34" i="16"/>
  <c r="BW34" i="16"/>
  <c r="BV34" i="16"/>
  <c r="BT34" i="16"/>
  <c r="BS34" i="16"/>
  <c r="BN34" i="16"/>
  <c r="BM34" i="16"/>
  <c r="BK34" i="16"/>
  <c r="BI34" i="16"/>
  <c r="BH34" i="16"/>
  <c r="BF34" i="16"/>
  <c r="BB34" i="16"/>
  <c r="AZ34" i="16"/>
  <c r="AY34" i="16"/>
  <c r="AW34" i="16"/>
  <c r="AV34" i="16"/>
  <c r="AU34" i="16"/>
  <c r="AN34" i="16"/>
  <c r="AM34" i="16"/>
  <c r="AK34" i="16"/>
  <c r="AH34" i="16"/>
  <c r="AF34" i="16"/>
  <c r="AB34" i="16"/>
  <c r="W34" i="16"/>
  <c r="V34" i="16"/>
  <c r="U34" i="16"/>
  <c r="T34" i="16"/>
  <c r="Q34" i="16"/>
  <c r="N34" i="16"/>
  <c r="M34" i="16"/>
  <c r="K34" i="16"/>
  <c r="H34" i="16"/>
  <c r="F34" i="16"/>
  <c r="E34" i="16"/>
  <c r="D34" i="16"/>
  <c r="CO34" i="16"/>
  <c r="CL34" i="16"/>
  <c r="CJ34" i="16"/>
  <c r="CI34" i="16"/>
  <c r="CH34" i="16"/>
  <c r="CG34" i="16"/>
  <c r="CD34" i="16"/>
  <c r="CA34" i="16"/>
  <c r="BZ34" i="16"/>
  <c r="BY34" i="16"/>
  <c r="BX34" i="16"/>
  <c r="BU34" i="16"/>
  <c r="BR34" i="16"/>
  <c r="BQ34" i="16"/>
  <c r="BL34" i="16"/>
  <c r="BE34" i="16"/>
  <c r="BD34" i="16"/>
  <c r="BA34" i="16"/>
  <c r="AT34" i="16"/>
  <c r="AR34" i="16"/>
  <c r="AO34" i="16"/>
  <c r="AL34" i="16"/>
  <c r="AE34" i="16"/>
  <c r="AD34" i="16"/>
  <c r="Y34" i="16"/>
  <c r="O34" i="16"/>
  <c r="L34" i="16"/>
  <c r="I34" i="16"/>
  <c r="AP33" i="16"/>
  <c r="AP31" i="16"/>
  <c r="AP29" i="16"/>
  <c r="AP27" i="16"/>
  <c r="CA24" i="16"/>
  <c r="BZ24" i="16"/>
  <c r="AR24" i="16"/>
  <c r="AO24" i="16"/>
  <c r="AJ24" i="16"/>
  <c r="CN24" i="16"/>
  <c r="CM24" i="16"/>
  <c r="CK24" i="16"/>
  <c r="CJ24" i="16"/>
  <c r="CF24" i="16"/>
  <c r="CE24" i="16"/>
  <c r="CB24" i="16"/>
  <c r="BY24" i="16"/>
  <c r="BW24" i="16"/>
  <c r="BV24" i="16"/>
  <c r="BR24" i="16"/>
  <c r="BN24" i="16"/>
  <c r="BM24" i="16"/>
  <c r="BL24" i="16"/>
  <c r="BF24" i="16"/>
  <c r="BE24" i="16"/>
  <c r="BB24" i="16"/>
  <c r="BA24" i="16"/>
  <c r="AY24" i="16"/>
  <c r="AW24" i="16"/>
  <c r="AV24" i="16"/>
  <c r="AT24" i="16"/>
  <c r="AN24" i="16"/>
  <c r="AK24" i="16"/>
  <c r="AH24" i="16"/>
  <c r="AP25" i="16"/>
  <c r="AE24" i="16"/>
  <c r="AD24" i="16"/>
  <c r="AB24" i="16"/>
  <c r="W24" i="16"/>
  <c r="V24" i="16"/>
  <c r="U24" i="16"/>
  <c r="Q24" i="16"/>
  <c r="N24" i="16"/>
  <c r="M24" i="16"/>
  <c r="L24" i="16"/>
  <c r="K24" i="16"/>
  <c r="H24" i="16"/>
  <c r="F24" i="16"/>
  <c r="E24" i="16"/>
  <c r="CO24" i="16"/>
  <c r="CL24" i="16"/>
  <c r="CI24" i="16"/>
  <c r="CH24" i="16"/>
  <c r="CG24" i="16"/>
  <c r="BX24" i="16"/>
  <c r="BU24" i="16"/>
  <c r="BT24" i="16"/>
  <c r="BS24" i="16"/>
  <c r="BQ24" i="16"/>
  <c r="BK24" i="16"/>
  <c r="BJ24" i="16"/>
  <c r="BI24" i="16"/>
  <c r="BH24" i="16"/>
  <c r="BD24" i="16"/>
  <c r="AZ24" i="16"/>
  <c r="AU24" i="16"/>
  <c r="AM24" i="16"/>
  <c r="AL24" i="16"/>
  <c r="AG24" i="16"/>
  <c r="Y24" i="16"/>
  <c r="T24" i="16"/>
  <c r="O24" i="16"/>
  <c r="I24" i="16"/>
  <c r="G24" i="16"/>
  <c r="D24" i="16"/>
  <c r="BX14" i="16"/>
  <c r="BL14" i="16"/>
  <c r="AW14" i="16"/>
  <c r="AU14" i="16"/>
  <c r="AG14" i="16"/>
  <c r="O14" i="16"/>
  <c r="N14" i="16"/>
  <c r="CM14" i="16"/>
  <c r="CK14" i="16"/>
  <c r="CJ14" i="16"/>
  <c r="CH14" i="16"/>
  <c r="CG14" i="16"/>
  <c r="CE14" i="16"/>
  <c r="CA14" i="16"/>
  <c r="BY14" i="16"/>
  <c r="BV14" i="16"/>
  <c r="BT14" i="16"/>
  <c r="BK14" i="16"/>
  <c r="BJ14" i="16"/>
  <c r="BI14" i="16"/>
  <c r="BB14" i="16"/>
  <c r="BA14" i="16"/>
  <c r="AZ14" i="16"/>
  <c r="AY14" i="16"/>
  <c r="AV14" i="16"/>
  <c r="AS14" i="16"/>
  <c r="AR14" i="16"/>
  <c r="AK14" i="16"/>
  <c r="AJ14" i="16"/>
  <c r="AI14" i="16"/>
  <c r="AH14" i="16"/>
  <c r="AB14" i="16"/>
  <c r="AA14" i="16"/>
  <c r="Z14" i="16"/>
  <c r="Y14" i="16"/>
  <c r="T14" i="16"/>
  <c r="S14" i="16"/>
  <c r="R14" i="16"/>
  <c r="M14" i="16"/>
  <c r="K14" i="16"/>
  <c r="J14" i="16"/>
  <c r="I14" i="16"/>
  <c r="H14" i="16"/>
  <c r="G14" i="16"/>
  <c r="E14" i="16"/>
  <c r="CO14" i="16"/>
  <c r="CN14" i="16"/>
  <c r="CL14" i="16"/>
  <c r="CI14" i="16"/>
  <c r="CF14" i="16"/>
  <c r="CB14" i="16"/>
  <c r="BZ14" i="16"/>
  <c r="BU14" i="16"/>
  <c r="BS14" i="16"/>
  <c r="BR14" i="16"/>
  <c r="BQ14" i="16"/>
  <c r="BM14" i="16"/>
  <c r="BH14" i="16"/>
  <c r="BE14" i="16"/>
  <c r="BD14" i="16"/>
  <c r="AT14" i="16"/>
  <c r="AO14" i="16"/>
  <c r="AM14" i="16"/>
  <c r="AE14" i="16"/>
  <c r="W14" i="16"/>
  <c r="V14" i="16"/>
  <c r="Q14" i="16"/>
  <c r="F14" i="16"/>
  <c r="CN28" i="19"/>
  <c r="CM28" i="19"/>
  <c r="CH28" i="19"/>
  <c r="CF28" i="19"/>
  <c r="CE28" i="19"/>
  <c r="BY28" i="19"/>
  <c r="BW28" i="19"/>
  <c r="BV28" i="19"/>
  <c r="BQ28" i="19"/>
  <c r="BN28" i="19"/>
  <c r="BM28" i="19"/>
  <c r="BH28" i="19"/>
  <c r="BF28" i="19"/>
  <c r="BE28" i="19"/>
  <c r="AY28" i="19"/>
  <c r="AW28" i="19"/>
  <c r="AV28" i="19"/>
  <c r="AQ28" i="19"/>
  <c r="AO28" i="19"/>
  <c r="AN28" i="19"/>
  <c r="AM28" i="19"/>
  <c r="AH28" i="19"/>
  <c r="AF28" i="19"/>
  <c r="AE28" i="19"/>
  <c r="Y28" i="19"/>
  <c r="W28" i="19"/>
  <c r="V28" i="19"/>
  <c r="Q28" i="19"/>
  <c r="N28" i="19"/>
  <c r="M28" i="19"/>
  <c r="F28" i="19"/>
  <c r="E28" i="19"/>
  <c r="CN23" i="19"/>
  <c r="CM23" i="19"/>
  <c r="CF23" i="19"/>
  <c r="BW23" i="19"/>
  <c r="BV23" i="19"/>
  <c r="BN23" i="19"/>
  <c r="BM23" i="19"/>
  <c r="BF23" i="19"/>
  <c r="BE23" i="19"/>
  <c r="AW23" i="19"/>
  <c r="AV23" i="19"/>
  <c r="AN23" i="19"/>
  <c r="AM23" i="19"/>
  <c r="AF23" i="19"/>
  <c r="AE23" i="19"/>
  <c r="V23" i="19"/>
  <c r="M23" i="19"/>
  <c r="GC29" i="14"/>
  <c r="GB29" i="14"/>
  <c r="FC29" i="14"/>
  <c r="FB29" i="14"/>
  <c r="EC29" i="14"/>
  <c r="EB29" i="14"/>
  <c r="DC29" i="14"/>
  <c r="DB29" i="14"/>
  <c r="CC29" i="14"/>
  <c r="CB29" i="14"/>
  <c r="BC29" i="14"/>
  <c r="BB29" i="14"/>
  <c r="AC29" i="14"/>
  <c r="GC28" i="14"/>
  <c r="GB28" i="14"/>
  <c r="FC28" i="14"/>
  <c r="FB28" i="14"/>
  <c r="EC28" i="14"/>
  <c r="EB28" i="14"/>
  <c r="DC28" i="14"/>
  <c r="DB28" i="14"/>
  <c r="CC28" i="14"/>
  <c r="CB28" i="14"/>
  <c r="BC28" i="14"/>
  <c r="BB28" i="14"/>
  <c r="AC28" i="14"/>
  <c r="GC27" i="14"/>
  <c r="GB27" i="14"/>
  <c r="FC27" i="14"/>
  <c r="FB27" i="14"/>
  <c r="EC27" i="14"/>
  <c r="EB27" i="14"/>
  <c r="DC27" i="14"/>
  <c r="DB27" i="14"/>
  <c r="CC27" i="14"/>
  <c r="CB27" i="14"/>
  <c r="BC27" i="14"/>
  <c r="BB27" i="14"/>
  <c r="AC27" i="14"/>
  <c r="GC26" i="14"/>
  <c r="GB26" i="14"/>
  <c r="FC26" i="14"/>
  <c r="FB26" i="14"/>
  <c r="EC26" i="14"/>
  <c r="EB26" i="14"/>
  <c r="DC26" i="14"/>
  <c r="DB26" i="14"/>
  <c r="CC26" i="14"/>
  <c r="CB26" i="14"/>
  <c r="BC26" i="14"/>
  <c r="BB26" i="14"/>
  <c r="AC26" i="14"/>
  <c r="GC24" i="14"/>
  <c r="GB24" i="14"/>
  <c r="FC24" i="14"/>
  <c r="FB24" i="14"/>
  <c r="EC24" i="14"/>
  <c r="EB24" i="14"/>
  <c r="DC24" i="14"/>
  <c r="DB24" i="14"/>
  <c r="CC24" i="14"/>
  <c r="CB24" i="14"/>
  <c r="BC24" i="14"/>
  <c r="BB24" i="14"/>
  <c r="AC24" i="14"/>
  <c r="GC23" i="14"/>
  <c r="GB23" i="14"/>
  <c r="FC23" i="14"/>
  <c r="FB23" i="14"/>
  <c r="EC23" i="14"/>
  <c r="EB23" i="14"/>
  <c r="DC23" i="14"/>
  <c r="DB23" i="14"/>
  <c r="CC23" i="14"/>
  <c r="CB23" i="14"/>
  <c r="BC23" i="14"/>
  <c r="BB23" i="14"/>
  <c r="AC23" i="14"/>
  <c r="GC22" i="14"/>
  <c r="GB22" i="14"/>
  <c r="FC22" i="14"/>
  <c r="FB22" i="14"/>
  <c r="EC22" i="14"/>
  <c r="EB22" i="14"/>
  <c r="DC22" i="14"/>
  <c r="DB22" i="14"/>
  <c r="CC22" i="14"/>
  <c r="CB22" i="14"/>
  <c r="BC22" i="14"/>
  <c r="BB22" i="14"/>
  <c r="AC22" i="14"/>
  <c r="GC21" i="14"/>
  <c r="GB21" i="14"/>
  <c r="FC21" i="14"/>
  <c r="FB21" i="14"/>
  <c r="EC21" i="14"/>
  <c r="EB21" i="14"/>
  <c r="DC21" i="14"/>
  <c r="DB21" i="14"/>
  <c r="CC21" i="14"/>
  <c r="CB21" i="14"/>
  <c r="BC21" i="14"/>
  <c r="BB21" i="14"/>
  <c r="AC21" i="14"/>
  <c r="GC20" i="14"/>
  <c r="GB20" i="14"/>
  <c r="FC20" i="14"/>
  <c r="FB20" i="14"/>
  <c r="EC20" i="14"/>
  <c r="EB20" i="14"/>
  <c r="DC20" i="14"/>
  <c r="DB20" i="14"/>
  <c r="CC20" i="14"/>
  <c r="CB20" i="14"/>
  <c r="BC20" i="14"/>
  <c r="BB20" i="14"/>
  <c r="AC20" i="14"/>
  <c r="GC19" i="14"/>
  <c r="GB19" i="14"/>
  <c r="FC19" i="14"/>
  <c r="FB19" i="14"/>
  <c r="EC19" i="14"/>
  <c r="EB19" i="14"/>
  <c r="DC19" i="14"/>
  <c r="DB19" i="14"/>
  <c r="CC19" i="14"/>
  <c r="CB19" i="14"/>
  <c r="BC19" i="14"/>
  <c r="BB19" i="14"/>
  <c r="AC19" i="14"/>
  <c r="GC18" i="14"/>
  <c r="GB18" i="14"/>
  <c r="FC18" i="14"/>
  <c r="FB18" i="14"/>
  <c r="EC18" i="14"/>
  <c r="EB18" i="14"/>
  <c r="DC18" i="14"/>
  <c r="DB18" i="14"/>
  <c r="CC18" i="14"/>
  <c r="CB18" i="14"/>
  <c r="BC18" i="14"/>
  <c r="BB18" i="14"/>
  <c r="AC18" i="14"/>
  <c r="GC17" i="14"/>
  <c r="GB17" i="14"/>
  <c r="FC17" i="14"/>
  <c r="FB17" i="14"/>
  <c r="EC17" i="14"/>
  <c r="EB17" i="14"/>
  <c r="DC17" i="14"/>
  <c r="DB17" i="14"/>
  <c r="CC17" i="14"/>
  <c r="CB17" i="14"/>
  <c r="BC17" i="14"/>
  <c r="BB17" i="14"/>
  <c r="AC17" i="14"/>
  <c r="GC16" i="14"/>
  <c r="GB16" i="14"/>
  <c r="FC16" i="14"/>
  <c r="FB16" i="14"/>
  <c r="EC16" i="14"/>
  <c r="EB16" i="14"/>
  <c r="DC16" i="14"/>
  <c r="DB16" i="14"/>
  <c r="CC16" i="14"/>
  <c r="CB16" i="14"/>
  <c r="BC16" i="14"/>
  <c r="BB16" i="14"/>
  <c r="AC16" i="14"/>
  <c r="BF28" i="27" l="1"/>
  <c r="AJ31" i="14"/>
  <c r="T31" i="14"/>
  <c r="DV31" i="14"/>
  <c r="CF31" i="14"/>
  <c r="CX31" i="14"/>
  <c r="FV31" i="14"/>
  <c r="AB25" i="14"/>
  <c r="CR31" i="14"/>
  <c r="BJ31" i="14"/>
  <c r="AC27" i="28"/>
  <c r="BT31" i="14"/>
  <c r="DJ31" i="14"/>
  <c r="DF31" i="14"/>
  <c r="BF31" i="14"/>
  <c r="CK28" i="27"/>
  <c r="CL31" i="14"/>
  <c r="I29" i="24"/>
  <c r="J28" i="27"/>
  <c r="AX28" i="27"/>
  <c r="AH31" i="14"/>
  <c r="H31" i="14"/>
  <c r="AP31" i="14"/>
  <c r="BC27" i="28"/>
  <c r="BC28" i="28" s="1"/>
  <c r="AX31" i="14"/>
  <c r="Y28" i="27"/>
  <c r="GB30" i="14"/>
  <c r="W28" i="27"/>
  <c r="H29" i="24"/>
  <c r="CC27" i="28"/>
  <c r="P28" i="24"/>
  <c r="P27" i="27"/>
  <c r="G29" i="24"/>
  <c r="AK28" i="27"/>
  <c r="N31" i="14"/>
  <c r="BY28" i="27"/>
  <c r="AB30" i="14"/>
  <c r="L29" i="24"/>
  <c r="EA31" i="25"/>
  <c r="L28" i="27"/>
  <c r="AC22" i="28"/>
  <c r="AE28" i="27"/>
  <c r="BJ28" i="27"/>
  <c r="BH28" i="27"/>
  <c r="ES31" i="25"/>
  <c r="EU31" i="25"/>
  <c r="DO31" i="25"/>
  <c r="Z31" i="14"/>
  <c r="CJ31" i="14"/>
  <c r="BP31" i="14"/>
  <c r="FX31" i="14"/>
  <c r="FT31" i="14"/>
  <c r="BX31" i="14"/>
  <c r="AF31" i="14"/>
  <c r="BC30" i="14"/>
  <c r="EC25" i="14"/>
  <c r="EZ31" i="14"/>
  <c r="EX31" i="14"/>
  <c r="CC25" i="14"/>
  <c r="EB30" i="14"/>
  <c r="GC25" i="14"/>
  <c r="AN31" i="14"/>
  <c r="GC30" i="14"/>
  <c r="FC30" i="14"/>
  <c r="FC25" i="14"/>
  <c r="EC30" i="14"/>
  <c r="DC25" i="14"/>
  <c r="DC31" i="14" s="1"/>
  <c r="DC30" i="14"/>
  <c r="CC30" i="14"/>
  <c r="BC25" i="14"/>
  <c r="AC30" i="14"/>
  <c r="K21" i="23"/>
  <c r="M21" i="23"/>
  <c r="E21" i="23"/>
  <c r="I21" i="23"/>
  <c r="I27" i="23" s="1"/>
  <c r="BV21" i="23"/>
  <c r="BV27" i="23" s="1"/>
  <c r="J21" i="23"/>
  <c r="BY21" i="23"/>
  <c r="BP22" i="28"/>
  <c r="CP22" i="28"/>
  <c r="AX22" i="28"/>
  <c r="AX28" i="28" s="1"/>
  <c r="AS22" i="28"/>
  <c r="P22" i="28"/>
  <c r="P28" i="28" s="1"/>
  <c r="BC22" i="28"/>
  <c r="CC13" i="28"/>
  <c r="CE22" i="28"/>
  <c r="AP22" i="28"/>
  <c r="K22" i="28"/>
  <c r="AG22" i="27"/>
  <c r="AG28" i="27" s="1"/>
  <c r="AC22" i="27"/>
  <c r="BG22" i="27"/>
  <c r="BG28" i="27" s="1"/>
  <c r="BR22" i="27"/>
  <c r="BR28" i="27" s="1"/>
  <c r="G22" i="27"/>
  <c r="P13" i="27"/>
  <c r="P22" i="27" s="1"/>
  <c r="P28" i="27" s="1"/>
  <c r="BI22" i="27"/>
  <c r="BI28" i="27" s="1"/>
  <c r="CI22" i="27"/>
  <c r="I22" i="26"/>
  <c r="I28" i="26" s="1"/>
  <c r="H22" i="26"/>
  <c r="H28" i="26" s="1"/>
  <c r="BG22" i="26"/>
  <c r="BG28" i="26" s="1"/>
  <c r="L22" i="26"/>
  <c r="BI22" i="26"/>
  <c r="N22" i="26"/>
  <c r="N28" i="26" s="1"/>
  <c r="F22" i="26"/>
  <c r="F28" i="26" s="1"/>
  <c r="X22" i="26"/>
  <c r="K22" i="26"/>
  <c r="K28" i="26" s="1"/>
  <c r="S22" i="26"/>
  <c r="AG22" i="26"/>
  <c r="BZ22" i="26"/>
  <c r="BY22" i="26"/>
  <c r="O22" i="26"/>
  <c r="O28" i="26" s="1"/>
  <c r="G22" i="26"/>
  <c r="G28" i="26" s="1"/>
  <c r="AT22" i="26"/>
  <c r="BS22" i="26"/>
  <c r="M22" i="26"/>
  <c r="M28" i="26" s="1"/>
  <c r="E22" i="26"/>
  <c r="E28" i="26" s="1"/>
  <c r="DS31" i="25"/>
  <c r="EG31" i="25"/>
  <c r="FO25" i="25"/>
  <c r="FO31" i="25" s="1"/>
  <c r="EK25" i="25"/>
  <c r="EK31" i="25" s="1"/>
  <c r="DM25" i="25"/>
  <c r="DM31" i="25" s="1"/>
  <c r="DW25" i="25"/>
  <c r="DW31" i="25" s="1"/>
  <c r="FI25" i="25"/>
  <c r="FI31" i="25" s="1"/>
  <c r="DU25" i="25"/>
  <c r="DU31" i="25" s="1"/>
  <c r="FK25" i="25"/>
  <c r="FK31" i="25" s="1"/>
  <c r="FM25" i="25"/>
  <c r="DK25" i="25"/>
  <c r="DK31" i="25" s="1"/>
  <c r="EI25" i="25"/>
  <c r="EI31" i="25" s="1"/>
  <c r="EM25" i="25"/>
  <c r="EM31" i="25" s="1"/>
  <c r="EW25" i="25"/>
  <c r="EW31" i="25" s="1"/>
  <c r="AT23" i="24"/>
  <c r="BK23" i="24"/>
  <c r="P14" i="24"/>
  <c r="P23" i="24" s="1"/>
  <c r="P29" i="24" s="1"/>
  <c r="D23" i="24"/>
  <c r="D29" i="24" s="1"/>
  <c r="CG23" i="24"/>
  <c r="V23" i="24"/>
  <c r="BU23" i="24"/>
  <c r="BW23" i="24"/>
  <c r="BI23" i="24"/>
  <c r="AB31" i="14"/>
  <c r="AC25" i="14"/>
  <c r="GB25" i="14"/>
  <c r="FB30" i="14"/>
  <c r="FB25" i="14"/>
  <c r="EB25" i="14"/>
  <c r="EB31" i="14" s="1"/>
  <c r="DB30" i="14"/>
  <c r="DB25" i="14"/>
  <c r="CB25" i="14"/>
  <c r="CB30" i="14"/>
  <c r="BB30" i="14"/>
  <c r="BB25" i="14"/>
  <c r="D25" i="14"/>
  <c r="D31" i="14" s="1"/>
  <c r="AN32" i="20"/>
  <c r="AM32" i="20"/>
  <c r="AP33" i="20"/>
  <c r="AP39" i="20"/>
  <c r="AP43" i="20"/>
  <c r="AP47" i="20"/>
  <c r="AP52" i="20"/>
  <c r="AP56" i="20"/>
  <c r="AP60" i="20"/>
  <c r="AP64" i="20"/>
  <c r="AC64" i="20"/>
  <c r="AC60" i="20"/>
  <c r="AC52" i="20"/>
  <c r="CK61" i="20"/>
  <c r="CN61" i="20"/>
  <c r="CH61" i="20"/>
  <c r="CO61" i="20"/>
  <c r="CK57" i="20"/>
  <c r="CH57" i="20"/>
  <c r="CE65" i="20"/>
  <c r="CN57" i="20"/>
  <c r="CN65" i="20" s="1"/>
  <c r="CM57" i="20"/>
  <c r="CL57" i="20"/>
  <c r="CL65" i="20" s="1"/>
  <c r="CG65" i="20"/>
  <c r="CH53" i="20"/>
  <c r="CM53" i="20"/>
  <c r="CK53" i="20"/>
  <c r="CI53" i="20"/>
  <c r="CO53" i="20"/>
  <c r="CF65" i="20"/>
  <c r="CP62" i="20"/>
  <c r="CP58" i="20"/>
  <c r="CP54" i="20"/>
  <c r="CO49" i="20"/>
  <c r="CM49" i="20"/>
  <c r="CK49" i="20"/>
  <c r="CJ49" i="20"/>
  <c r="CJ65" i="20" s="1"/>
  <c r="CI49" i="20"/>
  <c r="CP50" i="20"/>
  <c r="CD49" i="20"/>
  <c r="CO44" i="20"/>
  <c r="CN44" i="20"/>
  <c r="CH44" i="20"/>
  <c r="CJ44" i="20"/>
  <c r="CI44" i="20"/>
  <c r="CP45" i="20"/>
  <c r="CM40" i="20"/>
  <c r="CH40" i="20"/>
  <c r="CO40" i="20"/>
  <c r="CP41" i="20"/>
  <c r="CD40" i="20"/>
  <c r="CN36" i="20"/>
  <c r="CM36" i="20"/>
  <c r="CL36" i="20"/>
  <c r="CH36" i="20"/>
  <c r="CI36" i="20"/>
  <c r="CO36" i="20"/>
  <c r="CP37" i="20"/>
  <c r="CD36" i="20"/>
  <c r="CM32" i="20"/>
  <c r="CP35" i="20"/>
  <c r="CI32" i="20"/>
  <c r="CH32" i="20"/>
  <c r="CO32" i="20"/>
  <c r="CP33" i="20"/>
  <c r="CD32" i="20"/>
  <c r="CM28" i="20"/>
  <c r="CL28" i="20"/>
  <c r="CJ28" i="20"/>
  <c r="CO28" i="20"/>
  <c r="CN28" i="20"/>
  <c r="CK28" i="20"/>
  <c r="CP29" i="20"/>
  <c r="CD28" i="20"/>
  <c r="CH24" i="20"/>
  <c r="CM24" i="20"/>
  <c r="CL24" i="20"/>
  <c r="CO24" i="20"/>
  <c r="CN24" i="20"/>
  <c r="CP25" i="20"/>
  <c r="CG24" i="20"/>
  <c r="CG48" i="20" s="1"/>
  <c r="CG66" i="20" s="1"/>
  <c r="CD24" i="20"/>
  <c r="CJ20" i="20"/>
  <c r="CM20" i="20"/>
  <c r="CH20" i="20"/>
  <c r="CN20" i="20"/>
  <c r="CF20" i="20"/>
  <c r="CP21" i="20"/>
  <c r="CD20" i="20"/>
  <c r="CD48" i="20" s="1"/>
  <c r="CN16" i="20"/>
  <c r="CM16" i="20"/>
  <c r="CP19" i="20"/>
  <c r="CO16" i="20"/>
  <c r="CI16" i="20"/>
  <c r="CP17" i="20"/>
  <c r="CD16" i="20"/>
  <c r="CL12" i="20"/>
  <c r="CJ12" i="20"/>
  <c r="CH12" i="20"/>
  <c r="CF12" i="20"/>
  <c r="CA61" i="20"/>
  <c r="BZ61" i="20"/>
  <c r="BY61" i="20"/>
  <c r="CB61" i="20"/>
  <c r="CC62" i="20"/>
  <c r="BW57" i="20"/>
  <c r="BV57" i="20"/>
  <c r="CB57" i="20"/>
  <c r="CA57" i="20"/>
  <c r="CB53" i="20"/>
  <c r="BZ53" i="20"/>
  <c r="CC54" i="20"/>
  <c r="CA49" i="20"/>
  <c r="BY49" i="20"/>
  <c r="BY65" i="20" s="1"/>
  <c r="CB49" i="20"/>
  <c r="BU49" i="20"/>
  <c r="BU65" i="20" s="1"/>
  <c r="CC50" i="20"/>
  <c r="CC49" i="20" s="1"/>
  <c r="BY44" i="20"/>
  <c r="BX44" i="20"/>
  <c r="CA44" i="20"/>
  <c r="BU44" i="20"/>
  <c r="CB44" i="20"/>
  <c r="CA40" i="20"/>
  <c r="BZ40" i="20"/>
  <c r="CC43" i="20"/>
  <c r="BY40" i="20"/>
  <c r="CB40" i="20"/>
  <c r="CC41" i="20"/>
  <c r="BW36" i="20"/>
  <c r="BU36" i="20"/>
  <c r="CA36" i="20"/>
  <c r="BZ36" i="20"/>
  <c r="BY36" i="20"/>
  <c r="BZ32" i="20"/>
  <c r="BY32" i="20"/>
  <c r="CB32" i="20"/>
  <c r="BU32" i="20"/>
  <c r="CC33" i="20"/>
  <c r="BW28" i="20"/>
  <c r="CC31" i="20"/>
  <c r="CA28" i="20"/>
  <c r="BZ28" i="20"/>
  <c r="BY28" i="20"/>
  <c r="CC29" i="20"/>
  <c r="BZ24" i="20"/>
  <c r="BY24" i="20"/>
  <c r="BU24" i="20"/>
  <c r="CB24" i="20"/>
  <c r="CC25" i="20"/>
  <c r="CA20" i="20"/>
  <c r="BZ20" i="20"/>
  <c r="BU20" i="20"/>
  <c r="BX20" i="20"/>
  <c r="BV20" i="20"/>
  <c r="BV48" i="20" s="1"/>
  <c r="CB20" i="20"/>
  <c r="CC21" i="20"/>
  <c r="BZ16" i="20"/>
  <c r="BY16" i="20"/>
  <c r="BX16" i="20"/>
  <c r="CB16" i="20"/>
  <c r="BT16" i="20"/>
  <c r="CC17" i="20"/>
  <c r="CC15" i="20"/>
  <c r="CA12" i="20"/>
  <c r="CC13" i="20"/>
  <c r="BQ12" i="20"/>
  <c r="BH61" i="20"/>
  <c r="BN61" i="20"/>
  <c r="BL61" i="20"/>
  <c r="BO61" i="20"/>
  <c r="BP62" i="20"/>
  <c r="BD61" i="20"/>
  <c r="BM57" i="20"/>
  <c r="BL57" i="20"/>
  <c r="BO57" i="20"/>
  <c r="BH57" i="20"/>
  <c r="BP58" i="20"/>
  <c r="BD57" i="20"/>
  <c r="BM53" i="20"/>
  <c r="BL53" i="20"/>
  <c r="BH53" i="20"/>
  <c r="BH65" i="20" s="1"/>
  <c r="BO53" i="20"/>
  <c r="BP54" i="20"/>
  <c r="BD53" i="20"/>
  <c r="BM49" i="20"/>
  <c r="BL49" i="20"/>
  <c r="BO49" i="20"/>
  <c r="BP50" i="20"/>
  <c r="BP49" i="20" s="1"/>
  <c r="BD49" i="20"/>
  <c r="BN44" i="20"/>
  <c r="BM44" i="20"/>
  <c r="BL44" i="20"/>
  <c r="BH44" i="20"/>
  <c r="BK44" i="20"/>
  <c r="BO44" i="20"/>
  <c r="BP45" i="20"/>
  <c r="BD44" i="20"/>
  <c r="BJ40" i="20"/>
  <c r="BL40" i="20"/>
  <c r="BI40" i="20"/>
  <c r="BG40" i="20"/>
  <c r="BO40" i="20"/>
  <c r="BN40" i="20"/>
  <c r="BK40" i="20"/>
  <c r="BP41" i="20"/>
  <c r="BI36" i="20"/>
  <c r="BL36" i="20"/>
  <c r="BH36" i="20"/>
  <c r="BO36" i="20"/>
  <c r="BF36" i="20"/>
  <c r="BP37" i="20"/>
  <c r="BD36" i="20"/>
  <c r="BM32" i="20"/>
  <c r="BF32" i="20"/>
  <c r="BO32" i="20"/>
  <c r="BN32" i="20"/>
  <c r="BK32" i="20"/>
  <c r="BH32" i="20"/>
  <c r="BP33" i="20"/>
  <c r="BM28" i="20"/>
  <c r="BK28" i="20"/>
  <c r="BP31" i="20"/>
  <c r="BO28" i="20"/>
  <c r="BJ28" i="20"/>
  <c r="BP29" i="20"/>
  <c r="BD28" i="20"/>
  <c r="BL24" i="20"/>
  <c r="BH24" i="20"/>
  <c r="BK24" i="20"/>
  <c r="BO24" i="20"/>
  <c r="BM24" i="20"/>
  <c r="BN24" i="20"/>
  <c r="BP25" i="20"/>
  <c r="BD24" i="20"/>
  <c r="BD20" i="20"/>
  <c r="BO20" i="20"/>
  <c r="BN20" i="20"/>
  <c r="BL20" i="20"/>
  <c r="BK20" i="20"/>
  <c r="BP21" i="20"/>
  <c r="BO16" i="20"/>
  <c r="BH16" i="20"/>
  <c r="BJ16" i="20"/>
  <c r="BN16" i="20"/>
  <c r="BM16" i="20"/>
  <c r="BM48" i="20" s="1"/>
  <c r="BL16" i="20"/>
  <c r="BP17" i="20"/>
  <c r="BP15" i="20"/>
  <c r="BM12" i="20"/>
  <c r="BL12" i="20"/>
  <c r="BP13" i="20"/>
  <c r="AX61" i="20"/>
  <c r="AW61" i="20"/>
  <c r="BC64" i="20"/>
  <c r="BB61" i="20"/>
  <c r="BA61" i="20"/>
  <c r="AZ61" i="20"/>
  <c r="BC62" i="20"/>
  <c r="AQ61" i="20"/>
  <c r="AW57" i="20"/>
  <c r="BC60" i="20"/>
  <c r="BB57" i="20"/>
  <c r="AU57" i="20"/>
  <c r="BC58" i="20"/>
  <c r="AX53" i="20"/>
  <c r="AW53" i="20"/>
  <c r="AV53" i="20"/>
  <c r="BA53" i="20"/>
  <c r="AZ53" i="20"/>
  <c r="AZ65" i="20" s="1"/>
  <c r="BC54" i="20"/>
  <c r="AY49" i="20"/>
  <c r="BB49" i="20"/>
  <c r="AW49" i="20"/>
  <c r="AS49" i="20"/>
  <c r="AS65" i="20" s="1"/>
  <c r="BC50" i="20"/>
  <c r="BC49" i="20" s="1"/>
  <c r="AQ49" i="20"/>
  <c r="BB44" i="20"/>
  <c r="AY44" i="20"/>
  <c r="AX44" i="20"/>
  <c r="AU44" i="20"/>
  <c r="AS44" i="20"/>
  <c r="BC45" i="20"/>
  <c r="AQ44" i="20"/>
  <c r="AZ40" i="20"/>
  <c r="AR40" i="20"/>
  <c r="AR48" i="20" s="1"/>
  <c r="AY40" i="20"/>
  <c r="AV40" i="20"/>
  <c r="BB40" i="20"/>
  <c r="BC41" i="20"/>
  <c r="AQ40" i="20"/>
  <c r="BA36" i="20"/>
  <c r="AZ36" i="20"/>
  <c r="BC39" i="20"/>
  <c r="AX36" i="20"/>
  <c r="AW36" i="20"/>
  <c r="AS36" i="20"/>
  <c r="BC37" i="20"/>
  <c r="BA32" i="20"/>
  <c r="AZ32" i="20"/>
  <c r="AY32" i="20"/>
  <c r="AV32" i="20"/>
  <c r="AU32" i="20"/>
  <c r="BC33" i="20"/>
  <c r="BB28" i="20"/>
  <c r="BA28" i="20"/>
  <c r="AU28" i="20"/>
  <c r="AY28" i="20"/>
  <c r="AX28" i="20"/>
  <c r="AW28" i="20"/>
  <c r="BC29" i="20"/>
  <c r="AQ28" i="20"/>
  <c r="AY24" i="20"/>
  <c r="BA24" i="20"/>
  <c r="BC27" i="20"/>
  <c r="BB24" i="20"/>
  <c r="BC25" i="20"/>
  <c r="AU20" i="20"/>
  <c r="AU48" i="20" s="1"/>
  <c r="BA20" i="20"/>
  <c r="AZ20" i="20"/>
  <c r="AY20" i="20"/>
  <c r="AW20" i="20"/>
  <c r="BC21" i="20"/>
  <c r="AQ20" i="20"/>
  <c r="BA16" i="20"/>
  <c r="AS16" i="20"/>
  <c r="AX16" i="20"/>
  <c r="BB16" i="20"/>
  <c r="AT16" i="20"/>
  <c r="AT48" i="20" s="1"/>
  <c r="BC17" i="20"/>
  <c r="AV12" i="20"/>
  <c r="BC13" i="20"/>
  <c r="AM61" i="20"/>
  <c r="AK61" i="20"/>
  <c r="AO61" i="20"/>
  <c r="AJ61" i="20"/>
  <c r="AP62" i="20"/>
  <c r="AM57" i="20"/>
  <c r="AL57" i="20"/>
  <c r="AI57" i="20"/>
  <c r="AH57" i="20"/>
  <c r="AO57" i="20"/>
  <c r="AP58" i="20"/>
  <c r="AD57" i="20"/>
  <c r="AH53" i="20"/>
  <c r="AO53" i="20"/>
  <c r="AN53" i="20"/>
  <c r="AN65" i="20" s="1"/>
  <c r="AM53" i="20"/>
  <c r="AJ53" i="20"/>
  <c r="AP54" i="20"/>
  <c r="AD53" i="20"/>
  <c r="AL49" i="20"/>
  <c r="AK49" i="20"/>
  <c r="AI49" i="20"/>
  <c r="AO49" i="20"/>
  <c r="AM49" i="20"/>
  <c r="AP50" i="20"/>
  <c r="AD49" i="20"/>
  <c r="AM44" i="20"/>
  <c r="AH44" i="20"/>
  <c r="AK44" i="20"/>
  <c r="AL44" i="20"/>
  <c r="AI44" i="20"/>
  <c r="AO44" i="20"/>
  <c r="AP45" i="20"/>
  <c r="AJ40" i="20"/>
  <c r="AO40" i="20"/>
  <c r="AM40" i="20"/>
  <c r="AI40" i="20"/>
  <c r="AP41" i="20"/>
  <c r="AD40" i="20"/>
  <c r="AD36" i="20"/>
  <c r="AL36" i="20"/>
  <c r="AO36" i="20"/>
  <c r="AN36" i="20"/>
  <c r="AP37" i="20"/>
  <c r="AP35" i="20"/>
  <c r="AK32" i="20"/>
  <c r="AJ32" i="20"/>
  <c r="AO32" i="20"/>
  <c r="AE32" i="20"/>
  <c r="AF32" i="20"/>
  <c r="AN28" i="20"/>
  <c r="AK28" i="20"/>
  <c r="AI28" i="20"/>
  <c r="AH28" i="20"/>
  <c r="AM28" i="20"/>
  <c r="AL28" i="20"/>
  <c r="AO28" i="20"/>
  <c r="AP29" i="20"/>
  <c r="AD28" i="20"/>
  <c r="AI24" i="20"/>
  <c r="AO24" i="20"/>
  <c r="AN24" i="20"/>
  <c r="AF24" i="20"/>
  <c r="AM24" i="20"/>
  <c r="AJ20" i="20"/>
  <c r="AN20" i="20"/>
  <c r="AI20" i="20"/>
  <c r="AH20" i="20"/>
  <c r="AP25" i="20"/>
  <c r="AM20" i="20"/>
  <c r="AL20" i="20"/>
  <c r="AP23" i="20"/>
  <c r="AO20" i="20"/>
  <c r="AP21" i="20"/>
  <c r="AO16" i="20"/>
  <c r="AN16" i="20"/>
  <c r="AH16" i="20"/>
  <c r="AM16" i="20"/>
  <c r="AK16" i="20"/>
  <c r="AJ16" i="20"/>
  <c r="AP17" i="20"/>
  <c r="AH12" i="20"/>
  <c r="AP13" i="20"/>
  <c r="AD12" i="20"/>
  <c r="T61" i="20"/>
  <c r="X61" i="20"/>
  <c r="X65" i="20" s="1"/>
  <c r="AB61" i="20"/>
  <c r="Y61" i="20"/>
  <c r="AA61" i="20"/>
  <c r="Z61" i="20"/>
  <c r="W57" i="20"/>
  <c r="V57" i="20"/>
  <c r="AB57" i="20"/>
  <c r="AA57" i="20"/>
  <c r="Z57" i="20"/>
  <c r="AC58" i="20"/>
  <c r="AC56" i="20"/>
  <c r="Y53" i="20"/>
  <c r="AA53" i="20"/>
  <c r="AB53" i="20"/>
  <c r="Y49" i="20"/>
  <c r="W49" i="20"/>
  <c r="AB49" i="20"/>
  <c r="AA49" i="20"/>
  <c r="AC50" i="20"/>
  <c r="Z44" i="20"/>
  <c r="Y44" i="20"/>
  <c r="AC47" i="20"/>
  <c r="V44" i="20"/>
  <c r="AB44" i="20"/>
  <c r="W44" i="20"/>
  <c r="AC45" i="20"/>
  <c r="X40" i="20"/>
  <c r="U40" i="20"/>
  <c r="V40" i="20"/>
  <c r="AA40" i="20"/>
  <c r="Z40" i="20"/>
  <c r="Y40" i="20"/>
  <c r="W36" i="20"/>
  <c r="V36" i="20"/>
  <c r="Y36" i="20"/>
  <c r="AB36" i="20"/>
  <c r="AA36" i="20"/>
  <c r="Z36" i="20"/>
  <c r="AC37" i="20"/>
  <c r="X32" i="20"/>
  <c r="Z32" i="20"/>
  <c r="AB32" i="20"/>
  <c r="R32" i="20"/>
  <c r="R48" i="20" s="1"/>
  <c r="AC33" i="20"/>
  <c r="Q28" i="20"/>
  <c r="Z28" i="20"/>
  <c r="X28" i="20"/>
  <c r="W28" i="20"/>
  <c r="U28" i="20"/>
  <c r="Z24" i="20"/>
  <c r="Y24" i="20"/>
  <c r="U24" i="20"/>
  <c r="W24" i="20"/>
  <c r="AA24" i="20"/>
  <c r="AC25" i="20"/>
  <c r="AA20" i="20"/>
  <c r="Y20" i="20"/>
  <c r="U20" i="20"/>
  <c r="W20" i="20"/>
  <c r="V20" i="20"/>
  <c r="AB20" i="20"/>
  <c r="S20" i="20"/>
  <c r="AC21" i="20"/>
  <c r="AA16" i="20"/>
  <c r="W16" i="20"/>
  <c r="V16" i="20"/>
  <c r="Z16" i="20"/>
  <c r="AC62" i="20"/>
  <c r="Q57" i="20"/>
  <c r="AC54" i="20"/>
  <c r="Q49" i="20"/>
  <c r="Q44" i="20"/>
  <c r="AC41" i="20"/>
  <c r="Q36" i="20"/>
  <c r="Q32" i="20"/>
  <c r="AC29" i="20"/>
  <c r="Q24" i="20"/>
  <c r="Q20" i="20"/>
  <c r="AC17" i="20"/>
  <c r="X12" i="20"/>
  <c r="T12" i="20"/>
  <c r="T48" i="20" s="1"/>
  <c r="Y12" i="20"/>
  <c r="K28" i="20"/>
  <c r="N28" i="20"/>
  <c r="M28" i="20"/>
  <c r="O28" i="20"/>
  <c r="P29" i="20"/>
  <c r="N32" i="20"/>
  <c r="P33" i="20"/>
  <c r="M32" i="20"/>
  <c r="H32" i="20"/>
  <c r="L32" i="20"/>
  <c r="O32" i="20"/>
  <c r="G32" i="20"/>
  <c r="H36" i="20"/>
  <c r="N36" i="20"/>
  <c r="L36" i="20"/>
  <c r="O36" i="20"/>
  <c r="M36" i="20"/>
  <c r="E36" i="20"/>
  <c r="L40" i="20"/>
  <c r="K40" i="20"/>
  <c r="M40" i="20"/>
  <c r="I40" i="20"/>
  <c r="O40" i="20"/>
  <c r="J40" i="20"/>
  <c r="J48" i="20" s="1"/>
  <c r="N40" i="20"/>
  <c r="I44" i="20"/>
  <c r="K44" i="20"/>
  <c r="N44" i="20"/>
  <c r="M44" i="20"/>
  <c r="P45" i="20"/>
  <c r="K49" i="20"/>
  <c r="O49" i="20"/>
  <c r="N49" i="20"/>
  <c r="M49" i="20"/>
  <c r="P50" i="20"/>
  <c r="M53" i="20"/>
  <c r="L53" i="20"/>
  <c r="O53" i="20"/>
  <c r="K53" i="20"/>
  <c r="K65" i="20" s="1"/>
  <c r="N53" i="20"/>
  <c r="P54" i="20"/>
  <c r="O57" i="20"/>
  <c r="P58" i="20"/>
  <c r="N57" i="20"/>
  <c r="M57" i="20"/>
  <c r="E57" i="20"/>
  <c r="E65" i="20" s="1"/>
  <c r="I57" i="20"/>
  <c r="I65" i="20" s="1"/>
  <c r="H57" i="20"/>
  <c r="J61" i="20"/>
  <c r="J65" i="20" s="1"/>
  <c r="M61" i="20"/>
  <c r="H61" i="20"/>
  <c r="L61" i="20"/>
  <c r="O61" i="20"/>
  <c r="N61" i="20"/>
  <c r="P62" i="20"/>
  <c r="M24" i="20"/>
  <c r="E24" i="20"/>
  <c r="E48" i="20" s="1"/>
  <c r="O24" i="20"/>
  <c r="K24" i="20"/>
  <c r="P25" i="20"/>
  <c r="N20" i="20"/>
  <c r="F20" i="20"/>
  <c r="M20" i="20"/>
  <c r="I20" i="20"/>
  <c r="O20" i="20"/>
  <c r="P21" i="20"/>
  <c r="F16" i="20"/>
  <c r="L16" i="20"/>
  <c r="M16" i="20"/>
  <c r="O16" i="20"/>
  <c r="N16" i="20"/>
  <c r="I16" i="20"/>
  <c r="K16" i="20"/>
  <c r="I12" i="20"/>
  <c r="H12" i="20"/>
  <c r="O12" i="20"/>
  <c r="M12" i="20"/>
  <c r="P13" i="20"/>
  <c r="AC14" i="20"/>
  <c r="AC15" i="20"/>
  <c r="Q12" i="20"/>
  <c r="AC13" i="20"/>
  <c r="P63" i="20"/>
  <c r="P64" i="20"/>
  <c r="D61" i="20"/>
  <c r="P59" i="20"/>
  <c r="P60" i="20"/>
  <c r="G65" i="20"/>
  <c r="D57" i="20"/>
  <c r="P55" i="20"/>
  <c r="P56" i="20"/>
  <c r="F65" i="20"/>
  <c r="D53" i="20"/>
  <c r="P52" i="20"/>
  <c r="D49" i="20"/>
  <c r="P26" i="20"/>
  <c r="P31" i="20"/>
  <c r="P34" i="20"/>
  <c r="P35" i="20"/>
  <c r="P38" i="20"/>
  <c r="P39" i="20"/>
  <c r="P42" i="20"/>
  <c r="P43" i="20"/>
  <c r="D40" i="20"/>
  <c r="P41" i="20"/>
  <c r="D36" i="20"/>
  <c r="P37" i="20"/>
  <c r="D32" i="20"/>
  <c r="D28" i="20"/>
  <c r="P30" i="20"/>
  <c r="P27" i="20"/>
  <c r="D24" i="20"/>
  <c r="G48" i="20"/>
  <c r="P23" i="20"/>
  <c r="D20" i="20"/>
  <c r="P22" i="20"/>
  <c r="P18" i="20"/>
  <c r="P19" i="20"/>
  <c r="P17" i="20"/>
  <c r="D16" i="20"/>
  <c r="P14" i="20"/>
  <c r="P15" i="20"/>
  <c r="D12" i="20"/>
  <c r="CK48" i="20"/>
  <c r="CE48" i="20"/>
  <c r="CE66" i="20" s="1"/>
  <c r="CM12" i="20"/>
  <c r="CO12" i="20"/>
  <c r="CN12" i="20"/>
  <c r="BQ61" i="20"/>
  <c r="CC58" i="20"/>
  <c r="BT65" i="20"/>
  <c r="BW65" i="20"/>
  <c r="BX65" i="20"/>
  <c r="BR65" i="20"/>
  <c r="BQ53" i="20"/>
  <c r="BV65" i="20"/>
  <c r="BS65" i="20"/>
  <c r="BQ49" i="20"/>
  <c r="BQ44" i="20"/>
  <c r="CC45" i="20"/>
  <c r="BS40" i="20"/>
  <c r="BS48" i="20" s="1"/>
  <c r="BQ40" i="20"/>
  <c r="CC37" i="20"/>
  <c r="BR32" i="20"/>
  <c r="BQ32" i="20"/>
  <c r="BQ24" i="20"/>
  <c r="BQ20" i="20"/>
  <c r="CA48" i="20"/>
  <c r="BR16" i="20"/>
  <c r="CB12" i="20"/>
  <c r="BT12" i="20"/>
  <c r="BZ12" i="20"/>
  <c r="BX12" i="20"/>
  <c r="BX48" i="20" s="1"/>
  <c r="BW12" i="20"/>
  <c r="BW48" i="20" s="1"/>
  <c r="BJ65" i="20"/>
  <c r="BF65" i="20"/>
  <c r="BN65" i="20"/>
  <c r="BK65" i="20"/>
  <c r="BE65" i="20"/>
  <c r="BM65" i="20"/>
  <c r="BG65" i="20"/>
  <c r="BI65" i="20"/>
  <c r="BE48" i="20"/>
  <c r="BG48" i="20"/>
  <c r="BK12" i="20"/>
  <c r="BD12" i="20"/>
  <c r="BH12" i="20"/>
  <c r="BO12" i="20"/>
  <c r="BN12" i="20"/>
  <c r="AU65" i="20"/>
  <c r="AY65" i="20"/>
  <c r="AT65" i="20"/>
  <c r="AQ65" i="20"/>
  <c r="AR65" i="20"/>
  <c r="AZ12" i="20"/>
  <c r="AY12" i="20"/>
  <c r="AX12" i="20"/>
  <c r="AW12" i="20"/>
  <c r="BB12" i="20"/>
  <c r="BA12" i="20"/>
  <c r="AK65" i="20"/>
  <c r="AE65" i="20"/>
  <c r="AF65" i="20"/>
  <c r="AJ65" i="20"/>
  <c r="AG65" i="20"/>
  <c r="AE48" i="20"/>
  <c r="AG48" i="20"/>
  <c r="AO12" i="20"/>
  <c r="AN12" i="20"/>
  <c r="AM12" i="20"/>
  <c r="AL12" i="20"/>
  <c r="AJ12" i="20"/>
  <c r="AI12" i="20"/>
  <c r="R65" i="20"/>
  <c r="S65" i="20"/>
  <c r="T65" i="20"/>
  <c r="U65" i="20"/>
  <c r="V65" i="20"/>
  <c r="S48" i="20"/>
  <c r="Z12" i="20"/>
  <c r="U12" i="20"/>
  <c r="AB12" i="20"/>
  <c r="AA12" i="20"/>
  <c r="GA25" i="25"/>
  <c r="GA31" i="25" s="1"/>
  <c r="FY25" i="25"/>
  <c r="FY31" i="25" s="1"/>
  <c r="GC21" i="25"/>
  <c r="FW31" i="25"/>
  <c r="FS31" i="25"/>
  <c r="GC26" i="25"/>
  <c r="GC28" i="25"/>
  <c r="GC29" i="25"/>
  <c r="FQ31" i="25"/>
  <c r="GC17" i="25"/>
  <c r="GC20" i="25"/>
  <c r="GC24" i="25"/>
  <c r="GC19" i="25"/>
  <c r="GC18" i="25"/>
  <c r="GC22" i="25"/>
  <c r="FG25" i="25"/>
  <c r="FG31" i="25" s="1"/>
  <c r="FM31" i="25"/>
  <c r="GC23" i="25"/>
  <c r="GC27" i="25"/>
  <c r="FE31" i="25"/>
  <c r="GC16" i="25"/>
  <c r="FA31" i="25"/>
  <c r="FC19" i="25"/>
  <c r="EY31" i="25"/>
  <c r="FC21" i="25"/>
  <c r="FC16" i="25"/>
  <c r="FC17" i="25"/>
  <c r="FC24" i="25"/>
  <c r="FC23" i="25"/>
  <c r="FC27" i="25"/>
  <c r="EQ31" i="25"/>
  <c r="FC22" i="25"/>
  <c r="FC28" i="25"/>
  <c r="FC29" i="25"/>
  <c r="FC20" i="25"/>
  <c r="FC18" i="25"/>
  <c r="FC26" i="25"/>
  <c r="EE25" i="25"/>
  <c r="EE31" i="25" s="1"/>
  <c r="EC29" i="25"/>
  <c r="EC27" i="25"/>
  <c r="EC23" i="25"/>
  <c r="EC21" i="25"/>
  <c r="EC20" i="25"/>
  <c r="DG31" i="25"/>
  <c r="EC18" i="25"/>
  <c r="EC22" i="25"/>
  <c r="EC28" i="25"/>
  <c r="EC19" i="25"/>
  <c r="EC16" i="25"/>
  <c r="EC17" i="25"/>
  <c r="EC24" i="25"/>
  <c r="EC26" i="25"/>
  <c r="DE25" i="25"/>
  <c r="DE31" i="25" s="1"/>
  <c r="DA25" i="25"/>
  <c r="DA31" i="25" s="1"/>
  <c r="CY31" i="25"/>
  <c r="CW31" i="25"/>
  <c r="CU31" i="25"/>
  <c r="DC21" i="25"/>
  <c r="CQ31" i="25"/>
  <c r="CO31" i="25"/>
  <c r="CM31" i="25"/>
  <c r="DC20" i="25"/>
  <c r="DC18" i="25"/>
  <c r="DC19" i="25"/>
  <c r="DC27" i="25"/>
  <c r="DC28" i="25"/>
  <c r="DC29" i="25"/>
  <c r="DC17" i="25"/>
  <c r="DC24" i="25"/>
  <c r="DC23" i="25"/>
  <c r="DC16" i="25"/>
  <c r="DC26" i="25"/>
  <c r="DJ25" i="25"/>
  <c r="CG31" i="25"/>
  <c r="EO31" i="25"/>
  <c r="AH25" i="25"/>
  <c r="AJ25" i="25"/>
  <c r="AJ30" i="25"/>
  <c r="AP30" i="25"/>
  <c r="AZ25" i="25"/>
  <c r="BH25" i="25"/>
  <c r="BX25" i="25"/>
  <c r="BX31" i="25" s="1"/>
  <c r="CP25" i="25"/>
  <c r="DD30" i="25"/>
  <c r="DJ30" i="25"/>
  <c r="DN25" i="25"/>
  <c r="DT30" i="25"/>
  <c r="EJ30" i="25"/>
  <c r="EL30" i="25"/>
  <c r="FL25" i="25"/>
  <c r="FR30" i="25"/>
  <c r="S25" i="25"/>
  <c r="Y30" i="25"/>
  <c r="AC18" i="25"/>
  <c r="AI25" i="25"/>
  <c r="AI31" i="25" s="1"/>
  <c r="AO30" i="25"/>
  <c r="AY25" i="25"/>
  <c r="AY31" i="25" s="1"/>
  <c r="BG25" i="25"/>
  <c r="BG31" i="25" s="1"/>
  <c r="CC19" i="25"/>
  <c r="BI30" i="25"/>
  <c r="BM30" i="25"/>
  <c r="BS30" i="25"/>
  <c r="BW25" i="25"/>
  <c r="BW31" i="25" s="1"/>
  <c r="R25" i="25"/>
  <c r="R31" i="25" s="1"/>
  <c r="L25" i="25"/>
  <c r="L31" i="25" s="1"/>
  <c r="V25" i="25"/>
  <c r="V31" i="25" s="1"/>
  <c r="AB26" i="25"/>
  <c r="AB30" i="25" s="1"/>
  <c r="DQ31" i="25"/>
  <c r="AH30" i="25"/>
  <c r="AR25" i="25"/>
  <c r="AR30" i="25"/>
  <c r="BJ25" i="25"/>
  <c r="BJ31" i="25" s="1"/>
  <c r="DH25" i="25"/>
  <c r="EN25" i="25"/>
  <c r="EN31" i="25" s="1"/>
  <c r="FF25" i="25"/>
  <c r="FF31" i="25" s="1"/>
  <c r="FH31" i="25"/>
  <c r="FV25" i="25"/>
  <c r="M25" i="25"/>
  <c r="M31" i="25" s="1"/>
  <c r="AC17" i="25"/>
  <c r="AS25" i="25"/>
  <c r="AS31" i="25" s="1"/>
  <c r="BQ25" i="25"/>
  <c r="BQ31" i="25" s="1"/>
  <c r="X25" i="25"/>
  <c r="X31" i="25" s="1"/>
  <c r="FX25" i="25"/>
  <c r="CI31" i="25"/>
  <c r="F25" i="25"/>
  <c r="F31" i="25" s="1"/>
  <c r="P25" i="25"/>
  <c r="P31" i="25" s="1"/>
  <c r="FU31" i="25"/>
  <c r="BH30" i="25"/>
  <c r="BL25" i="25"/>
  <c r="BL31" i="25" s="1"/>
  <c r="BN30" i="25"/>
  <c r="BP30" i="25"/>
  <c r="BT30" i="25"/>
  <c r="CB26" i="25"/>
  <c r="CB30" i="25" s="1"/>
  <c r="DH30" i="25"/>
  <c r="EH25" i="25"/>
  <c r="EH31" i="25" s="1"/>
  <c r="FP25" i="25"/>
  <c r="FV30" i="25"/>
  <c r="M30" i="25"/>
  <c r="W25" i="25"/>
  <c r="AC24" i="25"/>
  <c r="AM25" i="25"/>
  <c r="AM31" i="25" s="1"/>
  <c r="BK25" i="25"/>
  <c r="BK31" i="25" s="1"/>
  <c r="CA25" i="25"/>
  <c r="CA31" i="25" s="1"/>
  <c r="J25" i="25"/>
  <c r="J31" i="25" s="1"/>
  <c r="Z25" i="25"/>
  <c r="Z31" i="25" s="1"/>
  <c r="CK31" i="25"/>
  <c r="AF25" i="25"/>
  <c r="AF31" i="25" s="1"/>
  <c r="AL25" i="25"/>
  <c r="AL30" i="25"/>
  <c r="AT25" i="25"/>
  <c r="AT31" i="25" s="1"/>
  <c r="AV25" i="25"/>
  <c r="AV31" i="25" s="1"/>
  <c r="BB26" i="25"/>
  <c r="BB30" i="25" s="1"/>
  <c r="BF25" i="25"/>
  <c r="CF25" i="25"/>
  <c r="CF31" i="25" s="1"/>
  <c r="CR25" i="25"/>
  <c r="CR31" i="25" s="1"/>
  <c r="CV25" i="25"/>
  <c r="DB26" i="25"/>
  <c r="DB30" i="25" s="1"/>
  <c r="DL25" i="25"/>
  <c r="ER25" i="25"/>
  <c r="ER31" i="25" s="1"/>
  <c r="FB24" i="25"/>
  <c r="FJ25" i="25"/>
  <c r="FP30" i="25"/>
  <c r="FZ25" i="25"/>
  <c r="Q25" i="25"/>
  <c r="W30" i="25"/>
  <c r="AC23" i="25"/>
  <c r="AC27" i="25"/>
  <c r="AG25" i="25"/>
  <c r="BU25" i="25"/>
  <c r="BU31" i="25" s="1"/>
  <c r="T25" i="25"/>
  <c r="T31" i="25" s="1"/>
  <c r="DY31" i="25"/>
  <c r="AP25" i="25"/>
  <c r="AP31" i="25" s="1"/>
  <c r="AX25" i="25"/>
  <c r="AX31" i="25" s="1"/>
  <c r="BF30" i="25"/>
  <c r="BP25" i="25"/>
  <c r="CH25" i="25"/>
  <c r="DF25" i="25"/>
  <c r="DL30" i="25"/>
  <c r="DN30" i="25"/>
  <c r="DN31" i="25" s="1"/>
  <c r="DR25" i="25"/>
  <c r="DR30" i="25"/>
  <c r="DV25" i="25"/>
  <c r="DV31" i="25" s="1"/>
  <c r="EB26" i="25"/>
  <c r="EB30" i="25" s="1"/>
  <c r="EL25" i="25"/>
  <c r="EL31" i="25" s="1"/>
  <c r="FD25" i="25"/>
  <c r="FJ30" i="25"/>
  <c r="FT25" i="25"/>
  <c r="FZ30" i="25"/>
  <c r="K25" i="25"/>
  <c r="K31" i="25" s="1"/>
  <c r="Q30" i="25"/>
  <c r="AA25" i="25"/>
  <c r="AA31" i="25" s="1"/>
  <c r="AC22" i="25"/>
  <c r="AC26" i="25"/>
  <c r="AG30" i="25"/>
  <c r="AQ25" i="25"/>
  <c r="AQ31" i="25" s="1"/>
  <c r="BE30" i="25"/>
  <c r="BO25" i="25"/>
  <c r="BO31" i="25" s="1"/>
  <c r="DI31" i="25"/>
  <c r="AZ31" i="25"/>
  <c r="BR25" i="25"/>
  <c r="BT25" i="25"/>
  <c r="BR30" i="25"/>
  <c r="BZ25" i="25"/>
  <c r="BZ31" i="25" s="1"/>
  <c r="CJ25" i="25"/>
  <c r="CJ31" i="25" s="1"/>
  <c r="CH30" i="25"/>
  <c r="CL30" i="25"/>
  <c r="CP30" i="25"/>
  <c r="CV30" i="25"/>
  <c r="CX25" i="25"/>
  <c r="CX31" i="25" s="1"/>
  <c r="CZ25" i="25"/>
  <c r="CZ31" i="25" s="1"/>
  <c r="DF30" i="25"/>
  <c r="DP25" i="25"/>
  <c r="DP31" i="25" s="1"/>
  <c r="EB18" i="25"/>
  <c r="EF25" i="25"/>
  <c r="EF31" i="25" s="1"/>
  <c r="FN25" i="25"/>
  <c r="FN31" i="25" s="1"/>
  <c r="FT30" i="25"/>
  <c r="U25" i="25"/>
  <c r="AC21" i="25"/>
  <c r="AC29" i="25"/>
  <c r="AK25" i="25"/>
  <c r="AK31" i="25" s="1"/>
  <c r="BA25" i="25"/>
  <c r="BI25" i="25"/>
  <c r="BY25" i="25"/>
  <c r="BY31" i="25" s="1"/>
  <c r="O25" i="25"/>
  <c r="U30" i="25"/>
  <c r="AC20" i="25"/>
  <c r="AE25" i="25"/>
  <c r="AU25" i="25"/>
  <c r="AU31" i="25" s="1"/>
  <c r="BA30" i="25"/>
  <c r="BS25" i="25"/>
  <c r="BS31" i="25" s="1"/>
  <c r="DX25" i="25"/>
  <c r="DX31" i="25" s="1"/>
  <c r="AN25" i="25"/>
  <c r="AN31" i="25" s="1"/>
  <c r="BN25" i="25"/>
  <c r="BV25" i="25"/>
  <c r="BV31" i="25" s="1"/>
  <c r="CL25" i="25"/>
  <c r="CN25" i="25"/>
  <c r="CT25" i="25"/>
  <c r="CT31" i="25" s="1"/>
  <c r="DT25" i="25"/>
  <c r="EJ25" i="25"/>
  <c r="EJ31" i="25" s="1"/>
  <c r="ET25" i="25"/>
  <c r="ET31" i="25" s="1"/>
  <c r="EX25" i="25"/>
  <c r="EZ25" i="25"/>
  <c r="EZ31" i="25" s="1"/>
  <c r="EX30" i="25"/>
  <c r="FR25" i="25"/>
  <c r="FX30" i="25"/>
  <c r="FX31" i="25" s="1"/>
  <c r="O30" i="25"/>
  <c r="Y25" i="25"/>
  <c r="AC19" i="25"/>
  <c r="AE30" i="25"/>
  <c r="AO25" i="25"/>
  <c r="AW25" i="25"/>
  <c r="AW31" i="25" s="1"/>
  <c r="BM25" i="25"/>
  <c r="CS31" i="25"/>
  <c r="CE25" i="25"/>
  <c r="CE31" i="25" s="1"/>
  <c r="CC29" i="25"/>
  <c r="CC21" i="25"/>
  <c r="CC17" i="25"/>
  <c r="CC18" i="25"/>
  <c r="CC24" i="25"/>
  <c r="CC23" i="25"/>
  <c r="CC27" i="25"/>
  <c r="CC20" i="25"/>
  <c r="CC22" i="25"/>
  <c r="CC28" i="25"/>
  <c r="CC26" i="25"/>
  <c r="BE25" i="25"/>
  <c r="BC23" i="25"/>
  <c r="BC20" i="25"/>
  <c r="BC22" i="25"/>
  <c r="BC17" i="25"/>
  <c r="BC24" i="25"/>
  <c r="BC19" i="25"/>
  <c r="BC18" i="25"/>
  <c r="BC28" i="25"/>
  <c r="BC27" i="25"/>
  <c r="BC21" i="25"/>
  <c r="BC29" i="25"/>
  <c r="BC26" i="25"/>
  <c r="G30" i="25"/>
  <c r="G25" i="25"/>
  <c r="S31" i="25"/>
  <c r="I30" i="25"/>
  <c r="I25" i="25"/>
  <c r="E25" i="25"/>
  <c r="E31" i="25" s="1"/>
  <c r="FL31" i="25"/>
  <c r="GB22" i="25"/>
  <c r="GB29" i="25"/>
  <c r="GB27" i="25"/>
  <c r="GB18" i="25"/>
  <c r="GB24" i="25"/>
  <c r="GB26" i="25"/>
  <c r="GB28" i="25"/>
  <c r="GB21" i="25"/>
  <c r="GB20" i="25"/>
  <c r="GB19" i="25"/>
  <c r="GB17" i="25"/>
  <c r="GB23" i="25"/>
  <c r="FD30" i="25"/>
  <c r="FB23" i="25"/>
  <c r="FB20" i="25"/>
  <c r="FB29" i="25"/>
  <c r="FB17" i="25"/>
  <c r="FB22" i="25"/>
  <c r="EP31" i="25"/>
  <c r="FB27" i="25"/>
  <c r="FB28" i="25"/>
  <c r="FB19" i="25"/>
  <c r="FB21" i="25"/>
  <c r="FB18" i="25"/>
  <c r="FB26" i="25"/>
  <c r="ED25" i="25"/>
  <c r="ED31" i="25" s="1"/>
  <c r="DZ31" i="25"/>
  <c r="DF31" i="25"/>
  <c r="CN31" i="25"/>
  <c r="CD25" i="25"/>
  <c r="CD31" i="25" s="1"/>
  <c r="BD25" i="25"/>
  <c r="BD31" i="25" s="1"/>
  <c r="AD25" i="25"/>
  <c r="AD31" i="25" s="1"/>
  <c r="N25" i="25"/>
  <c r="N31" i="25" s="1"/>
  <c r="H25" i="25"/>
  <c r="H31" i="25" s="1"/>
  <c r="D25" i="25"/>
  <c r="D31" i="25" s="1"/>
  <c r="E23" i="19"/>
  <c r="F23" i="19"/>
  <c r="N23" i="19"/>
  <c r="W23" i="19"/>
  <c r="CJ26" i="23"/>
  <c r="CP20" i="23"/>
  <c r="CP19" i="23"/>
  <c r="CP18" i="23"/>
  <c r="CP16" i="23"/>
  <c r="CI26" i="23"/>
  <c r="CP24" i="23"/>
  <c r="CG21" i="23"/>
  <c r="CG27" i="23" s="1"/>
  <c r="CJ21" i="23"/>
  <c r="CP25" i="23"/>
  <c r="CN26" i="23"/>
  <c r="CM26" i="23"/>
  <c r="CH26" i="23"/>
  <c r="CH27" i="23" s="1"/>
  <c r="CL26" i="23"/>
  <c r="CL27" i="23" s="1"/>
  <c r="CO26" i="23"/>
  <c r="CP22" i="23"/>
  <c r="CD26" i="23"/>
  <c r="CI21" i="23"/>
  <c r="CK21" i="23"/>
  <c r="CK27" i="23" s="1"/>
  <c r="CO21" i="23"/>
  <c r="CP15" i="23"/>
  <c r="CN21" i="23"/>
  <c r="CF21" i="23"/>
  <c r="CF27" i="23" s="1"/>
  <c r="CM21" i="23"/>
  <c r="CE21" i="23"/>
  <c r="CE27" i="23" s="1"/>
  <c r="CP12" i="23"/>
  <c r="CD21" i="23"/>
  <c r="CB26" i="23"/>
  <c r="BT26" i="23"/>
  <c r="CA26" i="23"/>
  <c r="BS26" i="23"/>
  <c r="BX26" i="23"/>
  <c r="BX27" i="23" s="1"/>
  <c r="BZ26" i="23"/>
  <c r="BR26" i="23"/>
  <c r="BR27" i="23" s="1"/>
  <c r="BY27" i="23"/>
  <c r="CC22" i="23"/>
  <c r="CC26" i="23" s="1"/>
  <c r="BU21" i="23"/>
  <c r="BU27" i="23" s="1"/>
  <c r="BW21" i="23"/>
  <c r="BW27" i="23" s="1"/>
  <c r="CB21" i="23"/>
  <c r="BT21" i="23"/>
  <c r="BZ21" i="23"/>
  <c r="CA21" i="23"/>
  <c r="BS21" i="23"/>
  <c r="CC12" i="23"/>
  <c r="CC21" i="23" s="1"/>
  <c r="BQ21" i="23"/>
  <c r="BQ27" i="23" s="1"/>
  <c r="BD26" i="23"/>
  <c r="BI26" i="23"/>
  <c r="BO26" i="23"/>
  <c r="BO27" i="23" s="1"/>
  <c r="BG26" i="23"/>
  <c r="BG27" i="23" s="1"/>
  <c r="BK26" i="23"/>
  <c r="BK27" i="23" s="1"/>
  <c r="BM26" i="23"/>
  <c r="BJ27" i="23"/>
  <c r="BF27" i="23"/>
  <c r="BL27" i="23"/>
  <c r="BP22" i="23"/>
  <c r="BP26" i="23" s="1"/>
  <c r="BN21" i="23"/>
  <c r="BN27" i="23" s="1"/>
  <c r="BM21" i="23"/>
  <c r="BE21" i="23"/>
  <c r="BE27" i="23" s="1"/>
  <c r="BI21" i="23"/>
  <c r="BD21" i="23"/>
  <c r="BH21" i="23"/>
  <c r="BH27" i="23" s="1"/>
  <c r="BP12" i="23"/>
  <c r="BP21" i="23" s="1"/>
  <c r="AQ26" i="23"/>
  <c r="AU26" i="23"/>
  <c r="AZ26" i="23"/>
  <c r="AR26" i="23"/>
  <c r="AY26" i="23"/>
  <c r="AV27" i="23"/>
  <c r="BB27" i="23"/>
  <c r="AS27" i="23"/>
  <c r="AX27" i="23"/>
  <c r="AT27" i="23"/>
  <c r="BC22" i="23"/>
  <c r="BC26" i="23" s="1"/>
  <c r="AZ21" i="23"/>
  <c r="AR21" i="23"/>
  <c r="AY21" i="23"/>
  <c r="AW21" i="23"/>
  <c r="AW27" i="23" s="1"/>
  <c r="AU21" i="23"/>
  <c r="BA21" i="23"/>
  <c r="BA27" i="23" s="1"/>
  <c r="BC12" i="23"/>
  <c r="BC21" i="23" s="1"/>
  <c r="AI21" i="23"/>
  <c r="AI27" i="23" s="1"/>
  <c r="AP20" i="23"/>
  <c r="AP18" i="23"/>
  <c r="AP17" i="23"/>
  <c r="AL21" i="23"/>
  <c r="AL27" i="23" s="1"/>
  <c r="AP15" i="23"/>
  <c r="AP16" i="23"/>
  <c r="AP19" i="23"/>
  <c r="AP14" i="23"/>
  <c r="AN21" i="23"/>
  <c r="AF21" i="23"/>
  <c r="AF27" i="23" s="1"/>
  <c r="AJ26" i="23"/>
  <c r="AJ27" i="23" s="1"/>
  <c r="AP25" i="23"/>
  <c r="AP24" i="23"/>
  <c r="AQ21" i="23"/>
  <c r="AO26" i="23"/>
  <c r="AG26" i="23"/>
  <c r="AH26" i="23"/>
  <c r="AN26" i="23"/>
  <c r="AE26" i="23"/>
  <c r="AM26" i="23"/>
  <c r="AP22" i="23"/>
  <c r="AD26" i="23"/>
  <c r="AH21" i="23"/>
  <c r="AM21" i="23"/>
  <c r="AE21" i="23"/>
  <c r="AK21" i="23"/>
  <c r="AK27" i="23" s="1"/>
  <c r="AO21" i="23"/>
  <c r="AG21" i="23"/>
  <c r="AD21" i="23"/>
  <c r="AP12" i="23"/>
  <c r="AC20" i="23"/>
  <c r="AC19" i="23"/>
  <c r="AC18" i="23"/>
  <c r="AC14" i="23"/>
  <c r="AC17" i="23"/>
  <c r="AC16" i="23"/>
  <c r="T26" i="23"/>
  <c r="X26" i="23"/>
  <c r="X27" i="23" s="1"/>
  <c r="AB21" i="23"/>
  <c r="S21" i="23"/>
  <c r="S27" i="23" s="1"/>
  <c r="AC15" i="23"/>
  <c r="AC25" i="23"/>
  <c r="AC24" i="23"/>
  <c r="T21" i="23"/>
  <c r="Y26" i="23"/>
  <c r="AB26" i="23"/>
  <c r="AA26" i="23"/>
  <c r="Z26" i="23"/>
  <c r="R26" i="23"/>
  <c r="W27" i="23"/>
  <c r="AC22" i="23"/>
  <c r="Q26" i="23"/>
  <c r="U21" i="23"/>
  <c r="U27" i="23" s="1"/>
  <c r="V21" i="23"/>
  <c r="V27" i="23" s="1"/>
  <c r="Y21" i="23"/>
  <c r="AA21" i="23"/>
  <c r="Z21" i="23"/>
  <c r="R21" i="23"/>
  <c r="AC12" i="23"/>
  <c r="Q21" i="23"/>
  <c r="Q27" i="23" s="1"/>
  <c r="K26" i="23"/>
  <c r="K27" i="23" s="1"/>
  <c r="D26" i="23"/>
  <c r="H26" i="23"/>
  <c r="G26" i="23"/>
  <c r="O26" i="23"/>
  <c r="O27" i="23" s="1"/>
  <c r="N26" i="23"/>
  <c r="N27" i="23" s="1"/>
  <c r="M26" i="23"/>
  <c r="M27" i="23" s="1"/>
  <c r="J26" i="23"/>
  <c r="J27" i="23" s="1"/>
  <c r="L27" i="23"/>
  <c r="P22" i="23"/>
  <c r="P26" i="23" s="1"/>
  <c r="H21" i="23"/>
  <c r="D21" i="23"/>
  <c r="P14" i="23"/>
  <c r="G21" i="23"/>
  <c r="F27" i="23"/>
  <c r="E27" i="23"/>
  <c r="CP28" i="28"/>
  <c r="BP28" i="28"/>
  <c r="AP28" i="28"/>
  <c r="BG22" i="28"/>
  <c r="BU22" i="28"/>
  <c r="BB22" i="28"/>
  <c r="AW22" i="28"/>
  <c r="BV22" i="28"/>
  <c r="BR22" i="28"/>
  <c r="BR28" i="28" s="1"/>
  <c r="O22" i="28"/>
  <c r="G22" i="28"/>
  <c r="AG22" i="28"/>
  <c r="AK22" i="28"/>
  <c r="N22" i="28"/>
  <c r="F22" i="28"/>
  <c r="F28" i="28" s="1"/>
  <c r="R22" i="28"/>
  <c r="V22" i="28"/>
  <c r="BN22" i="28"/>
  <c r="BN28" i="28" s="1"/>
  <c r="BF22" i="28"/>
  <c r="BF28" i="28" s="1"/>
  <c r="CM22" i="28"/>
  <c r="CM28" i="28" s="1"/>
  <c r="H22" i="28"/>
  <c r="L22" i="28"/>
  <c r="AM22" i="28"/>
  <c r="AE22" i="28"/>
  <c r="AH22" i="28"/>
  <c r="AL22" i="28"/>
  <c r="AL28" i="28" s="1"/>
  <c r="CO22" i="28"/>
  <c r="CH22" i="28"/>
  <c r="CH28" i="28" s="1"/>
  <c r="CI27" i="28"/>
  <c r="CI28" i="28" s="1"/>
  <c r="CO27" i="28"/>
  <c r="CG27" i="28"/>
  <c r="CG28" i="28" s="1"/>
  <c r="CE28" i="28"/>
  <c r="CN27" i="28"/>
  <c r="CK27" i="28"/>
  <c r="CJ28" i="28"/>
  <c r="CK22" i="28"/>
  <c r="CL22" i="28"/>
  <c r="CL28" i="28" s="1"/>
  <c r="CD22" i="28"/>
  <c r="CD28" i="28" s="1"/>
  <c r="CN22" i="28"/>
  <c r="CF22" i="28"/>
  <c r="CF28" i="28" s="1"/>
  <c r="CB27" i="28"/>
  <c r="BY22" i="28"/>
  <c r="BT22" i="28"/>
  <c r="BT28" i="28" s="1"/>
  <c r="BX22" i="28"/>
  <c r="BX27" i="28"/>
  <c r="BV27" i="28"/>
  <c r="BQ27" i="28"/>
  <c r="BQ28" i="28" s="1"/>
  <c r="BU27" i="28"/>
  <c r="CA27" i="28"/>
  <c r="BS27" i="28"/>
  <c r="BZ27" i="28"/>
  <c r="BY27" i="28"/>
  <c r="BW22" i="28"/>
  <c r="BW28" i="28" s="1"/>
  <c r="CA22" i="28"/>
  <c r="BS22" i="28"/>
  <c r="CB22" i="28"/>
  <c r="CB28" i="28" s="1"/>
  <c r="BZ22" i="28"/>
  <c r="BK22" i="28"/>
  <c r="BK28" i="28" s="1"/>
  <c r="BJ27" i="28"/>
  <c r="BO22" i="28"/>
  <c r="BE22" i="28"/>
  <c r="BI22" i="28"/>
  <c r="BE27" i="28"/>
  <c r="BH22" i="28"/>
  <c r="BH28" i="28" s="1"/>
  <c r="BO27" i="28"/>
  <c r="BG27" i="28"/>
  <c r="BM27" i="28"/>
  <c r="BI27" i="28"/>
  <c r="BL22" i="28"/>
  <c r="BL28" i="28" s="1"/>
  <c r="BJ22" i="28"/>
  <c r="BM22" i="28"/>
  <c r="BD22" i="28"/>
  <c r="BD28" i="28" s="1"/>
  <c r="AQ27" i="28"/>
  <c r="AU27" i="28"/>
  <c r="BB27" i="28"/>
  <c r="BA27" i="28"/>
  <c r="AS27" i="28"/>
  <c r="AZ27" i="28"/>
  <c r="AR27" i="28"/>
  <c r="AW27" i="28"/>
  <c r="AT28" i="28"/>
  <c r="AZ22" i="28"/>
  <c r="AR22" i="28"/>
  <c r="AY22" i="28"/>
  <c r="AY28" i="28" s="1"/>
  <c r="AV22" i="28"/>
  <c r="AV28" i="28" s="1"/>
  <c r="AQ22" i="28"/>
  <c r="AQ28" i="28" s="1"/>
  <c r="AU22" i="28"/>
  <c r="BA22" i="28"/>
  <c r="AH27" i="28"/>
  <c r="AO27" i="28"/>
  <c r="AM27" i="28"/>
  <c r="AM28" i="28" s="1"/>
  <c r="AJ27" i="28"/>
  <c r="AE28" i="28"/>
  <c r="AI27" i="28"/>
  <c r="AI28" i="28" s="1"/>
  <c r="AG28" i="28"/>
  <c r="AK28" i="28"/>
  <c r="AJ22" i="28"/>
  <c r="AD22" i="28"/>
  <c r="AD28" i="28" s="1"/>
  <c r="AO22" i="28"/>
  <c r="AN22" i="28"/>
  <c r="AN28" i="28" s="1"/>
  <c r="AF22" i="28"/>
  <c r="AF28" i="28" s="1"/>
  <c r="X22" i="28"/>
  <c r="X28" i="28" s="1"/>
  <c r="T22" i="28"/>
  <c r="T28" i="28" s="1"/>
  <c r="AA27" i="28"/>
  <c r="Z27" i="28"/>
  <c r="AB27" i="28"/>
  <c r="Y27" i="28"/>
  <c r="V27" i="28"/>
  <c r="Q27" i="28"/>
  <c r="R28" i="28"/>
  <c r="Q22" i="28"/>
  <c r="U22" i="28"/>
  <c r="U28" i="28" s="1"/>
  <c r="Y22" i="28"/>
  <c r="W22" i="28"/>
  <c r="W28" i="28" s="1"/>
  <c r="AA22" i="28"/>
  <c r="S22" i="28"/>
  <c r="S28" i="28" s="1"/>
  <c r="AB22" i="28"/>
  <c r="Z22" i="28"/>
  <c r="L28" i="28"/>
  <c r="I27" i="28"/>
  <c r="D27" i="28"/>
  <c r="O27" i="28"/>
  <c r="G27" i="28"/>
  <c r="N27" i="28"/>
  <c r="N28" i="28" s="1"/>
  <c r="K27" i="28"/>
  <c r="K28" i="28" s="1"/>
  <c r="H28" i="28"/>
  <c r="M22" i="28"/>
  <c r="M28" i="28" s="1"/>
  <c r="E22" i="28"/>
  <c r="E28" i="28" s="1"/>
  <c r="J22" i="28"/>
  <c r="J28" i="28" s="1"/>
  <c r="I22" i="28"/>
  <c r="D22" i="28"/>
  <c r="CI27" i="27"/>
  <c r="CL27" i="27"/>
  <c r="CL28" i="27" s="1"/>
  <c r="CN27" i="27"/>
  <c r="CM27" i="27"/>
  <c r="CH27" i="27"/>
  <c r="CH28" i="27" s="1"/>
  <c r="CJ27" i="27"/>
  <c r="CO27" i="27"/>
  <c r="CO28" i="27" s="1"/>
  <c r="CP23" i="27"/>
  <c r="CD27" i="27"/>
  <c r="CD28" i="27" s="1"/>
  <c r="CJ22" i="27"/>
  <c r="CG22" i="27"/>
  <c r="CG28" i="27" s="1"/>
  <c r="CN22" i="27"/>
  <c r="CF22" i="27"/>
  <c r="CF28" i="27" s="1"/>
  <c r="CM22" i="27"/>
  <c r="CE22" i="27"/>
  <c r="CE28" i="27" s="1"/>
  <c r="CP13" i="27"/>
  <c r="BU27" i="27"/>
  <c r="BU28" i="27" s="1"/>
  <c r="CC25" i="27"/>
  <c r="CB27" i="27"/>
  <c r="BT27" i="27"/>
  <c r="CA27" i="27"/>
  <c r="BX27" i="27"/>
  <c r="BZ27" i="27"/>
  <c r="CC23" i="27"/>
  <c r="BQ27" i="27"/>
  <c r="BX22" i="27"/>
  <c r="BW22" i="27"/>
  <c r="BW28" i="27" s="1"/>
  <c r="BV22" i="27"/>
  <c r="BV28" i="27" s="1"/>
  <c r="CA22" i="27"/>
  <c r="CA28" i="27" s="1"/>
  <c r="BS22" i="27"/>
  <c r="BS28" i="27" s="1"/>
  <c r="CB22" i="27"/>
  <c r="BT22" i="27"/>
  <c r="BZ22" i="27"/>
  <c r="CC13" i="27"/>
  <c r="CC22" i="27" s="1"/>
  <c r="BQ22" i="27"/>
  <c r="BO27" i="27"/>
  <c r="BM27" i="27"/>
  <c r="BN27" i="27"/>
  <c r="BL27" i="27"/>
  <c r="BL28" i="27" s="1"/>
  <c r="BK27" i="27"/>
  <c r="BP23" i="27"/>
  <c r="BP27" i="27" s="1"/>
  <c r="BD27" i="27"/>
  <c r="BK22" i="27"/>
  <c r="BP16" i="27"/>
  <c r="BN22" i="27"/>
  <c r="BO22" i="27"/>
  <c r="BM22" i="27"/>
  <c r="BE22" i="27"/>
  <c r="BE28" i="27" s="1"/>
  <c r="BP13" i="27"/>
  <c r="BD22" i="27"/>
  <c r="BD28" i="27" s="1"/>
  <c r="AU27" i="27"/>
  <c r="AU28" i="27" s="1"/>
  <c r="BC25" i="27"/>
  <c r="AV27" i="27"/>
  <c r="AV28" i="27" s="1"/>
  <c r="AQ27" i="27"/>
  <c r="BB27" i="27"/>
  <c r="BA27" i="27"/>
  <c r="AS27" i="27"/>
  <c r="AS28" i="27" s="1"/>
  <c r="AW27" i="27"/>
  <c r="AY27" i="27"/>
  <c r="AY28" i="27" s="1"/>
  <c r="BC23" i="27"/>
  <c r="BC27" i="27" s="1"/>
  <c r="BB22" i="27"/>
  <c r="AT22" i="27"/>
  <c r="AT28" i="27" s="1"/>
  <c r="BA22" i="27"/>
  <c r="AW22" i="27"/>
  <c r="AZ22" i="27"/>
  <c r="AZ28" i="27" s="1"/>
  <c r="AR22" i="27"/>
  <c r="AR28" i="27" s="1"/>
  <c r="BC13" i="27"/>
  <c r="BC22" i="27" s="1"/>
  <c r="AQ22" i="27"/>
  <c r="AI27" i="27"/>
  <c r="AO27" i="27"/>
  <c r="AO28" i="27" s="1"/>
  <c r="AM27" i="27"/>
  <c r="AM28" i="27" s="1"/>
  <c r="AP23" i="27"/>
  <c r="AP27" i="27" s="1"/>
  <c r="AD27" i="27"/>
  <c r="AL22" i="27"/>
  <c r="AL28" i="27" s="1"/>
  <c r="AJ22" i="27"/>
  <c r="AJ28" i="27" s="1"/>
  <c r="AI22" i="27"/>
  <c r="AH22" i="27"/>
  <c r="AH28" i="27" s="1"/>
  <c r="AN22" i="27"/>
  <c r="AN28" i="27" s="1"/>
  <c r="AF22" i="27"/>
  <c r="AF28" i="27" s="1"/>
  <c r="AP13" i="27"/>
  <c r="AP22" i="27" s="1"/>
  <c r="AD22" i="27"/>
  <c r="AD28" i="27" s="1"/>
  <c r="AC27" i="27"/>
  <c r="Q27" i="27"/>
  <c r="U27" i="27"/>
  <c r="U28" i="27" s="1"/>
  <c r="AB27" i="27"/>
  <c r="T27" i="27"/>
  <c r="T28" i="27" s="1"/>
  <c r="AA27" i="27"/>
  <c r="S27" i="27"/>
  <c r="Z22" i="27"/>
  <c r="Z28" i="27" s="1"/>
  <c r="R22" i="27"/>
  <c r="R28" i="27" s="1"/>
  <c r="Q22" i="27"/>
  <c r="Q28" i="27" s="1"/>
  <c r="V22" i="27"/>
  <c r="V28" i="27" s="1"/>
  <c r="AB22" i="27"/>
  <c r="AB28" i="27" s="1"/>
  <c r="AA22" i="27"/>
  <c r="S22" i="27"/>
  <c r="I27" i="27"/>
  <c r="I28" i="27" s="1"/>
  <c r="O27" i="27"/>
  <c r="G27" i="27"/>
  <c r="N27" i="27"/>
  <c r="M27" i="27"/>
  <c r="K27" i="27"/>
  <c r="K22" i="27"/>
  <c r="O22" i="27"/>
  <c r="N22" i="27"/>
  <c r="F22" i="27"/>
  <c r="F28" i="27" s="1"/>
  <c r="M22" i="27"/>
  <c r="E22" i="27"/>
  <c r="E28" i="27" s="1"/>
  <c r="P22" i="26"/>
  <c r="CC21" i="26"/>
  <c r="BV22" i="26"/>
  <c r="BV28" i="26" s="1"/>
  <c r="BR22" i="26"/>
  <c r="BR28" i="26" s="1"/>
  <c r="AP21" i="26"/>
  <c r="CM22" i="26"/>
  <c r="CE22" i="26"/>
  <c r="CE28" i="26" s="1"/>
  <c r="CH22" i="26"/>
  <c r="CH28" i="26" s="1"/>
  <c r="CB22" i="26"/>
  <c r="BP21" i="26"/>
  <c r="AX22" i="26"/>
  <c r="AX28" i="26" s="1"/>
  <c r="BF28" i="26"/>
  <c r="CA22" i="26"/>
  <c r="BW22" i="26"/>
  <c r="AC21" i="26"/>
  <c r="Y22" i="26"/>
  <c r="Y28" i="26" s="1"/>
  <c r="AN22" i="26"/>
  <c r="AF22" i="26"/>
  <c r="AF28" i="26" s="1"/>
  <c r="AE22" i="26"/>
  <c r="AW22" i="26"/>
  <c r="BC21" i="26"/>
  <c r="AR22" i="26"/>
  <c r="AM22" i="26"/>
  <c r="AU22" i="26"/>
  <c r="CP21" i="26"/>
  <c r="W22" i="26"/>
  <c r="V22" i="26"/>
  <c r="V28" i="26" s="1"/>
  <c r="BB22" i="26"/>
  <c r="CO22" i="26"/>
  <c r="CJ22" i="26"/>
  <c r="CF22" i="26"/>
  <c r="CL27" i="26"/>
  <c r="CI28" i="26"/>
  <c r="CO27" i="26"/>
  <c r="CG27" i="26"/>
  <c r="CG28" i="26" s="1"/>
  <c r="CN27" i="26"/>
  <c r="CJ27" i="26"/>
  <c r="CM28" i="26"/>
  <c r="CP23" i="26"/>
  <c r="CP27" i="26" s="1"/>
  <c r="CD27" i="26"/>
  <c r="CP15" i="26"/>
  <c r="CL22" i="26"/>
  <c r="CP16" i="26"/>
  <c r="CK22" i="26"/>
  <c r="CK28" i="26" s="1"/>
  <c r="CD22" i="26"/>
  <c r="CN22" i="26"/>
  <c r="CP13" i="26"/>
  <c r="BZ27" i="26"/>
  <c r="BZ28" i="26" s="1"/>
  <c r="BX27" i="26"/>
  <c r="BX28" i="26" s="1"/>
  <c r="BW27" i="26"/>
  <c r="CB27" i="26"/>
  <c r="BQ27" i="26"/>
  <c r="BQ28" i="26" s="1"/>
  <c r="BU27" i="26"/>
  <c r="CA27" i="26"/>
  <c r="CC23" i="26"/>
  <c r="CC15" i="26"/>
  <c r="BU22" i="26"/>
  <c r="CC17" i="26"/>
  <c r="BY28" i="26"/>
  <c r="BS28" i="26"/>
  <c r="BT28" i="26"/>
  <c r="CC13" i="26"/>
  <c r="BM27" i="26"/>
  <c r="BD27" i="26"/>
  <c r="BH27" i="26"/>
  <c r="BO27" i="26"/>
  <c r="BP25" i="26"/>
  <c r="BI28" i="26"/>
  <c r="BN27" i="26"/>
  <c r="BL27" i="26"/>
  <c r="BJ28" i="26"/>
  <c r="BP23" i="26"/>
  <c r="BL22" i="26"/>
  <c r="BK22" i="26"/>
  <c r="BK28" i="26" s="1"/>
  <c r="BD22" i="26"/>
  <c r="BH22" i="26"/>
  <c r="BO22" i="26"/>
  <c r="BN22" i="26"/>
  <c r="BM22" i="26"/>
  <c r="BE22" i="26"/>
  <c r="BE28" i="26" s="1"/>
  <c r="BP13" i="26"/>
  <c r="BP22" i="26" s="1"/>
  <c r="AY27" i="26"/>
  <c r="AY28" i="26" s="1"/>
  <c r="AW27" i="26"/>
  <c r="AW28" i="26" s="1"/>
  <c r="BC26" i="26"/>
  <c r="AU27" i="26"/>
  <c r="BA27" i="26"/>
  <c r="BA28" i="26" s="1"/>
  <c r="BB27" i="26"/>
  <c r="BC23" i="26"/>
  <c r="AT28" i="26"/>
  <c r="AS28" i="26"/>
  <c r="AQ27" i="26"/>
  <c r="AZ22" i="26"/>
  <c r="AZ28" i="26" s="1"/>
  <c r="BC19" i="26"/>
  <c r="AQ22" i="26"/>
  <c r="AV22" i="26"/>
  <c r="AV28" i="26" s="1"/>
  <c r="BC13" i="26"/>
  <c r="AL27" i="26"/>
  <c r="AO27" i="26"/>
  <c r="AG27" i="26"/>
  <c r="AG28" i="26" s="1"/>
  <c r="AN27" i="26"/>
  <c r="AN28" i="26" s="1"/>
  <c r="AM27" i="26"/>
  <c r="AE27" i="26"/>
  <c r="AH28" i="26"/>
  <c r="AI28" i="26"/>
  <c r="AP23" i="26"/>
  <c r="AP27" i="26" s="1"/>
  <c r="AL22" i="26"/>
  <c r="AK22" i="26"/>
  <c r="AK28" i="26" s="1"/>
  <c r="AD22" i="26"/>
  <c r="AD28" i="26" s="1"/>
  <c r="AO22" i="26"/>
  <c r="AO28" i="26" s="1"/>
  <c r="AP13" i="26"/>
  <c r="U27" i="26"/>
  <c r="AB27" i="26"/>
  <c r="AB28" i="26" s="1"/>
  <c r="AA27" i="26"/>
  <c r="X27" i="26"/>
  <c r="X28" i="26" s="1"/>
  <c r="AC26" i="26"/>
  <c r="W27" i="26"/>
  <c r="S28" i="26"/>
  <c r="Q27" i="26"/>
  <c r="AC23" i="26"/>
  <c r="AA22" i="26"/>
  <c r="Z22" i="26"/>
  <c r="Z28" i="26" s="1"/>
  <c r="R22" i="26"/>
  <c r="R28" i="26" s="1"/>
  <c r="Q22" i="26"/>
  <c r="U22" i="26"/>
  <c r="AC13" i="26"/>
  <c r="CC27" i="26"/>
  <c r="P27" i="26"/>
  <c r="AR28" i="26"/>
  <c r="AJ28" i="26"/>
  <c r="T28" i="26"/>
  <c r="L28" i="26"/>
  <c r="CF28" i="26"/>
  <c r="CI28" i="24"/>
  <c r="CI29" i="24" s="1"/>
  <c r="CH28" i="24"/>
  <c r="CO28" i="24"/>
  <c r="CG28" i="24"/>
  <c r="CG29" i="24" s="1"/>
  <c r="CE28" i="24"/>
  <c r="CE29" i="24" s="1"/>
  <c r="CN28" i="24"/>
  <c r="CF28" i="24"/>
  <c r="CK28" i="24"/>
  <c r="CM28" i="24"/>
  <c r="CM29" i="24" s="1"/>
  <c r="CP24" i="24"/>
  <c r="CP28" i="24" s="1"/>
  <c r="CD28" i="24"/>
  <c r="CH23" i="24"/>
  <c r="CK23" i="24"/>
  <c r="CJ23" i="24"/>
  <c r="CJ29" i="24" s="1"/>
  <c r="CL23" i="24"/>
  <c r="CL29" i="24" s="1"/>
  <c r="CN23" i="24"/>
  <c r="CF23" i="24"/>
  <c r="CO23" i="24"/>
  <c r="CO29" i="24" s="1"/>
  <c r="CP14" i="24"/>
  <c r="CP23" i="24" s="1"/>
  <c r="CD23" i="24"/>
  <c r="CB28" i="24"/>
  <c r="BT28" i="24"/>
  <c r="CA28" i="24"/>
  <c r="BV28" i="24"/>
  <c r="BV29" i="24" s="1"/>
  <c r="BW28" i="24"/>
  <c r="BW29" i="24" s="1"/>
  <c r="BS29" i="24"/>
  <c r="BZ29" i="24"/>
  <c r="BR29" i="24"/>
  <c r="BU29" i="24"/>
  <c r="CC24" i="24"/>
  <c r="CC28" i="24" s="1"/>
  <c r="BY23" i="24"/>
  <c r="BY29" i="24" s="1"/>
  <c r="BX23" i="24"/>
  <c r="BX29" i="24" s="1"/>
  <c r="CB23" i="24"/>
  <c r="CB29" i="24" s="1"/>
  <c r="BT23" i="24"/>
  <c r="CA23" i="24"/>
  <c r="CC14" i="24"/>
  <c r="CC23" i="24" s="1"/>
  <c r="BQ23" i="24"/>
  <c r="BQ29" i="24" s="1"/>
  <c r="BD28" i="24"/>
  <c r="BO28" i="24"/>
  <c r="BM28" i="24"/>
  <c r="BL28" i="24"/>
  <c r="BK28" i="24"/>
  <c r="BJ28" i="24"/>
  <c r="BF28" i="24"/>
  <c r="BF29" i="24" s="1"/>
  <c r="BI29" i="24"/>
  <c r="BE29" i="24"/>
  <c r="BG29" i="24"/>
  <c r="BP24" i="24"/>
  <c r="BN23" i="24"/>
  <c r="BN29" i="24" s="1"/>
  <c r="BM23" i="24"/>
  <c r="BL23" i="24"/>
  <c r="BJ23" i="24"/>
  <c r="BH23" i="24"/>
  <c r="BH29" i="24" s="1"/>
  <c r="BO23" i="24"/>
  <c r="BP14" i="24"/>
  <c r="BP23" i="24" s="1"/>
  <c r="BD23" i="24"/>
  <c r="BB28" i="24"/>
  <c r="AT28" i="24"/>
  <c r="AZ28" i="24"/>
  <c r="AY28" i="24"/>
  <c r="AV28" i="24"/>
  <c r="AW29" i="24"/>
  <c r="BA29" i="24"/>
  <c r="AS29" i="24"/>
  <c r="BC24" i="24"/>
  <c r="BC28" i="24" s="1"/>
  <c r="AQ28" i="24"/>
  <c r="AV23" i="24"/>
  <c r="AQ23" i="24"/>
  <c r="AU23" i="24"/>
  <c r="AU29" i="24" s="1"/>
  <c r="AY23" i="24"/>
  <c r="AX23" i="24"/>
  <c r="AX29" i="24" s="1"/>
  <c r="BB23" i="24"/>
  <c r="AZ23" i="24"/>
  <c r="AR23" i="24"/>
  <c r="AR29" i="24" s="1"/>
  <c r="BC14" i="24"/>
  <c r="BC23" i="24" s="1"/>
  <c r="AE28" i="24"/>
  <c r="AN28" i="24"/>
  <c r="AN29" i="24" s="1"/>
  <c r="AH28" i="24"/>
  <c r="AH29" i="24" s="1"/>
  <c r="AO28" i="24"/>
  <c r="AG28" i="24"/>
  <c r="AG29" i="24" s="1"/>
  <c r="AK28" i="24"/>
  <c r="AJ28" i="24"/>
  <c r="AJ29" i="24" s="1"/>
  <c r="AF29" i="24"/>
  <c r="AP24" i="24"/>
  <c r="AP28" i="24" s="1"/>
  <c r="AD29" i="24"/>
  <c r="AE23" i="24"/>
  <c r="AL23" i="24"/>
  <c r="AL29" i="24" s="1"/>
  <c r="AK23" i="24"/>
  <c r="AI23" i="24"/>
  <c r="AI29" i="24" s="1"/>
  <c r="AO23" i="24"/>
  <c r="AM23" i="24"/>
  <c r="AM29" i="24" s="1"/>
  <c r="AP14" i="24"/>
  <c r="Q28" i="24"/>
  <c r="U28" i="24"/>
  <c r="U29" i="24" s="1"/>
  <c r="AB28" i="24"/>
  <c r="AA28" i="24"/>
  <c r="S28" i="24"/>
  <c r="Z28" i="24"/>
  <c r="R28" i="24"/>
  <c r="V29" i="24"/>
  <c r="W29" i="24"/>
  <c r="AC24" i="24"/>
  <c r="AC28" i="24" s="1"/>
  <c r="AB23" i="24"/>
  <c r="T23" i="24"/>
  <c r="T29" i="24" s="1"/>
  <c r="Z23" i="24"/>
  <c r="R23" i="24"/>
  <c r="Y23" i="24"/>
  <c r="Y29" i="24" s="1"/>
  <c r="AC16" i="24"/>
  <c r="AA23" i="24"/>
  <c r="S23" i="24"/>
  <c r="X23" i="24"/>
  <c r="X29" i="24" s="1"/>
  <c r="AC14" i="24"/>
  <c r="AC23" i="24" s="1"/>
  <c r="Q23" i="24"/>
  <c r="BP28" i="24"/>
  <c r="AW104" i="16"/>
  <c r="K23" i="19"/>
  <c r="AB23" i="19"/>
  <c r="AT23" i="19"/>
  <c r="BK23" i="19"/>
  <c r="K28" i="19"/>
  <c r="T28" i="19"/>
  <c r="AB28" i="19"/>
  <c r="AK28" i="19"/>
  <c r="AT28" i="19"/>
  <c r="BB28" i="19"/>
  <c r="BK28" i="19"/>
  <c r="BT28" i="19"/>
  <c r="CB28" i="19"/>
  <c r="CK28" i="19"/>
  <c r="AF14" i="16"/>
  <c r="AN14" i="16"/>
  <c r="BF14" i="16"/>
  <c r="BN14" i="16"/>
  <c r="BW14" i="16"/>
  <c r="CC14" i="16" s="1"/>
  <c r="AP17" i="16"/>
  <c r="AP19" i="16"/>
  <c r="AP21" i="16"/>
  <c r="AP23" i="16"/>
  <c r="R24" i="16"/>
  <c r="Z24" i="16"/>
  <c r="AI24" i="16"/>
  <c r="AC27" i="16"/>
  <c r="AC29" i="16"/>
  <c r="AC31" i="16"/>
  <c r="AC33" i="16"/>
  <c r="R34" i="16"/>
  <c r="Z34" i="16"/>
  <c r="AI34" i="16"/>
  <c r="CC37" i="16"/>
  <c r="CC39" i="16"/>
  <c r="T23" i="19"/>
  <c r="AK23" i="19"/>
  <c r="BB23" i="19"/>
  <c r="CK23" i="19"/>
  <c r="D23" i="19"/>
  <c r="L23" i="19"/>
  <c r="U23" i="19"/>
  <c r="AL23" i="19"/>
  <c r="AU23" i="19"/>
  <c r="AU29" i="19" s="1"/>
  <c r="BU23" i="19"/>
  <c r="CD23" i="19"/>
  <c r="CL23" i="19"/>
  <c r="CL29" i="19" s="1"/>
  <c r="D28" i="19"/>
  <c r="L28" i="19"/>
  <c r="U28" i="19"/>
  <c r="AD28" i="19"/>
  <c r="AL28" i="19"/>
  <c r="AU28" i="19"/>
  <c r="BD28" i="19"/>
  <c r="BL28" i="19"/>
  <c r="BU28" i="19"/>
  <c r="CD28" i="19"/>
  <c r="CD29" i="19" s="1"/>
  <c r="CL28" i="19"/>
  <c r="X14" i="16"/>
  <c r="AX14" i="16"/>
  <c r="BG14" i="16"/>
  <c r="BO14" i="16"/>
  <c r="AF24" i="16"/>
  <c r="J24" i="16"/>
  <c r="S24" i="16"/>
  <c r="AA24" i="16"/>
  <c r="AS24" i="16"/>
  <c r="CP26" i="16"/>
  <c r="CP28" i="16"/>
  <c r="CP30" i="16"/>
  <c r="CP32" i="16"/>
  <c r="J34" i="16"/>
  <c r="S34" i="16"/>
  <c r="AA34" i="16"/>
  <c r="AS34" i="16"/>
  <c r="AP38" i="16"/>
  <c r="CC15" i="16"/>
  <c r="P16" i="16"/>
  <c r="AP16" i="16"/>
  <c r="P17" i="16"/>
  <c r="BC17" i="16"/>
  <c r="CC17" i="16"/>
  <c r="P18" i="16"/>
  <c r="AP18" i="16"/>
  <c r="P19" i="16"/>
  <c r="BC19" i="16"/>
  <c r="CC19" i="16"/>
  <c r="P20" i="16"/>
  <c r="AP20" i="16"/>
  <c r="P21" i="16"/>
  <c r="BC21" i="16"/>
  <c r="CC21" i="16"/>
  <c r="P22" i="16"/>
  <c r="AP22" i="16"/>
  <c r="BP22" i="16"/>
  <c r="BC23" i="16"/>
  <c r="CC23" i="16"/>
  <c r="CP19" i="19"/>
  <c r="CP21" i="19"/>
  <c r="AP27" i="19"/>
  <c r="AC17" i="16"/>
  <c r="AC19" i="16"/>
  <c r="AC21" i="16"/>
  <c r="AC23" i="16"/>
  <c r="BP25" i="16"/>
  <c r="CP25" i="16"/>
  <c r="AC26" i="16"/>
  <c r="BP26" i="16"/>
  <c r="BP27" i="16"/>
  <c r="CP27" i="16"/>
  <c r="AC28" i="16"/>
  <c r="BP28" i="16"/>
  <c r="BP29" i="16"/>
  <c r="CP29" i="16"/>
  <c r="AC30" i="16"/>
  <c r="BP31" i="16"/>
  <c r="CP31" i="16"/>
  <c r="AC32" i="16"/>
  <c r="BP33" i="16"/>
  <c r="CP33" i="16"/>
  <c r="BP35" i="16"/>
  <c r="CP35" i="16"/>
  <c r="AC36" i="16"/>
  <c r="P37" i="16"/>
  <c r="BP37" i="16"/>
  <c r="CC38" i="16"/>
  <c r="P39" i="16"/>
  <c r="P40" i="16"/>
  <c r="CC40" i="16"/>
  <c r="P41" i="16"/>
  <c r="CP16" i="16"/>
  <c r="CP18" i="16"/>
  <c r="CP20" i="16"/>
  <c r="CP22" i="16"/>
  <c r="BC26" i="16"/>
  <c r="CC26" i="16"/>
  <c r="BC28" i="16"/>
  <c r="CC28" i="16"/>
  <c r="BC30" i="16"/>
  <c r="CC30" i="16"/>
  <c r="BC32" i="16"/>
  <c r="CC32" i="16"/>
  <c r="BC36" i="16"/>
  <c r="CC36" i="16"/>
  <c r="AC38" i="16"/>
  <c r="BC38" i="16"/>
  <c r="AC42" i="16"/>
  <c r="BC42" i="16"/>
  <c r="F104" i="16"/>
  <c r="W104" i="16"/>
  <c r="I23" i="19"/>
  <c r="R23" i="19"/>
  <c r="Z23" i="19"/>
  <c r="AI23" i="19"/>
  <c r="AR23" i="19"/>
  <c r="AZ23" i="19"/>
  <c r="BI23" i="19"/>
  <c r="BR23" i="19"/>
  <c r="BZ23" i="19"/>
  <c r="CI23" i="19"/>
  <c r="I28" i="19"/>
  <c r="R28" i="19"/>
  <c r="Z28" i="19"/>
  <c r="AI28" i="19"/>
  <c r="AR28" i="19"/>
  <c r="AZ28" i="19"/>
  <c r="BI28" i="19"/>
  <c r="BI29" i="19" s="1"/>
  <c r="BR28" i="19"/>
  <c r="BZ28" i="19"/>
  <c r="CI28" i="19"/>
  <c r="D14" i="16"/>
  <c r="L14" i="16"/>
  <c r="U14" i="16"/>
  <c r="AD14" i="16"/>
  <c r="AL14" i="16"/>
  <c r="BP15" i="16"/>
  <c r="CP15" i="16"/>
  <c r="AC16" i="16"/>
  <c r="BP16" i="16"/>
  <c r="BP17" i="16"/>
  <c r="CP17" i="16"/>
  <c r="AC18" i="16"/>
  <c r="BP18" i="16"/>
  <c r="BP19" i="16"/>
  <c r="CP19" i="16"/>
  <c r="AC20" i="16"/>
  <c r="BP20" i="16"/>
  <c r="BP21" i="16"/>
  <c r="CP21" i="16"/>
  <c r="AC22" i="16"/>
  <c r="P23" i="16"/>
  <c r="BP23" i="16"/>
  <c r="CP23" i="16"/>
  <c r="X24" i="16"/>
  <c r="AX24" i="16"/>
  <c r="BG24" i="16"/>
  <c r="BO24" i="16"/>
  <c r="X34" i="16"/>
  <c r="AX34" i="16"/>
  <c r="BG34" i="16"/>
  <c r="BO34" i="16"/>
  <c r="BC16" i="16"/>
  <c r="CC16" i="16"/>
  <c r="BC18" i="16"/>
  <c r="CC18" i="16"/>
  <c r="BC20" i="16"/>
  <c r="CC20" i="16"/>
  <c r="BC22" i="16"/>
  <c r="CC22" i="16"/>
  <c r="BC25" i="16"/>
  <c r="CC25" i="16"/>
  <c r="P26" i="16"/>
  <c r="AP26" i="16"/>
  <c r="P27" i="16"/>
  <c r="BC27" i="16"/>
  <c r="CC27" i="16"/>
  <c r="P28" i="16"/>
  <c r="AP28" i="16"/>
  <c r="P29" i="16"/>
  <c r="BC29" i="16"/>
  <c r="CC29" i="16"/>
  <c r="P30" i="16"/>
  <c r="AP30" i="16"/>
  <c r="BP30" i="16"/>
  <c r="P31" i="16"/>
  <c r="BC31" i="16"/>
  <c r="CC31" i="16"/>
  <c r="P32" i="16"/>
  <c r="AP32" i="16"/>
  <c r="BP32" i="16"/>
  <c r="P33" i="16"/>
  <c r="BC33" i="16"/>
  <c r="CC33" i="16"/>
  <c r="BC35" i="16"/>
  <c r="CC35" i="16"/>
  <c r="P36" i="16"/>
  <c r="AP36" i="16"/>
  <c r="BP36" i="16"/>
  <c r="AC37" i="16"/>
  <c r="P38" i="16"/>
  <c r="BP38" i="16"/>
  <c r="BP39" i="16"/>
  <c r="BP40" i="16"/>
  <c r="AG44" i="16"/>
  <c r="AO44" i="16"/>
  <c r="BG44" i="16"/>
  <c r="BO44" i="16"/>
  <c r="BX44" i="16"/>
  <c r="S54" i="16"/>
  <c r="AA54" i="16"/>
  <c r="AJ54" i="16"/>
  <c r="BJ54" i="16"/>
  <c r="AP56" i="16"/>
  <c r="AP58" i="16"/>
  <c r="AP60" i="16"/>
  <c r="AP62" i="16"/>
  <c r="I64" i="16"/>
  <c r="AI64" i="16"/>
  <c r="AR64" i="16"/>
  <c r="AZ64" i="16"/>
  <c r="BR64" i="16"/>
  <c r="BZ64" i="16"/>
  <c r="J74" i="16"/>
  <c r="J104" i="16" s="1"/>
  <c r="S74" i="16"/>
  <c r="AA74" i="16"/>
  <c r="AJ74" i="16"/>
  <c r="AS74" i="16"/>
  <c r="BA74" i="16"/>
  <c r="BS74" i="16"/>
  <c r="BS104" i="16" s="1"/>
  <c r="CA74" i="16"/>
  <c r="CA104" i="16" s="1"/>
  <c r="CJ74" i="16"/>
  <c r="CJ104" i="16" s="1"/>
  <c r="N74" i="16"/>
  <c r="N104" i="16" s="1"/>
  <c r="AN74" i="16"/>
  <c r="BW74" i="16"/>
  <c r="Y84" i="16"/>
  <c r="BC41" i="16"/>
  <c r="BP41" i="16"/>
  <c r="BP42" i="16"/>
  <c r="CP42" i="16"/>
  <c r="AC43" i="16"/>
  <c r="BC43" i="16"/>
  <c r="BP43" i="16"/>
  <c r="AC45" i="16"/>
  <c r="BC45" i="16"/>
  <c r="BP45" i="16"/>
  <c r="BP46" i="16"/>
  <c r="CP46" i="16"/>
  <c r="AC47" i="16"/>
  <c r="BC47" i="16"/>
  <c r="BP47" i="16"/>
  <c r="BP48" i="16"/>
  <c r="CP48" i="16"/>
  <c r="AC49" i="16"/>
  <c r="BC49" i="16"/>
  <c r="BP49" i="16"/>
  <c r="BP50" i="16"/>
  <c r="CP50" i="16"/>
  <c r="AC51" i="16"/>
  <c r="BC51" i="16"/>
  <c r="BP51" i="16"/>
  <c r="BP52" i="16"/>
  <c r="CP52" i="16"/>
  <c r="AC53" i="16"/>
  <c r="BC53" i="16"/>
  <c r="BP53" i="16"/>
  <c r="AP66" i="16"/>
  <c r="G74" i="16"/>
  <c r="X74" i="16"/>
  <c r="AO74" i="16"/>
  <c r="BO74" i="16"/>
  <c r="CC41" i="16"/>
  <c r="CC43" i="16"/>
  <c r="I44" i="16"/>
  <c r="AI44" i="16"/>
  <c r="AR44" i="16"/>
  <c r="AZ44" i="16"/>
  <c r="BR44" i="16"/>
  <c r="BR104" i="16" s="1"/>
  <c r="BZ44" i="16"/>
  <c r="CC47" i="16"/>
  <c r="CC49" i="16"/>
  <c r="CC51" i="16"/>
  <c r="CC53" i="16"/>
  <c r="P55" i="16"/>
  <c r="L54" i="16"/>
  <c r="AP55" i="16"/>
  <c r="AL54" i="16"/>
  <c r="BU54" i="16"/>
  <c r="P56" i="16"/>
  <c r="CC56" i="16"/>
  <c r="P57" i="16"/>
  <c r="AP57" i="16"/>
  <c r="P58" i="16"/>
  <c r="CC58" i="16"/>
  <c r="P59" i="16"/>
  <c r="AP59" i="16"/>
  <c r="P60" i="16"/>
  <c r="CC60" i="16"/>
  <c r="P61" i="16"/>
  <c r="AP61" i="16"/>
  <c r="P62" i="16"/>
  <c r="CC62" i="16"/>
  <c r="P63" i="16"/>
  <c r="AP63" i="16"/>
  <c r="K64" i="16"/>
  <c r="T64" i="16"/>
  <c r="AB64" i="16"/>
  <c r="AT64" i="16"/>
  <c r="BB64" i="16"/>
  <c r="CK64" i="16"/>
  <c r="AP40" i="16"/>
  <c r="AP42" i="16"/>
  <c r="S44" i="16"/>
  <c r="AA44" i="16"/>
  <c r="AJ44" i="16"/>
  <c r="BJ44" i="16"/>
  <c r="AP46" i="16"/>
  <c r="AP48" i="16"/>
  <c r="AP50" i="16"/>
  <c r="AP52" i="16"/>
  <c r="V54" i="16"/>
  <c r="BE54" i="16"/>
  <c r="BM54" i="16"/>
  <c r="CE54" i="16"/>
  <c r="CM54" i="16"/>
  <c r="AC56" i="16"/>
  <c r="BC56" i="16"/>
  <c r="AC58" i="16"/>
  <c r="BC58" i="16"/>
  <c r="AC60" i="16"/>
  <c r="BC60" i="16"/>
  <c r="AC62" i="16"/>
  <c r="BC62" i="16"/>
  <c r="CD64" i="16"/>
  <c r="P65" i="16"/>
  <c r="L64" i="16"/>
  <c r="AP65" i="16"/>
  <c r="AL64" i="16"/>
  <c r="BU64" i="16"/>
  <c r="P66" i="16"/>
  <c r="BC66" i="16"/>
  <c r="CC66" i="16"/>
  <c r="P67" i="16"/>
  <c r="AP67" i="16"/>
  <c r="CC67" i="16"/>
  <c r="P68" i="16"/>
  <c r="AC68" i="16"/>
  <c r="CC68" i="16"/>
  <c r="P69" i="16"/>
  <c r="AP69" i="16"/>
  <c r="P70" i="16"/>
  <c r="AC70" i="16"/>
  <c r="CC70" i="16"/>
  <c r="P71" i="16"/>
  <c r="AP71" i="16"/>
  <c r="CP71" i="16"/>
  <c r="P72" i="16"/>
  <c r="AC72" i="16"/>
  <c r="E74" i="16"/>
  <c r="M74" i="16"/>
  <c r="AM74" i="16"/>
  <c r="AM104" i="16" s="1"/>
  <c r="AV74" i="16"/>
  <c r="BE74" i="16"/>
  <c r="BV74" i="16"/>
  <c r="I74" i="16"/>
  <c r="BI74" i="16"/>
  <c r="BI104" i="16" s="1"/>
  <c r="BZ74" i="16"/>
  <c r="CI74" i="16"/>
  <c r="CI104" i="16" s="1"/>
  <c r="K84" i="16"/>
  <c r="AB84" i="16"/>
  <c r="AK84" i="16"/>
  <c r="AT84" i="16"/>
  <c r="BB84" i="16"/>
  <c r="BK84" i="16"/>
  <c r="BK104" i="16" s="1"/>
  <c r="BT84" i="16"/>
  <c r="BT104" i="16" s="1"/>
  <c r="CB84" i="16"/>
  <c r="CB104" i="16" s="1"/>
  <c r="CK84" i="16"/>
  <c r="X84" i="16"/>
  <c r="AG84" i="16"/>
  <c r="BG84" i="16"/>
  <c r="CG84" i="16"/>
  <c r="CP57" i="16"/>
  <c r="CP59" i="16"/>
  <c r="CP61" i="16"/>
  <c r="CP63" i="16"/>
  <c r="BD64" i="16"/>
  <c r="AC66" i="16"/>
  <c r="P42" i="16"/>
  <c r="CC42" i="16"/>
  <c r="P43" i="16"/>
  <c r="AP43" i="16"/>
  <c r="P45" i="16"/>
  <c r="AP45" i="16"/>
  <c r="P46" i="16"/>
  <c r="CC46" i="16"/>
  <c r="P47" i="16"/>
  <c r="AP47" i="16"/>
  <c r="P48" i="16"/>
  <c r="CC48" i="16"/>
  <c r="P49" i="16"/>
  <c r="AP49" i="16"/>
  <c r="P50" i="16"/>
  <c r="CC50" i="16"/>
  <c r="P51" i="16"/>
  <c r="AP51" i="16"/>
  <c r="P52" i="16"/>
  <c r="CC52" i="16"/>
  <c r="P53" i="16"/>
  <c r="AP53" i="16"/>
  <c r="CP67" i="16"/>
  <c r="BC68" i="16"/>
  <c r="CP69" i="16"/>
  <c r="BC70" i="16"/>
  <c r="BC72" i="16"/>
  <c r="AC46" i="16"/>
  <c r="BC46" i="16"/>
  <c r="AC48" i="16"/>
  <c r="BC48" i="16"/>
  <c r="AC50" i="16"/>
  <c r="BC50" i="16"/>
  <c r="AC52" i="16"/>
  <c r="BC52" i="16"/>
  <c r="AC55" i="16"/>
  <c r="BC55" i="16"/>
  <c r="BP55" i="16"/>
  <c r="BP56" i="16"/>
  <c r="CP56" i="16"/>
  <c r="AC57" i="16"/>
  <c r="BC57" i="16"/>
  <c r="BP57" i="16"/>
  <c r="BP58" i="16"/>
  <c r="CP58" i="16"/>
  <c r="AC59" i="16"/>
  <c r="BC59" i="16"/>
  <c r="BP59" i="16"/>
  <c r="BP60" i="16"/>
  <c r="CP60" i="16"/>
  <c r="AC61" i="16"/>
  <c r="BC61" i="16"/>
  <c r="BP61" i="16"/>
  <c r="BP62" i="16"/>
  <c r="CP62" i="16"/>
  <c r="AC63" i="16"/>
  <c r="BC63" i="16"/>
  <c r="BP63" i="16"/>
  <c r="H84" i="16"/>
  <c r="H104" i="16" s="1"/>
  <c r="Q84" i="16"/>
  <c r="AH84" i="16"/>
  <c r="AQ84" i="16"/>
  <c r="AY84" i="16"/>
  <c r="AY104" i="16" s="1"/>
  <c r="BH84" i="16"/>
  <c r="BQ84" i="16"/>
  <c r="BQ104" i="16" s="1"/>
  <c r="BY84" i="16"/>
  <c r="BY104" i="16" s="1"/>
  <c r="CH84" i="16"/>
  <c r="CH104" i="16" s="1"/>
  <c r="AU84" i="16"/>
  <c r="BP86" i="16"/>
  <c r="BL84" i="16"/>
  <c r="BU84" i="16"/>
  <c r="CP86" i="16"/>
  <c r="CL84" i="16"/>
  <c r="CL104" i="16" s="1"/>
  <c r="BC87" i="16"/>
  <c r="BP87" i="16"/>
  <c r="CC87" i="16"/>
  <c r="AP88" i="16"/>
  <c r="BP88" i="16"/>
  <c r="CP88" i="16"/>
  <c r="BC89" i="16"/>
  <c r="BP89" i="16"/>
  <c r="CC89" i="16"/>
  <c r="AP90" i="16"/>
  <c r="BP90" i="16"/>
  <c r="CP90" i="16"/>
  <c r="BC91" i="16"/>
  <c r="BP91" i="16"/>
  <c r="CC91" i="16"/>
  <c r="AP92" i="16"/>
  <c r="BP92" i="16"/>
  <c r="CP92" i="16"/>
  <c r="AC93" i="16"/>
  <c r="BC93" i="16"/>
  <c r="BP93" i="16"/>
  <c r="CC93" i="16"/>
  <c r="L94" i="16"/>
  <c r="U94" i="16"/>
  <c r="AU94" i="16"/>
  <c r="BL94" i="16"/>
  <c r="BU94" i="16"/>
  <c r="AB115" i="16"/>
  <c r="T125" i="16"/>
  <c r="AB125" i="16"/>
  <c r="AT125" i="16"/>
  <c r="BB125" i="16"/>
  <c r="BK125" i="16"/>
  <c r="BT125" i="16"/>
  <c r="CB125" i="16"/>
  <c r="CK125" i="16"/>
  <c r="G125" i="16"/>
  <c r="O125" i="16"/>
  <c r="AX125" i="16"/>
  <c r="AX145" i="16" s="1"/>
  <c r="BG125" i="16"/>
  <c r="BX125" i="16"/>
  <c r="CG125" i="16"/>
  <c r="I135" i="16"/>
  <c r="R135" i="16"/>
  <c r="AI135" i="16"/>
  <c r="AR135" i="16"/>
  <c r="AZ135" i="16"/>
  <c r="BI135" i="16"/>
  <c r="BI145" i="16" s="1"/>
  <c r="BR135" i="16"/>
  <c r="BZ135" i="16"/>
  <c r="CI135" i="16"/>
  <c r="M135" i="16"/>
  <c r="AE84" i="16"/>
  <c r="BE84" i="16"/>
  <c r="BM84" i="16"/>
  <c r="BV84" i="16"/>
  <c r="CE84" i="16"/>
  <c r="D115" i="16"/>
  <c r="L115" i="16"/>
  <c r="L145" i="16" s="1"/>
  <c r="U115" i="16"/>
  <c r="AD115" i="16"/>
  <c r="AL115" i="16"/>
  <c r="AU115" i="16"/>
  <c r="BL115" i="16"/>
  <c r="BU115" i="16"/>
  <c r="CD115" i="16"/>
  <c r="CL115" i="16"/>
  <c r="AC117" i="16"/>
  <c r="Y115" i="16"/>
  <c r="AQ115" i="16"/>
  <c r="BP117" i="16"/>
  <c r="BY115" i="16"/>
  <c r="CH115" i="16"/>
  <c r="AP118" i="16"/>
  <c r="BP118" i="16"/>
  <c r="BC119" i="16"/>
  <c r="CC119" i="16"/>
  <c r="AP120" i="16"/>
  <c r="CP120" i="16"/>
  <c r="AP121" i="16"/>
  <c r="CC121" i="16"/>
  <c r="CC122" i="16"/>
  <c r="AP123" i="16"/>
  <c r="BC123" i="16"/>
  <c r="CC123" i="16"/>
  <c r="AP124" i="16"/>
  <c r="CC124" i="16"/>
  <c r="AQ125" i="16"/>
  <c r="BY125" i="16"/>
  <c r="AF94" i="16"/>
  <c r="G105" i="16"/>
  <c r="G145" i="16" s="1"/>
  <c r="O105" i="16"/>
  <c r="X105" i="16"/>
  <c r="AG105" i="16"/>
  <c r="AO105" i="16"/>
  <c r="AX105" i="16"/>
  <c r="BG105" i="16"/>
  <c r="BX105" i="16"/>
  <c r="CG105" i="16"/>
  <c r="CO105" i="16"/>
  <c r="CO145" i="16" s="1"/>
  <c r="T105" i="16"/>
  <c r="V115" i="16"/>
  <c r="AE115" i="16"/>
  <c r="AV115" i="16"/>
  <c r="BE115" i="16"/>
  <c r="BM115" i="16"/>
  <c r="CE115" i="16"/>
  <c r="CE145" i="16" s="1"/>
  <c r="CM115" i="16"/>
  <c r="CM145" i="16" s="1"/>
  <c r="I115" i="16"/>
  <c r="BR115" i="16"/>
  <c r="CI115" i="16"/>
  <c r="E125" i="16"/>
  <c r="AE125" i="16"/>
  <c r="K135" i="16"/>
  <c r="T135" i="16"/>
  <c r="AB135" i="16"/>
  <c r="AK135" i="16"/>
  <c r="AT135" i="16"/>
  <c r="BB135" i="16"/>
  <c r="BK135" i="16"/>
  <c r="BT135" i="16"/>
  <c r="CB135" i="16"/>
  <c r="CK135" i="16"/>
  <c r="O135" i="16"/>
  <c r="AX135" i="16"/>
  <c r="BG135" i="16"/>
  <c r="BO135" i="16"/>
  <c r="BO145" i="16" s="1"/>
  <c r="BX135" i="16"/>
  <c r="CG135" i="16"/>
  <c r="G94" i="16"/>
  <c r="O94" i="16"/>
  <c r="O104" i="16" s="1"/>
  <c r="X94" i="16"/>
  <c r="AG94" i="16"/>
  <c r="AO94" i="16"/>
  <c r="AX94" i="16"/>
  <c r="BO94" i="16"/>
  <c r="BX94" i="16"/>
  <c r="CG94" i="16"/>
  <c r="CO94" i="16"/>
  <c r="CO104" i="16" s="1"/>
  <c r="AK94" i="16"/>
  <c r="AT94" i="16"/>
  <c r="BB94" i="16"/>
  <c r="AW115" i="16"/>
  <c r="BF115" i="16"/>
  <c r="BN115" i="16"/>
  <c r="CF115" i="16"/>
  <c r="F125" i="16"/>
  <c r="N125" i="16"/>
  <c r="AF125" i="16"/>
  <c r="AN125" i="16"/>
  <c r="AW125" i="16"/>
  <c r="BN125" i="16"/>
  <c r="BW125" i="16"/>
  <c r="BW145" i="16" s="1"/>
  <c r="CN125" i="16"/>
  <c r="CN145" i="16" s="1"/>
  <c r="J125" i="16"/>
  <c r="J145" i="16" s="1"/>
  <c r="AJ125" i="16"/>
  <c r="AS125" i="16"/>
  <c r="CA125" i="16"/>
  <c r="CA145" i="16" s="1"/>
  <c r="D135" i="16"/>
  <c r="U135" i="16"/>
  <c r="U145" i="16" s="1"/>
  <c r="AL135" i="16"/>
  <c r="AL145" i="16" s="1"/>
  <c r="AU135" i="16"/>
  <c r="BL135" i="16"/>
  <c r="CD135" i="16"/>
  <c r="CL135" i="16"/>
  <c r="AY135" i="16"/>
  <c r="AY145" i="16" s="1"/>
  <c r="AY146" i="16" s="1"/>
  <c r="BH135" i="16"/>
  <c r="BY135" i="16"/>
  <c r="CH135" i="16"/>
  <c r="CC143" i="16"/>
  <c r="AP144" i="16"/>
  <c r="BP144" i="16"/>
  <c r="CP144" i="16"/>
  <c r="AM145" i="16"/>
  <c r="AI145" i="16"/>
  <c r="AR145" i="16"/>
  <c r="BV145" i="16"/>
  <c r="AP111" i="16"/>
  <c r="AP113" i="16"/>
  <c r="M94" i="16"/>
  <c r="V94" i="16"/>
  <c r="AE94" i="16"/>
  <c r="AV94" i="16"/>
  <c r="BE94" i="16"/>
  <c r="BM94" i="16"/>
  <c r="BV94" i="16"/>
  <c r="CM94" i="16"/>
  <c r="AS145" i="16"/>
  <c r="BS145" i="16"/>
  <c r="AW105" i="16"/>
  <c r="BF105" i="16"/>
  <c r="CF105" i="16"/>
  <c r="AX28" i="19"/>
  <c r="BO28" i="19"/>
  <c r="BO29" i="19" s="1"/>
  <c r="CO28" i="19"/>
  <c r="P34" i="16"/>
  <c r="O23" i="19"/>
  <c r="AG23" i="19"/>
  <c r="AX23" i="19"/>
  <c r="BO23" i="19"/>
  <c r="BX23" i="19"/>
  <c r="CG23" i="19"/>
  <c r="CO23" i="19"/>
  <c r="G28" i="19"/>
  <c r="O28" i="19"/>
  <c r="X28" i="19"/>
  <c r="AG28" i="19"/>
  <c r="BG28" i="19"/>
  <c r="BX28" i="19"/>
  <c r="CG28" i="19"/>
  <c r="CG29" i="19" s="1"/>
  <c r="H23" i="19"/>
  <c r="Y23" i="19"/>
  <c r="AH23" i="19"/>
  <c r="AQ23" i="19"/>
  <c r="AY23" i="19"/>
  <c r="AY29" i="19" s="1"/>
  <c r="BH23" i="19"/>
  <c r="BQ23" i="19"/>
  <c r="BQ29" i="19" s="1"/>
  <c r="BY23" i="19"/>
  <c r="BY29" i="19" s="1"/>
  <c r="CH23" i="19"/>
  <c r="CH29" i="19" s="1"/>
  <c r="BP16" i="19"/>
  <c r="BP18" i="19"/>
  <c r="CP18" i="19"/>
  <c r="AC19" i="19"/>
  <c r="BP19" i="19"/>
  <c r="BP20" i="19"/>
  <c r="CP20" i="19"/>
  <c r="AC21" i="19"/>
  <c r="BP21" i="19"/>
  <c r="BP22" i="19"/>
  <c r="CP22" i="19"/>
  <c r="H28" i="19"/>
  <c r="P26" i="19"/>
  <c r="AP26" i="19"/>
  <c r="P27" i="19"/>
  <c r="BC27" i="19"/>
  <c r="CC27" i="19"/>
  <c r="G23" i="19"/>
  <c r="X23" i="19"/>
  <c r="AO23" i="19"/>
  <c r="AO29" i="19" s="1"/>
  <c r="BC17" i="19"/>
  <c r="CC17" i="19"/>
  <c r="BC19" i="19"/>
  <c r="CC19" i="19"/>
  <c r="BC21" i="19"/>
  <c r="CC21" i="19"/>
  <c r="AC27" i="19"/>
  <c r="J23" i="19"/>
  <c r="S23" i="19"/>
  <c r="AA23" i="19"/>
  <c r="AJ23" i="19"/>
  <c r="AS23" i="19"/>
  <c r="AS29" i="19" s="1"/>
  <c r="BA23" i="19"/>
  <c r="BJ23" i="19"/>
  <c r="BS23" i="19"/>
  <c r="CA23" i="19"/>
  <c r="CJ23" i="19"/>
  <c r="CJ29" i="19" s="1"/>
  <c r="AP18" i="19"/>
  <c r="AP20" i="19"/>
  <c r="AP22" i="19"/>
  <c r="J28" i="19"/>
  <c r="S28" i="19"/>
  <c r="AA28" i="19"/>
  <c r="AJ28" i="19"/>
  <c r="AS28" i="19"/>
  <c r="BA28" i="19"/>
  <c r="BJ28" i="19"/>
  <c r="BS28" i="19"/>
  <c r="CA28" i="19"/>
  <c r="CJ28" i="19"/>
  <c r="CP26" i="19"/>
  <c r="BC15" i="16"/>
  <c r="CP34" i="16"/>
  <c r="P16" i="19"/>
  <c r="P17" i="19"/>
  <c r="AP17" i="19"/>
  <c r="BP17" i="19"/>
  <c r="P18" i="19"/>
  <c r="BC18" i="19"/>
  <c r="CC18" i="19"/>
  <c r="P19" i="19"/>
  <c r="AP19" i="19"/>
  <c r="P20" i="19"/>
  <c r="BC20" i="19"/>
  <c r="CC20" i="19"/>
  <c r="P21" i="19"/>
  <c r="AP21" i="19"/>
  <c r="P22" i="19"/>
  <c r="BC22" i="19"/>
  <c r="CC22" i="19"/>
  <c r="AC26" i="19"/>
  <c r="BP26" i="19"/>
  <c r="BP27" i="19"/>
  <c r="CP27" i="19"/>
  <c r="CP17" i="19"/>
  <c r="AC18" i="19"/>
  <c r="AC20" i="19"/>
  <c r="AC22" i="19"/>
  <c r="BC26" i="19"/>
  <c r="CC26" i="19"/>
  <c r="CC34" i="16"/>
  <c r="AC73" i="16"/>
  <c r="BC82" i="16"/>
  <c r="AC87" i="16"/>
  <c r="AC89" i="16"/>
  <c r="AC91" i="16"/>
  <c r="P95" i="16"/>
  <c r="AP95" i="16"/>
  <c r="CP95" i="16"/>
  <c r="P96" i="16"/>
  <c r="BC96" i="16"/>
  <c r="CC96" i="16"/>
  <c r="P97" i="16"/>
  <c r="AP97" i="16"/>
  <c r="CP97" i="16"/>
  <c r="P98" i="16"/>
  <c r="BC98" i="16"/>
  <c r="CC98" i="16"/>
  <c r="P99" i="16"/>
  <c r="AP99" i="16"/>
  <c r="CP99" i="16"/>
  <c r="P100" i="16"/>
  <c r="BC100" i="16"/>
  <c r="CC100" i="16"/>
  <c r="P101" i="16"/>
  <c r="AP101" i="16"/>
  <c r="CP101" i="16"/>
  <c r="P102" i="16"/>
  <c r="BC102" i="16"/>
  <c r="CC102" i="16"/>
  <c r="P103" i="16"/>
  <c r="CP103" i="16"/>
  <c r="AP68" i="16"/>
  <c r="AP70" i="16"/>
  <c r="BF74" i="16"/>
  <c r="BN74" i="16"/>
  <c r="CF74" i="16"/>
  <c r="CN74" i="16"/>
  <c r="BC78" i="16"/>
  <c r="BD84" i="16"/>
  <c r="BD104" i="16" s="1"/>
  <c r="L84" i="16"/>
  <c r="U84" i="16"/>
  <c r="AP85" i="16"/>
  <c r="P86" i="16"/>
  <c r="P87" i="16"/>
  <c r="AP87" i="16"/>
  <c r="CP87" i="16"/>
  <c r="P88" i="16"/>
  <c r="AC88" i="16"/>
  <c r="P89" i="16"/>
  <c r="AP89" i="16"/>
  <c r="CP89" i="16"/>
  <c r="P90" i="16"/>
  <c r="AC90" i="16"/>
  <c r="BC90" i="16"/>
  <c r="P91" i="16"/>
  <c r="AP91" i="16"/>
  <c r="CP91" i="16"/>
  <c r="P92" i="16"/>
  <c r="AC92" i="16"/>
  <c r="BC92" i="16"/>
  <c r="CC92" i="16"/>
  <c r="P93" i="16"/>
  <c r="AP93" i="16"/>
  <c r="CP93" i="16"/>
  <c r="AP103" i="16"/>
  <c r="AX74" i="16"/>
  <c r="BX74" i="16"/>
  <c r="CC78" i="16"/>
  <c r="CC80" i="16"/>
  <c r="E84" i="16"/>
  <c r="E104" i="16" s="1"/>
  <c r="M84" i="16"/>
  <c r="BC86" i="16"/>
  <c r="BC88" i="16"/>
  <c r="CF94" i="16"/>
  <c r="CN94" i="16"/>
  <c r="W105" i="16"/>
  <c r="W145" i="16" s="1"/>
  <c r="W146" i="16" s="1"/>
  <c r="P73" i="16"/>
  <c r="CP73" i="16"/>
  <c r="AP75" i="16"/>
  <c r="BC75" i="16"/>
  <c r="BP75" i="16"/>
  <c r="CC75" i="16"/>
  <c r="AP76" i="16"/>
  <c r="BP76" i="16"/>
  <c r="CP76" i="16"/>
  <c r="AP77" i="16"/>
  <c r="BC77" i="16"/>
  <c r="BP77" i="16"/>
  <c r="CC77" i="16"/>
  <c r="AP78" i="16"/>
  <c r="BP78" i="16"/>
  <c r="AP79" i="16"/>
  <c r="BC79" i="16"/>
  <c r="BP79" i="16"/>
  <c r="CC79" i="16"/>
  <c r="AP80" i="16"/>
  <c r="BP80" i="16"/>
  <c r="CP80" i="16"/>
  <c r="CC81" i="16"/>
  <c r="P82" i="16"/>
  <c r="BP82" i="16"/>
  <c r="AC83" i="16"/>
  <c r="BP83" i="16"/>
  <c r="CC83" i="16"/>
  <c r="AC96" i="16"/>
  <c r="AC98" i="16"/>
  <c r="AC100" i="16"/>
  <c r="AC102" i="16"/>
  <c r="CC72" i="16"/>
  <c r="R74" i="16"/>
  <c r="R104" i="16" s="1"/>
  <c r="Z74" i="16"/>
  <c r="Z104" i="16" s="1"/>
  <c r="AI74" i="16"/>
  <c r="AR74" i="16"/>
  <c r="AZ74" i="16"/>
  <c r="BX84" i="16"/>
  <c r="CC86" i="16"/>
  <c r="CC88" i="16"/>
  <c r="CC90" i="16"/>
  <c r="AC95" i="16"/>
  <c r="Y94" i="16"/>
  <c r="BC95" i="16"/>
  <c r="BP95" i="16"/>
  <c r="AP96" i="16"/>
  <c r="BP96" i="16"/>
  <c r="CP96" i="16"/>
  <c r="AC97" i="16"/>
  <c r="BC97" i="16"/>
  <c r="BP97" i="16"/>
  <c r="AP98" i="16"/>
  <c r="BP98" i="16"/>
  <c r="CP98" i="16"/>
  <c r="AC99" i="16"/>
  <c r="BC99" i="16"/>
  <c r="AC77" i="16"/>
  <c r="AC79" i="16"/>
  <c r="AC81" i="16"/>
  <c r="BP67" i="16"/>
  <c r="BP68" i="16"/>
  <c r="CP68" i="16"/>
  <c r="AC69" i="16"/>
  <c r="BC69" i="16"/>
  <c r="BP69" i="16"/>
  <c r="CC69" i="16"/>
  <c r="BP70" i="16"/>
  <c r="CP70" i="16"/>
  <c r="AC71" i="16"/>
  <c r="BC71" i="16"/>
  <c r="BP71" i="16"/>
  <c r="CC71" i="16"/>
  <c r="AP72" i="16"/>
  <c r="BP72" i="16"/>
  <c r="CP72" i="16"/>
  <c r="AP73" i="16"/>
  <c r="BC73" i="16"/>
  <c r="BP73" i="16"/>
  <c r="CC73" i="16"/>
  <c r="P75" i="16"/>
  <c r="L74" i="16"/>
  <c r="U74" i="16"/>
  <c r="CP75" i="16"/>
  <c r="P76" i="16"/>
  <c r="AC76" i="16"/>
  <c r="BC76" i="16"/>
  <c r="CC76" i="16"/>
  <c r="P77" i="16"/>
  <c r="CP77" i="16"/>
  <c r="P78" i="16"/>
  <c r="AC78" i="16"/>
  <c r="CP78" i="16"/>
  <c r="P79" i="16"/>
  <c r="CP79" i="16"/>
  <c r="P80" i="16"/>
  <c r="AC80" i="16"/>
  <c r="BC80" i="16"/>
  <c r="P81" i="16"/>
  <c r="AP81" i="16"/>
  <c r="BP81" i="16"/>
  <c r="AC82" i="16"/>
  <c r="CC82" i="16"/>
  <c r="P83" i="16"/>
  <c r="AD84" i="16"/>
  <c r="S84" i="16"/>
  <c r="S104" i="16" s="1"/>
  <c r="AA84" i="16"/>
  <c r="AJ84" i="16"/>
  <c r="AS84" i="16"/>
  <c r="BA84" i="16"/>
  <c r="K94" i="16"/>
  <c r="K104" i="16" s="1"/>
  <c r="T94" i="16"/>
  <c r="AB94" i="16"/>
  <c r="CC95" i="16"/>
  <c r="CC97" i="16"/>
  <c r="CC99" i="16"/>
  <c r="K105" i="16"/>
  <c r="AC112" i="16"/>
  <c r="P116" i="16"/>
  <c r="AC119" i="16"/>
  <c r="BP126" i="16"/>
  <c r="AP127" i="16"/>
  <c r="CC127" i="16"/>
  <c r="CC128" i="16"/>
  <c r="AP129" i="16"/>
  <c r="CC129" i="16"/>
  <c r="BP130" i="16"/>
  <c r="CC130" i="16"/>
  <c r="AP131" i="16"/>
  <c r="BC131" i="16"/>
  <c r="CC131" i="16"/>
  <c r="AP132" i="16"/>
  <c r="BP132" i="16"/>
  <c r="CC132" i="16"/>
  <c r="AP133" i="16"/>
  <c r="BC133" i="16"/>
  <c r="CC133" i="16"/>
  <c r="AP134" i="16"/>
  <c r="BP134" i="16"/>
  <c r="CC134" i="16"/>
  <c r="AP136" i="16"/>
  <c r="BP136" i="16"/>
  <c r="CC136" i="16"/>
  <c r="AP137" i="16"/>
  <c r="BC137" i="16"/>
  <c r="CC137" i="16"/>
  <c r="AP138" i="16"/>
  <c r="BP138" i="16"/>
  <c r="CC138" i="16"/>
  <c r="AP139" i="16"/>
  <c r="BC139" i="16"/>
  <c r="CC139" i="16"/>
  <c r="AP140" i="16"/>
  <c r="BP140" i="16"/>
  <c r="CC140" i="16"/>
  <c r="AP141" i="16"/>
  <c r="CC141" i="16"/>
  <c r="AP142" i="16"/>
  <c r="BP142" i="16"/>
  <c r="CC142" i="16"/>
  <c r="AP143" i="16"/>
  <c r="BC143" i="16"/>
  <c r="AC106" i="16"/>
  <c r="AK105" i="16"/>
  <c r="AK145" i="16" s="1"/>
  <c r="AC108" i="16"/>
  <c r="AC110" i="16"/>
  <c r="F115" i="16"/>
  <c r="N115" i="16"/>
  <c r="AF115" i="16"/>
  <c r="AN115" i="16"/>
  <c r="AJ115" i="16"/>
  <c r="P118" i="16"/>
  <c r="P120" i="16"/>
  <c r="P122" i="16"/>
  <c r="V125" i="16"/>
  <c r="AV125" i="16"/>
  <c r="BE125" i="16"/>
  <c r="BM125" i="16"/>
  <c r="V135" i="16"/>
  <c r="AV135" i="16"/>
  <c r="BE135" i="16"/>
  <c r="BM135" i="16"/>
  <c r="BC141" i="16"/>
  <c r="AP106" i="16"/>
  <c r="BP106" i="16"/>
  <c r="CP106" i="16"/>
  <c r="AC107" i="16"/>
  <c r="BC107" i="16"/>
  <c r="BP107" i="16"/>
  <c r="AP108" i="16"/>
  <c r="BP108" i="16"/>
  <c r="CP108" i="16"/>
  <c r="AC109" i="16"/>
  <c r="BC109" i="16"/>
  <c r="BP109" i="16"/>
  <c r="AP110" i="16"/>
  <c r="BP110" i="16"/>
  <c r="AC111" i="16"/>
  <c r="BC111" i="16"/>
  <c r="BP111" i="16"/>
  <c r="AP112" i="16"/>
  <c r="BP112" i="16"/>
  <c r="CP112" i="16"/>
  <c r="AC113" i="16"/>
  <c r="BP113" i="16"/>
  <c r="P114" i="16"/>
  <c r="AP114" i="16"/>
  <c r="BP114" i="16"/>
  <c r="CP114" i="16"/>
  <c r="P132" i="16"/>
  <c r="P134" i="16"/>
  <c r="P138" i="16"/>
  <c r="P140" i="16"/>
  <c r="P142" i="16"/>
  <c r="P144" i="16"/>
  <c r="BP99" i="16"/>
  <c r="AP100" i="16"/>
  <c r="BP100" i="16"/>
  <c r="CP100" i="16"/>
  <c r="AC101" i="16"/>
  <c r="BC101" i="16"/>
  <c r="BP101" i="16"/>
  <c r="AP102" i="16"/>
  <c r="BP102" i="16"/>
  <c r="CP102" i="16"/>
  <c r="AC103" i="16"/>
  <c r="BC103" i="16"/>
  <c r="BP103" i="16"/>
  <c r="AD105" i="16"/>
  <c r="E105" i="16"/>
  <c r="M105" i="16"/>
  <c r="AV105" i="16"/>
  <c r="BC105" i="16" s="1"/>
  <c r="CP110" i="16"/>
  <c r="BC113" i="16"/>
  <c r="Q115" i="16"/>
  <c r="AH115" i="16"/>
  <c r="CC116" i="16"/>
  <c r="CP116" i="16"/>
  <c r="AP117" i="16"/>
  <c r="CP117" i="16"/>
  <c r="AC118" i="16"/>
  <c r="CP118" i="16"/>
  <c r="AP119" i="16"/>
  <c r="CP119" i="16"/>
  <c r="AC120" i="16"/>
  <c r="P121" i="16"/>
  <c r="AC121" i="16"/>
  <c r="CP121" i="16"/>
  <c r="AC122" i="16"/>
  <c r="CP122" i="16"/>
  <c r="P123" i="16"/>
  <c r="AC123" i="16"/>
  <c r="AC124" i="16"/>
  <c r="X125" i="16"/>
  <c r="AG125" i="16"/>
  <c r="AO125" i="16"/>
  <c r="X135" i="16"/>
  <c r="AG135" i="16"/>
  <c r="AO135" i="16"/>
  <c r="F105" i="16"/>
  <c r="N105" i="16"/>
  <c r="AF105" i="16"/>
  <c r="AN105" i="16"/>
  <c r="AN145" i="16" s="1"/>
  <c r="CC111" i="16"/>
  <c r="AC116" i="16"/>
  <c r="Z115" i="16"/>
  <c r="BZ115" i="16"/>
  <c r="E115" i="16"/>
  <c r="M115" i="16"/>
  <c r="CC118" i="16"/>
  <c r="CC120" i="16"/>
  <c r="AH125" i="16"/>
  <c r="H125" i="16"/>
  <c r="Y125" i="16"/>
  <c r="CH125" i="16"/>
  <c r="AC127" i="16"/>
  <c r="CP127" i="16"/>
  <c r="AC128" i="16"/>
  <c r="CP128" i="16"/>
  <c r="AC129" i="16"/>
  <c r="AC130" i="16"/>
  <c r="BC130" i="16"/>
  <c r="CP130" i="16"/>
  <c r="P131" i="16"/>
  <c r="AC131" i="16"/>
  <c r="CP131" i="16"/>
  <c r="AC132" i="16"/>
  <c r="BC132" i="16"/>
  <c r="CP132" i="16"/>
  <c r="P133" i="16"/>
  <c r="AC133" i="16"/>
  <c r="CP133" i="16"/>
  <c r="AC134" i="16"/>
  <c r="BC134" i="16"/>
  <c r="CP134" i="16"/>
  <c r="H135" i="16"/>
  <c r="AC136" i="16"/>
  <c r="Y135" i="16"/>
  <c r="BC136" i="16"/>
  <c r="CP136" i="16"/>
  <c r="P137" i="16"/>
  <c r="AC137" i="16"/>
  <c r="CP137" i="16"/>
  <c r="AC138" i="16"/>
  <c r="BC138" i="16"/>
  <c r="CP138" i="16"/>
  <c r="P139" i="16"/>
  <c r="AC139" i="16"/>
  <c r="CP139" i="16"/>
  <c r="AC140" i="16"/>
  <c r="BC140" i="16"/>
  <c r="CP140" i="16"/>
  <c r="P141" i="16"/>
  <c r="AC141" i="16"/>
  <c r="CP141" i="16"/>
  <c r="AC142" i="16"/>
  <c r="BC142" i="16"/>
  <c r="CP142" i="16"/>
  <c r="P143" i="16"/>
  <c r="AC143" i="16"/>
  <c r="CP143" i="16"/>
  <c r="AC144" i="16"/>
  <c r="BC144" i="16"/>
  <c r="CC144" i="16"/>
  <c r="CC107" i="16"/>
  <c r="CC109" i="16"/>
  <c r="CC113" i="16"/>
  <c r="BH115" i="16"/>
  <c r="BP121" i="16"/>
  <c r="CC101" i="16"/>
  <c r="CC103" i="16"/>
  <c r="BD105" i="16"/>
  <c r="CD105" i="16"/>
  <c r="P106" i="16"/>
  <c r="BC106" i="16"/>
  <c r="CC106" i="16"/>
  <c r="P107" i="16"/>
  <c r="AP107" i="16"/>
  <c r="CP107" i="16"/>
  <c r="P108" i="16"/>
  <c r="BC108" i="16"/>
  <c r="CC108" i="16"/>
  <c r="P109" i="16"/>
  <c r="AP109" i="16"/>
  <c r="CP109" i="16"/>
  <c r="P110" i="16"/>
  <c r="BC110" i="16"/>
  <c r="CC110" i="16"/>
  <c r="P111" i="16"/>
  <c r="CP111" i="16"/>
  <c r="P112" i="16"/>
  <c r="BC112" i="16"/>
  <c r="CC112" i="16"/>
  <c r="P113" i="16"/>
  <c r="CP113" i="16"/>
  <c r="AC114" i="16"/>
  <c r="CC114" i="16"/>
  <c r="AT115" i="16"/>
  <c r="AT145" i="16" s="1"/>
  <c r="BB115" i="16"/>
  <c r="BB145" i="16" s="1"/>
  <c r="BT115" i="16"/>
  <c r="CB115" i="16"/>
  <c r="CB145" i="16" s="1"/>
  <c r="BJ125" i="16"/>
  <c r="CJ125" i="16"/>
  <c r="BP131" i="16"/>
  <c r="BP133" i="16"/>
  <c r="S135" i="16"/>
  <c r="S145" i="16" s="1"/>
  <c r="BJ135" i="16"/>
  <c r="CJ135" i="16"/>
  <c r="BP137" i="16"/>
  <c r="BP139" i="16"/>
  <c r="BP141" i="16"/>
  <c r="BP143" i="16"/>
  <c r="AD23" i="19"/>
  <c r="AP15" i="19"/>
  <c r="E29" i="19"/>
  <c r="M29" i="19"/>
  <c r="V29" i="19"/>
  <c r="AE29" i="19"/>
  <c r="AM29" i="19"/>
  <c r="AV29" i="19"/>
  <c r="BE29" i="19"/>
  <c r="BM29" i="19"/>
  <c r="BV29" i="19"/>
  <c r="CM29" i="19"/>
  <c r="AP14" i="16"/>
  <c r="BD23" i="19"/>
  <c r="BL23" i="19"/>
  <c r="BL29" i="19" s="1"/>
  <c r="BT23" i="19"/>
  <c r="CB23" i="19"/>
  <c r="CB29" i="19" s="1"/>
  <c r="AP16" i="19"/>
  <c r="CP16" i="19"/>
  <c r="F29" i="19"/>
  <c r="N29" i="19"/>
  <c r="W29" i="19"/>
  <c r="AF29" i="19"/>
  <c r="AN29" i="19"/>
  <c r="AW29" i="19"/>
  <c r="BF29" i="19"/>
  <c r="BN29" i="19"/>
  <c r="BW29" i="19"/>
  <c r="CF29" i="19"/>
  <c r="CN29" i="19"/>
  <c r="AC17" i="19"/>
  <c r="G29" i="19"/>
  <c r="X29" i="19"/>
  <c r="BC15" i="19"/>
  <c r="P15" i="19"/>
  <c r="Y29" i="19"/>
  <c r="AH29" i="19"/>
  <c r="AQ29" i="19"/>
  <c r="BH29" i="19"/>
  <c r="BF104" i="16"/>
  <c r="BP14" i="16"/>
  <c r="CP15" i="19"/>
  <c r="AC15" i="19"/>
  <c r="BG23" i="19"/>
  <c r="BG29" i="19" s="1"/>
  <c r="BC16" i="19"/>
  <c r="I29" i="19"/>
  <c r="BZ29" i="19"/>
  <c r="CC24" i="16"/>
  <c r="BP15" i="19"/>
  <c r="AC16" i="19"/>
  <c r="CC16" i="19"/>
  <c r="S29" i="19"/>
  <c r="P24" i="16"/>
  <c r="K29" i="19"/>
  <c r="T29" i="19"/>
  <c r="CK29" i="19"/>
  <c r="D29" i="19"/>
  <c r="L29" i="19"/>
  <c r="U29" i="19"/>
  <c r="BD29" i="19"/>
  <c r="AP34" i="16"/>
  <c r="CC15" i="19"/>
  <c r="Q23" i="19"/>
  <c r="AC25" i="19"/>
  <c r="AC15" i="16"/>
  <c r="AC25" i="16"/>
  <c r="AC35" i="16"/>
  <c r="AP37" i="16"/>
  <c r="CP38" i="16"/>
  <c r="AC39" i="16"/>
  <c r="BC39" i="16"/>
  <c r="CP25" i="19"/>
  <c r="CD14" i="16"/>
  <c r="CD24" i="16"/>
  <c r="CP24" i="16" s="1"/>
  <c r="CP36" i="16"/>
  <c r="CE23" i="19"/>
  <c r="BC25" i="19"/>
  <c r="AQ14" i="16"/>
  <c r="AQ24" i="16"/>
  <c r="AQ34" i="16"/>
  <c r="CP40" i="16"/>
  <c r="AC41" i="16"/>
  <c r="P25" i="19"/>
  <c r="P15" i="16"/>
  <c r="P25" i="16"/>
  <c r="P35" i="16"/>
  <c r="CC25" i="19"/>
  <c r="BC37" i="16"/>
  <c r="AP39" i="16"/>
  <c r="CP64" i="16"/>
  <c r="AP25" i="19"/>
  <c r="AP15" i="16"/>
  <c r="AP35" i="16"/>
  <c r="AP41" i="16"/>
  <c r="BP25" i="19"/>
  <c r="AC40" i="16"/>
  <c r="BC40" i="16"/>
  <c r="CP44" i="16"/>
  <c r="Q44" i="16"/>
  <c r="AC44" i="16" s="1"/>
  <c r="Q54" i="16"/>
  <c r="Q64" i="16"/>
  <c r="AC75" i="16"/>
  <c r="P85" i="16"/>
  <c r="D84" i="16"/>
  <c r="CP45" i="16"/>
  <c r="CP55" i="16"/>
  <c r="CP65" i="16"/>
  <c r="AH74" i="16"/>
  <c r="CP85" i="16"/>
  <c r="AQ44" i="16"/>
  <c r="AQ54" i="16"/>
  <c r="BC54" i="16" s="1"/>
  <c r="AQ64" i="16"/>
  <c r="AQ74" i="16"/>
  <c r="AP83" i="16"/>
  <c r="AC86" i="16"/>
  <c r="D44" i="16"/>
  <c r="P44" i="16" s="1"/>
  <c r="BH44" i="16"/>
  <c r="D54" i="16"/>
  <c r="BH54" i="16"/>
  <c r="D64" i="16"/>
  <c r="BH64" i="16"/>
  <c r="BP64" i="16" s="1"/>
  <c r="D74" i="16"/>
  <c r="BH74" i="16"/>
  <c r="CP83" i="16"/>
  <c r="CC45" i="16"/>
  <c r="CC55" i="16"/>
  <c r="CC65" i="16"/>
  <c r="CP81" i="16"/>
  <c r="AP82" i="16"/>
  <c r="CP82" i="16"/>
  <c r="BC85" i="16"/>
  <c r="BP85" i="16"/>
  <c r="AD44" i="16"/>
  <c r="AD54" i="16"/>
  <c r="AD64" i="16"/>
  <c r="CC85" i="16"/>
  <c r="BC81" i="16"/>
  <c r="BC83" i="16"/>
  <c r="AP86" i="16"/>
  <c r="AC85" i="16"/>
  <c r="T84" i="16"/>
  <c r="BZ145" i="16"/>
  <c r="BC114" i="16"/>
  <c r="R115" i="16"/>
  <c r="CP124" i="16"/>
  <c r="BC127" i="16"/>
  <c r="AP128" i="16"/>
  <c r="BP128" i="16"/>
  <c r="BP129" i="16"/>
  <c r="BP119" i="16"/>
  <c r="BC120" i="16"/>
  <c r="BC121" i="16"/>
  <c r="AP122" i="16"/>
  <c r="BP122" i="16"/>
  <c r="BP123" i="16"/>
  <c r="D94" i="16"/>
  <c r="BH94" i="16"/>
  <c r="H105" i="16"/>
  <c r="AP116" i="16"/>
  <c r="AC126" i="16"/>
  <c r="Q125" i="16"/>
  <c r="BC126" i="16"/>
  <c r="P128" i="16"/>
  <c r="BC129" i="16"/>
  <c r="AP130" i="16"/>
  <c r="BC116" i="16"/>
  <c r="BC117" i="16"/>
  <c r="BC118" i="16"/>
  <c r="BP124" i="16"/>
  <c r="P127" i="16"/>
  <c r="Z145" i="16"/>
  <c r="AH145" i="16"/>
  <c r="CC117" i="16"/>
  <c r="BC128" i="16"/>
  <c r="P130" i="16"/>
  <c r="BQ115" i="16"/>
  <c r="BQ145" i="16" s="1"/>
  <c r="P117" i="16"/>
  <c r="P119" i="16"/>
  <c r="BP120" i="16"/>
  <c r="BC122" i="16"/>
  <c r="P124" i="16"/>
  <c r="P129" i="16"/>
  <c r="AP126" i="16"/>
  <c r="CC126" i="16"/>
  <c r="BP127" i="16"/>
  <c r="CP129" i="16"/>
  <c r="Q94" i="16"/>
  <c r="BP116" i="16"/>
  <c r="BD115" i="16"/>
  <c r="CP123" i="16"/>
  <c r="BC124" i="16"/>
  <c r="BD125" i="16"/>
  <c r="BD135" i="16"/>
  <c r="Q135" i="16"/>
  <c r="BU135" i="16"/>
  <c r="CC135" i="16" s="1"/>
  <c r="CP126" i="16"/>
  <c r="P126" i="16"/>
  <c r="P136" i="16"/>
  <c r="AD125" i="16"/>
  <c r="AD135" i="16"/>
  <c r="M65" i="20" l="1"/>
  <c r="W65" i="20"/>
  <c r="AL65" i="20"/>
  <c r="Y65" i="20"/>
  <c r="Y66" i="20" s="1"/>
  <c r="AO48" i="20"/>
  <c r="AH65" i="20"/>
  <c r="BU48" i="20"/>
  <c r="BU66" i="20" s="1"/>
  <c r="BT48" i="20"/>
  <c r="BZ27" i="23"/>
  <c r="AN27" i="23"/>
  <c r="AS28" i="28"/>
  <c r="AO28" i="28"/>
  <c r="AC28" i="28"/>
  <c r="BV28" i="28"/>
  <c r="BA28" i="27"/>
  <c r="AA28" i="27"/>
  <c r="CN28" i="26"/>
  <c r="AM28" i="26"/>
  <c r="BW28" i="26"/>
  <c r="FP31" i="25"/>
  <c r="AT29" i="24"/>
  <c r="AC105" i="16"/>
  <c r="BP24" i="16"/>
  <c r="AC125" i="16"/>
  <c r="BS29" i="19"/>
  <c r="CB28" i="27"/>
  <c r="CO27" i="23"/>
  <c r="AA27" i="23"/>
  <c r="CD27" i="23"/>
  <c r="AC16" i="20"/>
  <c r="AU66" i="20"/>
  <c r="AT66" i="20"/>
  <c r="AS48" i="20"/>
  <c r="CP28" i="19"/>
  <c r="CO146" i="16"/>
  <c r="CP105" i="16"/>
  <c r="I145" i="16"/>
  <c r="CC44" i="16"/>
  <c r="AB27" i="23"/>
  <c r="AK29" i="19"/>
  <c r="AD65" i="20"/>
  <c r="BB65" i="20"/>
  <c r="BL65" i="20"/>
  <c r="BA29" i="19"/>
  <c r="BP105" i="16"/>
  <c r="BT29" i="19"/>
  <c r="U28" i="26"/>
  <c r="BP22" i="27"/>
  <c r="BP28" i="27" s="1"/>
  <c r="BE28" i="28"/>
  <c r="DJ31" i="25"/>
  <c r="AJ31" i="25"/>
  <c r="AA28" i="28"/>
  <c r="BP74" i="16"/>
  <c r="S146" i="16"/>
  <c r="CP54" i="16"/>
  <c r="BJ104" i="16"/>
  <c r="BK29" i="19"/>
  <c r="BC27" i="26"/>
  <c r="BU28" i="26"/>
  <c r="AZ28" i="28"/>
  <c r="BM31" i="25"/>
  <c r="Z48" i="20"/>
  <c r="BV66" i="20"/>
  <c r="BD65" i="20"/>
  <c r="CC36" i="20"/>
  <c r="CH48" i="20"/>
  <c r="BA104" i="16"/>
  <c r="BA146" i="16" s="1"/>
  <c r="AZ104" i="16"/>
  <c r="CI145" i="16"/>
  <c r="S29" i="24"/>
  <c r="BB29" i="24"/>
  <c r="BU28" i="28"/>
  <c r="AQ27" i="23"/>
  <c r="CA146" i="16"/>
  <c r="AA29" i="24"/>
  <c r="CC29" i="24"/>
  <c r="AP135" i="16"/>
  <c r="P84" i="16"/>
  <c r="BQ28" i="27"/>
  <c r="AW28" i="28"/>
  <c r="FV31" i="25"/>
  <c r="P49" i="20"/>
  <c r="AB65" i="20"/>
  <c r="AK48" i="20"/>
  <c r="GB31" i="14"/>
  <c r="Y31" i="25"/>
  <c r="P54" i="16"/>
  <c r="BC44" i="16"/>
  <c r="AP44" i="16"/>
  <c r="BT145" i="16"/>
  <c r="BP28" i="19"/>
  <c r="BU29" i="19"/>
  <c r="Q29" i="24"/>
  <c r="Z29" i="24"/>
  <c r="BK29" i="24"/>
  <c r="D28" i="28"/>
  <c r="BI27" i="23"/>
  <c r="BS27" i="23"/>
  <c r="AN48" i="20"/>
  <c r="CN48" i="20"/>
  <c r="AF145" i="16"/>
  <c r="CF145" i="16"/>
  <c r="AR29" i="19"/>
  <c r="AT29" i="19"/>
  <c r="CA29" i="24"/>
  <c r="CH29" i="24"/>
  <c r="BB28" i="27"/>
  <c r="BY28" i="28"/>
  <c r="P32" i="20"/>
  <c r="AI29" i="19"/>
  <c r="BT29" i="24"/>
  <c r="CN28" i="27"/>
  <c r="BA28" i="28"/>
  <c r="BG28" i="28"/>
  <c r="Y27" i="23"/>
  <c r="BR29" i="19"/>
  <c r="BS28" i="28"/>
  <c r="G27" i="23"/>
  <c r="T27" i="23"/>
  <c r="BA65" i="20"/>
  <c r="BC57" i="20"/>
  <c r="AX65" i="20"/>
  <c r="AE28" i="26"/>
  <c r="BM28" i="26"/>
  <c r="CA28" i="28"/>
  <c r="FB31" i="14"/>
  <c r="O48" i="20"/>
  <c r="O66" i="20" s="1"/>
  <c r="L48" i="20"/>
  <c r="Y48" i="20"/>
  <c r="AC28" i="20"/>
  <c r="Z65" i="20"/>
  <c r="AF48" i="20"/>
  <c r="AF66" i="20" s="1"/>
  <c r="AZ29" i="19"/>
  <c r="AO29" i="24"/>
  <c r="BX28" i="28"/>
  <c r="P28" i="20"/>
  <c r="F48" i="20"/>
  <c r="CJ28" i="26"/>
  <c r="CA28" i="26"/>
  <c r="BT66" i="20"/>
  <c r="P53" i="20"/>
  <c r="X48" i="20"/>
  <c r="AC40" i="20"/>
  <c r="AH48" i="20"/>
  <c r="AI65" i="20"/>
  <c r="CC94" i="16"/>
  <c r="BT28" i="27"/>
  <c r="BG66" i="20"/>
  <c r="P20" i="20"/>
  <c r="BC115" i="16"/>
  <c r="BC125" i="16"/>
  <c r="BP84" i="16"/>
  <c r="P14" i="16"/>
  <c r="Z29" i="19"/>
  <c r="AC14" i="16"/>
  <c r="AD29" i="19"/>
  <c r="AL29" i="19"/>
  <c r="CO28" i="28"/>
  <c r="BM27" i="23"/>
  <c r="CA27" i="23"/>
  <c r="CI27" i="23"/>
  <c r="DH31" i="25"/>
  <c r="CN66" i="20"/>
  <c r="L65" i="20"/>
  <c r="BC94" i="16"/>
  <c r="BC135" i="16"/>
  <c r="AC28" i="19"/>
  <c r="BC28" i="19"/>
  <c r="AB29" i="19"/>
  <c r="BO28" i="27"/>
  <c r="CM28" i="27"/>
  <c r="O28" i="28"/>
  <c r="Z27" i="23"/>
  <c r="AG27" i="23"/>
  <c r="CJ27" i="23"/>
  <c r="H48" i="20"/>
  <c r="AD48" i="20"/>
  <c r="BL48" i="20"/>
  <c r="BF48" i="20"/>
  <c r="BI48" i="20"/>
  <c r="BJ48" i="20"/>
  <c r="BJ66" i="20" s="1"/>
  <c r="BO65" i="20"/>
  <c r="BY48" i="20"/>
  <c r="CB65" i="20"/>
  <c r="BZ65" i="20"/>
  <c r="AL28" i="26"/>
  <c r="CB28" i="26"/>
  <c r="AH28" i="28"/>
  <c r="AL31" i="25"/>
  <c r="BT31" i="25"/>
  <c r="AH31" i="25"/>
  <c r="CC57" i="20"/>
  <c r="CL48" i="20"/>
  <c r="CL66" i="20" s="1"/>
  <c r="CJ48" i="20"/>
  <c r="CJ66" i="20" s="1"/>
  <c r="CI48" i="20"/>
  <c r="CP29" i="24"/>
  <c r="H27" i="23"/>
  <c r="W31" i="25"/>
  <c r="CK65" i="20"/>
  <c r="CK66" i="20" s="1"/>
  <c r="AU28" i="28"/>
  <c r="CN27" i="23"/>
  <c r="BR31" i="25"/>
  <c r="O65" i="20"/>
  <c r="V48" i="20"/>
  <c r="V66" i="20" s="1"/>
  <c r="AA65" i="20"/>
  <c r="AP36" i="20"/>
  <c r="AM65" i="20"/>
  <c r="BC24" i="20"/>
  <c r="BC53" i="20"/>
  <c r="CO29" i="19"/>
  <c r="BB28" i="28"/>
  <c r="T66" i="20"/>
  <c r="AV48" i="20"/>
  <c r="G31" i="25"/>
  <c r="AC30" i="25"/>
  <c r="BA31" i="25"/>
  <c r="EC25" i="25"/>
  <c r="FC25" i="25"/>
  <c r="BJ29" i="19"/>
  <c r="BH145" i="16"/>
  <c r="AB104" i="16"/>
  <c r="AZ145" i="16"/>
  <c r="BN145" i="16"/>
  <c r="CE104" i="16"/>
  <c r="CE146" i="16" s="1"/>
  <c r="AQ29" i="24"/>
  <c r="BO29" i="24"/>
  <c r="P28" i="26"/>
  <c r="AA28" i="26"/>
  <c r="BM28" i="27"/>
  <c r="V28" i="28"/>
  <c r="CN28" i="28"/>
  <c r="AZ27" i="23"/>
  <c r="U48" i="20"/>
  <c r="W48" i="20"/>
  <c r="W66" i="20" s="1"/>
  <c r="AZ48" i="20"/>
  <c r="CC16" i="20"/>
  <c r="BC20" i="20"/>
  <c r="CP61" i="20"/>
  <c r="CP84" i="16"/>
  <c r="CP22" i="26"/>
  <c r="CP28" i="26" s="1"/>
  <c r="BN28" i="27"/>
  <c r="AO27" i="23"/>
  <c r="CO48" i="20"/>
  <c r="AO65" i="20"/>
  <c r="CP12" i="20"/>
  <c r="BY145" i="16"/>
  <c r="BP135" i="16"/>
  <c r="T104" i="16"/>
  <c r="P74" i="16"/>
  <c r="BC24" i="16"/>
  <c r="AA29" i="19"/>
  <c r="BL29" i="24"/>
  <c r="CN29" i="24"/>
  <c r="AU28" i="26"/>
  <c r="M28" i="27"/>
  <c r="AI28" i="27"/>
  <c r="AQ28" i="27"/>
  <c r="Y28" i="28"/>
  <c r="AC21" i="23"/>
  <c r="BT27" i="23"/>
  <c r="CH31" i="25"/>
  <c r="BA48" i="20"/>
  <c r="BN48" i="20"/>
  <c r="BN66" i="20" s="1"/>
  <c r="BW66" i="20"/>
  <c r="CC53" i="20"/>
  <c r="CM48" i="20"/>
  <c r="P61" i="20"/>
  <c r="M48" i="20"/>
  <c r="AC49" i="20"/>
  <c r="AP24" i="20"/>
  <c r="BP20" i="20"/>
  <c r="CP44" i="20"/>
  <c r="CM65" i="20"/>
  <c r="BP125" i="16"/>
  <c r="AC64" i="16"/>
  <c r="AC23" i="19"/>
  <c r="F145" i="16"/>
  <c r="F146" i="16" s="1"/>
  <c r="AZ146" i="16"/>
  <c r="CC74" i="16"/>
  <c r="AM146" i="16"/>
  <c r="BP34" i="16"/>
  <c r="CI29" i="19"/>
  <c r="R29" i="19"/>
  <c r="AB29" i="24"/>
  <c r="BO28" i="26"/>
  <c r="BK28" i="27"/>
  <c r="AR28" i="28"/>
  <c r="AU27" i="23"/>
  <c r="CB27" i="23"/>
  <c r="CM27" i="23"/>
  <c r="DT31" i="25"/>
  <c r="BP31" i="25"/>
  <c r="R66" i="20"/>
  <c r="AI48" i="20"/>
  <c r="AI66" i="20" s="1"/>
  <c r="BB48" i="20"/>
  <c r="BB66" i="20" s="1"/>
  <c r="BO48" i="20"/>
  <c r="CF48" i="20"/>
  <c r="CF66" i="20" s="1"/>
  <c r="P36" i="20"/>
  <c r="AC53" i="20"/>
  <c r="AP61" i="20"/>
  <c r="BP16" i="20"/>
  <c r="BP57" i="20"/>
  <c r="CP24" i="20"/>
  <c r="CP28" i="20"/>
  <c r="CP32" i="20"/>
  <c r="CP53" i="20"/>
  <c r="BC31" i="14"/>
  <c r="AC27" i="26"/>
  <c r="BC34" i="16"/>
  <c r="BP94" i="16"/>
  <c r="AC54" i="16"/>
  <c r="AJ29" i="19"/>
  <c r="CA29" i="19"/>
  <c r="J29" i="19"/>
  <c r="H29" i="19"/>
  <c r="AG29" i="19"/>
  <c r="AP24" i="16"/>
  <c r="AZ29" i="24"/>
  <c r="BM29" i="24"/>
  <c r="BC22" i="26"/>
  <c r="BH28" i="26"/>
  <c r="N28" i="27"/>
  <c r="BX28" i="27"/>
  <c r="CJ28" i="27"/>
  <c r="AW48" i="20"/>
  <c r="AW66" i="20" s="1"/>
  <c r="AR66" i="20"/>
  <c r="BH48" i="20"/>
  <c r="BH66" i="20" s="1"/>
  <c r="BZ48" i="20"/>
  <c r="BZ66" i="20" s="1"/>
  <c r="CC20" i="20"/>
  <c r="CA65" i="20"/>
  <c r="CA66" i="20" s="1"/>
  <c r="H65" i="20"/>
  <c r="H66" i="20" s="1"/>
  <c r="BP40" i="20"/>
  <c r="CP20" i="20"/>
  <c r="CP57" i="20"/>
  <c r="AC94" i="16"/>
  <c r="AP125" i="16"/>
  <c r="AP105" i="16"/>
  <c r="AP64" i="16"/>
  <c r="BP54" i="16"/>
  <c r="BC74" i="16"/>
  <c r="BB29" i="19"/>
  <c r="V145" i="16"/>
  <c r="AP115" i="16"/>
  <c r="AA104" i="16"/>
  <c r="AA146" i="16" s="1"/>
  <c r="U104" i="16"/>
  <c r="U146" i="16" s="1"/>
  <c r="Y104" i="16"/>
  <c r="AI104" i="16"/>
  <c r="AI146" i="16" s="1"/>
  <c r="BF145" i="16"/>
  <c r="BF146" i="16" s="1"/>
  <c r="CL145" i="16"/>
  <c r="CL146" i="16" s="1"/>
  <c r="AE29" i="24"/>
  <c r="BD29" i="24"/>
  <c r="W28" i="26"/>
  <c r="BD28" i="26"/>
  <c r="S28" i="27"/>
  <c r="BZ28" i="27"/>
  <c r="AH27" i="23"/>
  <c r="AY27" i="23"/>
  <c r="BD27" i="23"/>
  <c r="FR31" i="25"/>
  <c r="AA48" i="20"/>
  <c r="AA66" i="20" s="1"/>
  <c r="AL48" i="20"/>
  <c r="AL66" i="20" s="1"/>
  <c r="AX48" i="20"/>
  <c r="AQ48" i="20"/>
  <c r="AQ66" i="20" s="1"/>
  <c r="AW65" i="20"/>
  <c r="CC24" i="20"/>
  <c r="CC44" i="20"/>
  <c r="P44" i="20"/>
  <c r="BC16" i="20"/>
  <c r="BC32" i="20"/>
  <c r="R29" i="24"/>
  <c r="AP54" i="16"/>
  <c r="P28" i="19"/>
  <c r="P125" i="16"/>
  <c r="O29" i="19"/>
  <c r="AW145" i="16"/>
  <c r="AW146" i="16" s="1"/>
  <c r="CD29" i="24"/>
  <c r="CL28" i="26"/>
  <c r="K28" i="27"/>
  <c r="AB28" i="28"/>
  <c r="AP21" i="23"/>
  <c r="AR27" i="23"/>
  <c r="AB48" i="20"/>
  <c r="AM48" i="20"/>
  <c r="AM66" i="20" s="1"/>
  <c r="AY48" i="20"/>
  <c r="AY66" i="20" s="1"/>
  <c r="AV65" i="20"/>
  <c r="BK48" i="20"/>
  <c r="CB48" i="20"/>
  <c r="CB66" i="20" s="1"/>
  <c r="CC61" i="20"/>
  <c r="K48" i="20"/>
  <c r="K66" i="20" s="1"/>
  <c r="AC32" i="20"/>
  <c r="FC31" i="14"/>
  <c r="N65" i="20"/>
  <c r="AP16" i="20"/>
  <c r="BC28" i="20"/>
  <c r="BC36" i="20"/>
  <c r="BP61" i="20"/>
  <c r="BF66" i="20"/>
  <c r="AC20" i="20"/>
  <c r="AC61" i="20"/>
  <c r="AP44" i="20"/>
  <c r="BP24" i="20"/>
  <c r="BP28" i="20"/>
  <c r="BP32" i="20"/>
  <c r="CP36" i="20"/>
  <c r="CP40" i="20"/>
  <c r="AE66" i="20"/>
  <c r="AS66" i="20"/>
  <c r="CC40" i="20"/>
  <c r="AC24" i="20"/>
  <c r="I48" i="20"/>
  <c r="BP53" i="20"/>
  <c r="BP65" i="20" s="1"/>
  <c r="CP16" i="20"/>
  <c r="P24" i="20"/>
  <c r="AP57" i="20"/>
  <c r="BC44" i="20"/>
  <c r="CC28" i="20"/>
  <c r="BQ65" i="20"/>
  <c r="BC40" i="20"/>
  <c r="CH65" i="20"/>
  <c r="CH66" i="20" s="1"/>
  <c r="AC44" i="20"/>
  <c r="BP36" i="20"/>
  <c r="BP44" i="20"/>
  <c r="CI65" i="20"/>
  <c r="CI66" i="20" s="1"/>
  <c r="AC26" i="23"/>
  <c r="AC27" i="23" s="1"/>
  <c r="BC27" i="23"/>
  <c r="AE27" i="23"/>
  <c r="BO28" i="28"/>
  <c r="G28" i="28"/>
  <c r="BM28" i="28"/>
  <c r="Z28" i="28"/>
  <c r="BJ28" i="28"/>
  <c r="I28" i="28"/>
  <c r="AC28" i="27"/>
  <c r="BC28" i="27"/>
  <c r="CI28" i="27"/>
  <c r="O28" i="27"/>
  <c r="AP28" i="27"/>
  <c r="AW28" i="27"/>
  <c r="CP27" i="27"/>
  <c r="G28" i="27"/>
  <c r="Q28" i="26"/>
  <c r="AQ28" i="26"/>
  <c r="CC22" i="26"/>
  <c r="CC28" i="26" s="1"/>
  <c r="CD28" i="26"/>
  <c r="CO28" i="26"/>
  <c r="DR31" i="25"/>
  <c r="AE31" i="25"/>
  <c r="FT31" i="25"/>
  <c r="U31" i="25"/>
  <c r="O31" i="25"/>
  <c r="BH31" i="25"/>
  <c r="AR31" i="25"/>
  <c r="BJ29" i="24"/>
  <c r="AQ145" i="16"/>
  <c r="CG104" i="16"/>
  <c r="CM104" i="16"/>
  <c r="CM146" i="16" s="1"/>
  <c r="BB104" i="16"/>
  <c r="BB146" i="16" s="1"/>
  <c r="AG104" i="16"/>
  <c r="AE104" i="16"/>
  <c r="BL104" i="16"/>
  <c r="BV104" i="16"/>
  <c r="BV146" i="16" s="1"/>
  <c r="AT104" i="16"/>
  <c r="AT146" i="16" s="1"/>
  <c r="G104" i="16"/>
  <c r="G146" i="16" s="1"/>
  <c r="CJ145" i="16"/>
  <c r="CP125" i="16"/>
  <c r="AB145" i="16"/>
  <c r="AP84" i="16"/>
  <c r="AK104" i="16"/>
  <c r="AK146" i="16" s="1"/>
  <c r="BM104" i="16"/>
  <c r="CG145" i="16"/>
  <c r="AU104" i="16"/>
  <c r="AV104" i="16"/>
  <c r="BE104" i="16"/>
  <c r="I104" i="16"/>
  <c r="I146" i="16" s="1"/>
  <c r="AC34" i="16"/>
  <c r="AC24" i="16"/>
  <c r="CP94" i="16"/>
  <c r="BX145" i="16"/>
  <c r="AP94" i="16"/>
  <c r="P115" i="16"/>
  <c r="V104" i="16"/>
  <c r="V146" i="16" s="1"/>
  <c r="BR145" i="16"/>
  <c r="BR146" i="16" s="1"/>
  <c r="BK145" i="16"/>
  <c r="BK146" i="16" s="1"/>
  <c r="BY146" i="16"/>
  <c r="CI146" i="16"/>
  <c r="BU104" i="16"/>
  <c r="AG145" i="16"/>
  <c r="AG146" i="16" s="1"/>
  <c r="BL145" i="16"/>
  <c r="BZ104" i="16"/>
  <c r="E145" i="16"/>
  <c r="E146" i="16" s="1"/>
  <c r="AE145" i="16"/>
  <c r="AU145" i="16"/>
  <c r="BI146" i="16"/>
  <c r="CK104" i="16"/>
  <c r="BS146" i="16"/>
  <c r="CC64" i="16"/>
  <c r="AO104" i="16"/>
  <c r="BX29" i="19"/>
  <c r="CC29" i="19" s="1"/>
  <c r="BB31" i="14"/>
  <c r="DB31" i="14"/>
  <c r="GC31" i="14"/>
  <c r="CC31" i="14"/>
  <c r="EC31" i="14"/>
  <c r="AC31" i="14"/>
  <c r="CC27" i="23"/>
  <c r="CC22" i="28"/>
  <c r="CC28" i="28" s="1"/>
  <c r="CP22" i="27"/>
  <c r="DL31" i="25"/>
  <c r="CP31" i="25"/>
  <c r="I31" i="25"/>
  <c r="EB16" i="25"/>
  <c r="EB25" i="25" s="1"/>
  <c r="EB31" i="25" s="1"/>
  <c r="Q31" i="25"/>
  <c r="FZ31" i="25"/>
  <c r="EX31" i="25"/>
  <c r="FB16" i="25"/>
  <c r="FB25" i="25" s="1"/>
  <c r="CB31" i="14"/>
  <c r="AP32" i="20"/>
  <c r="AP40" i="20"/>
  <c r="AP49" i="20"/>
  <c r="AP53" i="20"/>
  <c r="AO66" i="20"/>
  <c r="AC57" i="20"/>
  <c r="CO65" i="20"/>
  <c r="CO66" i="20" s="1"/>
  <c r="CD65" i="20"/>
  <c r="CD66" i="20" s="1"/>
  <c r="CP49" i="20"/>
  <c r="BQ48" i="20"/>
  <c r="CC32" i="20"/>
  <c r="BI66" i="20"/>
  <c r="BD48" i="20"/>
  <c r="BP12" i="20"/>
  <c r="BC61" i="20"/>
  <c r="BA66" i="20"/>
  <c r="BC12" i="20"/>
  <c r="AG66" i="20"/>
  <c r="AH66" i="20"/>
  <c r="AN66" i="20"/>
  <c r="AD66" i="20"/>
  <c r="AK66" i="20"/>
  <c r="AP28" i="20"/>
  <c r="AP20" i="20"/>
  <c r="AJ48" i="20"/>
  <c r="AJ66" i="20" s="1"/>
  <c r="AP12" i="20"/>
  <c r="S66" i="20"/>
  <c r="X66" i="20"/>
  <c r="AB66" i="20"/>
  <c r="U66" i="20"/>
  <c r="AC36" i="20"/>
  <c r="Q65" i="20"/>
  <c r="Q48" i="20"/>
  <c r="N48" i="20"/>
  <c r="N66" i="20" s="1"/>
  <c r="P40" i="20"/>
  <c r="P57" i="20"/>
  <c r="D65" i="20"/>
  <c r="I66" i="20"/>
  <c r="J66" i="20"/>
  <c r="M66" i="20"/>
  <c r="P16" i="20"/>
  <c r="AC12" i="20"/>
  <c r="G66" i="20"/>
  <c r="F66" i="20"/>
  <c r="E66" i="20"/>
  <c r="D48" i="20"/>
  <c r="P12" i="20"/>
  <c r="BX66" i="20"/>
  <c r="BS66" i="20"/>
  <c r="BY66" i="20"/>
  <c r="BR48" i="20"/>
  <c r="BR66" i="20" s="1"/>
  <c r="CC12" i="20"/>
  <c r="BE66" i="20"/>
  <c r="BM66" i="20"/>
  <c r="BK66" i="20"/>
  <c r="AZ66" i="20"/>
  <c r="Z66" i="20"/>
  <c r="GC30" i="25"/>
  <c r="GC25" i="25"/>
  <c r="FC30" i="25"/>
  <c r="FC31" i="25" s="1"/>
  <c r="EC30" i="25"/>
  <c r="EC31" i="25" s="1"/>
  <c r="DC25" i="25"/>
  <c r="DC30" i="25"/>
  <c r="DD25" i="25"/>
  <c r="DD31" i="25" s="1"/>
  <c r="CB16" i="25"/>
  <c r="CB25" i="25" s="1"/>
  <c r="CB31" i="25" s="1"/>
  <c r="BI31" i="25"/>
  <c r="BB16" i="25"/>
  <c r="BB25" i="25" s="1"/>
  <c r="BB31" i="25" s="1"/>
  <c r="CV31" i="25"/>
  <c r="BF31" i="25"/>
  <c r="AC16" i="25"/>
  <c r="AC25" i="25" s="1"/>
  <c r="AC31" i="25" s="1"/>
  <c r="EV25" i="25"/>
  <c r="EV31" i="25" s="1"/>
  <c r="BC16" i="25"/>
  <c r="BC25" i="25" s="1"/>
  <c r="BE31" i="25"/>
  <c r="AO31" i="25"/>
  <c r="CL31" i="25"/>
  <c r="FD31" i="25"/>
  <c r="CC30" i="25"/>
  <c r="AG31" i="25"/>
  <c r="FJ31" i="25"/>
  <c r="DB16" i="25"/>
  <c r="DB25" i="25" s="1"/>
  <c r="DB31" i="25" s="1"/>
  <c r="GB16" i="25"/>
  <c r="GB25" i="25" s="1"/>
  <c r="CC16" i="25"/>
  <c r="AB16" i="25"/>
  <c r="BN31" i="25"/>
  <c r="BC30" i="25"/>
  <c r="GB30" i="25"/>
  <c r="FB30" i="25"/>
  <c r="BC23" i="19"/>
  <c r="CP26" i="23"/>
  <c r="CP21" i="23"/>
  <c r="BP27" i="23"/>
  <c r="AP26" i="23"/>
  <c r="AM27" i="23"/>
  <c r="AD27" i="23"/>
  <c r="R27" i="23"/>
  <c r="CK28" i="28"/>
  <c r="BZ28" i="28"/>
  <c r="BI28" i="28"/>
  <c r="AJ28" i="28"/>
  <c r="Q28" i="28"/>
  <c r="CC27" i="27"/>
  <c r="CC28" i="27" s="1"/>
  <c r="AC22" i="26"/>
  <c r="AP22" i="26"/>
  <c r="AP28" i="26" s="1"/>
  <c r="BB28" i="26"/>
  <c r="BL28" i="26"/>
  <c r="BP27" i="26"/>
  <c r="BP28" i="26" s="1"/>
  <c r="BN28" i="26"/>
  <c r="BC28" i="26"/>
  <c r="CF29" i="24"/>
  <c r="CK29" i="24"/>
  <c r="BP29" i="24"/>
  <c r="AV29" i="24"/>
  <c r="AY29" i="24"/>
  <c r="BC29" i="24"/>
  <c r="AK29" i="24"/>
  <c r="AP23" i="24"/>
  <c r="AP29" i="24" s="1"/>
  <c r="AC29" i="24"/>
  <c r="AC135" i="16"/>
  <c r="CC125" i="16"/>
  <c r="P94" i="16"/>
  <c r="AC115" i="16"/>
  <c r="BC64" i="16"/>
  <c r="AP28" i="19"/>
  <c r="CP135" i="16"/>
  <c r="BT146" i="16"/>
  <c r="P135" i="16"/>
  <c r="AO145" i="16"/>
  <c r="AO146" i="16" s="1"/>
  <c r="BM145" i="16"/>
  <c r="L104" i="16"/>
  <c r="L146" i="16" s="1"/>
  <c r="CK145" i="16"/>
  <c r="BG145" i="16"/>
  <c r="AL104" i="16"/>
  <c r="AL146" i="16" s="1"/>
  <c r="J146" i="16"/>
  <c r="P64" i="16"/>
  <c r="CC23" i="19"/>
  <c r="CC28" i="19"/>
  <c r="AP23" i="19"/>
  <c r="M145" i="16"/>
  <c r="BE145" i="16"/>
  <c r="AB146" i="16"/>
  <c r="M104" i="16"/>
  <c r="AN104" i="16"/>
  <c r="AN146" i="16" s="1"/>
  <c r="CC105" i="16"/>
  <c r="X145" i="16"/>
  <c r="AF104" i="16"/>
  <c r="AF146" i="16" s="1"/>
  <c r="CD145" i="16"/>
  <c r="CN104" i="16"/>
  <c r="CN146" i="16" s="1"/>
  <c r="BO104" i="16"/>
  <c r="BO146" i="16" s="1"/>
  <c r="AJ145" i="16"/>
  <c r="BU145" i="16"/>
  <c r="P23" i="19"/>
  <c r="AP74" i="16"/>
  <c r="AP104" i="16" s="1"/>
  <c r="AC74" i="16"/>
  <c r="CP23" i="19"/>
  <c r="AX29" i="19"/>
  <c r="CC84" i="16"/>
  <c r="T145" i="16"/>
  <c r="D145" i="16"/>
  <c r="BG104" i="16"/>
  <c r="CC115" i="16"/>
  <c r="BZ146" i="16"/>
  <c r="CC54" i="16"/>
  <c r="CJ146" i="16"/>
  <c r="CH145" i="16"/>
  <c r="CH146" i="16" s="1"/>
  <c r="K145" i="16"/>
  <c r="K146" i="16" s="1"/>
  <c r="AS104" i="16"/>
  <c r="AS146" i="16" s="1"/>
  <c r="BN104" i="16"/>
  <c r="BN146" i="16" s="1"/>
  <c r="O145" i="16"/>
  <c r="O146" i="16" s="1"/>
  <c r="CB146" i="16"/>
  <c r="BP115" i="16"/>
  <c r="H145" i="16"/>
  <c r="H146" i="16" s="1"/>
  <c r="BJ145" i="16"/>
  <c r="BJ146" i="16" s="1"/>
  <c r="Y145" i="16"/>
  <c r="Y146" i="16" s="1"/>
  <c r="AJ104" i="16"/>
  <c r="AR104" i="16"/>
  <c r="AR146" i="16" s="1"/>
  <c r="AX104" i="16"/>
  <c r="AX146" i="16" s="1"/>
  <c r="CP115" i="16"/>
  <c r="X104" i="16"/>
  <c r="BW104" i="16"/>
  <c r="BW146" i="16" s="1"/>
  <c r="Z146" i="16"/>
  <c r="P105" i="16"/>
  <c r="BH104" i="16"/>
  <c r="BH146" i="16" s="1"/>
  <c r="AV145" i="16"/>
  <c r="AV146" i="16" s="1"/>
  <c r="AD104" i="16"/>
  <c r="BC84" i="16"/>
  <c r="CP74" i="16"/>
  <c r="CF104" i="16"/>
  <c r="Q145" i="16"/>
  <c r="N145" i="16"/>
  <c r="N146" i="16" s="1"/>
  <c r="BX104" i="16"/>
  <c r="BX146" i="16" s="1"/>
  <c r="D104" i="16"/>
  <c r="AQ104" i="16"/>
  <c r="BC14" i="16"/>
  <c r="BP29" i="19"/>
  <c r="AH104" i="16"/>
  <c r="AH146" i="16" s="1"/>
  <c r="Q29" i="19"/>
  <c r="BQ146" i="16"/>
  <c r="AD145" i="16"/>
  <c r="R145" i="16"/>
  <c r="R146" i="16" s="1"/>
  <c r="BD145" i="16"/>
  <c r="AC84" i="16"/>
  <c r="BP44" i="16"/>
  <c r="CE29" i="19"/>
  <c r="Q104" i="16"/>
  <c r="AP29" i="19"/>
  <c r="BP23" i="19"/>
  <c r="CD104" i="16"/>
  <c r="CP14" i="16"/>
  <c r="BL66" i="20" l="1"/>
  <c r="P65" i="20"/>
  <c r="BD66" i="20"/>
  <c r="CC65" i="20"/>
  <c r="AP27" i="23"/>
  <c r="AC28" i="26"/>
  <c r="T146" i="16"/>
  <c r="BP104" i="16"/>
  <c r="BM146" i="16"/>
  <c r="P29" i="19"/>
  <c r="CP29" i="19"/>
  <c r="D146" i="16"/>
  <c r="BE146" i="16"/>
  <c r="P145" i="16"/>
  <c r="AV66" i="20"/>
  <c r="BC29" i="19"/>
  <c r="L66" i="20"/>
  <c r="AX66" i="20"/>
  <c r="P104" i="16"/>
  <c r="CD146" i="16"/>
  <c r="CP146" i="16" s="1"/>
  <c r="AC29" i="19"/>
  <c r="CF146" i="16"/>
  <c r="BQ66" i="20"/>
  <c r="AC65" i="20"/>
  <c r="CM66" i="20"/>
  <c r="BO66" i="20"/>
  <c r="BC48" i="20"/>
  <c r="AQ146" i="16"/>
  <c r="BC146" i="16" s="1"/>
  <c r="CK146" i="16"/>
  <c r="Q146" i="16"/>
  <c r="AE146" i="16"/>
  <c r="CP48" i="20"/>
  <c r="BC65" i="20"/>
  <c r="BP48" i="20"/>
  <c r="BP66" i="20" s="1"/>
  <c r="CC104" i="16"/>
  <c r="BU146" i="16"/>
  <c r="CC146" i="16" s="1"/>
  <c r="AP65" i="20"/>
  <c r="AU146" i="16"/>
  <c r="CC48" i="20"/>
  <c r="D66" i="20"/>
  <c r="CP104" i="16"/>
  <c r="BL146" i="16"/>
  <c r="CP27" i="23"/>
  <c r="BC31" i="25"/>
  <c r="AP48" i="20"/>
  <c r="BC145" i="16"/>
  <c r="BC104" i="16"/>
  <c r="AJ146" i="16"/>
  <c r="CC145" i="16"/>
  <c r="CP145" i="16"/>
  <c r="GC31" i="25"/>
  <c r="P48" i="20"/>
  <c r="P66" i="20" s="1"/>
  <c r="AC48" i="20"/>
  <c r="GB31" i="25"/>
  <c r="CG146" i="16"/>
  <c r="M146" i="16"/>
  <c r="CP28" i="27"/>
  <c r="FB31" i="25"/>
  <c r="DC31" i="25"/>
  <c r="CC25" i="25"/>
  <c r="CC31" i="25" s="1"/>
  <c r="CP65" i="20"/>
  <c r="Q66" i="20"/>
  <c r="AB25" i="25"/>
  <c r="AB31" i="25" s="1"/>
  <c r="AC104" i="16"/>
  <c r="BG146" i="16"/>
  <c r="X146" i="16"/>
  <c r="AC145" i="16"/>
  <c r="AD146" i="16"/>
  <c r="AP145" i="16"/>
  <c r="BD146" i="16"/>
  <c r="BP145" i="16"/>
  <c r="CP66" i="20" l="1"/>
  <c r="AP66" i="20"/>
  <c r="CC66" i="20"/>
  <c r="P146" i="16"/>
  <c r="AC66" i="20"/>
  <c r="BC66" i="20"/>
  <c r="AC146" i="16"/>
  <c r="AP146" i="16"/>
  <c r="BP146" i="16"/>
  <c r="D22" i="26"/>
  <c r="D28" i="26" s="1"/>
  <c r="P12" i="23"/>
  <c r="D27" i="23"/>
  <c r="P21" i="23" l="1"/>
  <c r="P27" i="23" s="1"/>
</calcChain>
</file>

<file path=xl/sharedStrings.xml><?xml version="1.0" encoding="utf-8"?>
<sst xmlns="http://schemas.openxmlformats.org/spreadsheetml/2006/main" count="2173" uniqueCount="117">
  <si>
    <t>Puerto</t>
  </si>
  <si>
    <t>Buenaventura</t>
  </si>
  <si>
    <t>Tumaco</t>
  </si>
  <si>
    <t>Caribe</t>
  </si>
  <si>
    <t>Barranquilla</t>
  </si>
  <si>
    <t>Santa Marta</t>
  </si>
  <si>
    <t>Cartagena</t>
  </si>
  <si>
    <t>Riohacha</t>
  </si>
  <si>
    <t>Coveñas</t>
  </si>
  <si>
    <t>San Andrés</t>
  </si>
  <si>
    <t>Providencia</t>
  </si>
  <si>
    <t>Guapi</t>
  </si>
  <si>
    <t>Bahía Solano</t>
  </si>
  <si>
    <t>Arribo</t>
  </si>
  <si>
    <t>Puerto Bolivar</t>
  </si>
  <si>
    <t>Pacífico</t>
  </si>
  <si>
    <t>Aprovisionamiento</t>
  </si>
  <si>
    <t>Reparación</t>
  </si>
  <si>
    <t>Urabá y el Darién</t>
  </si>
  <si>
    <t>Subtotal Caribe</t>
  </si>
  <si>
    <t>Subtotal Pacífico</t>
  </si>
  <si>
    <t>Arribo forzoso</t>
  </si>
  <si>
    <t>Otros</t>
  </si>
  <si>
    <t>Urabá y el Darien</t>
  </si>
  <si>
    <t>LGN/LPG</t>
  </si>
  <si>
    <t>Internacional</t>
  </si>
  <si>
    <t>Nacional</t>
  </si>
  <si>
    <t>CONTENIDO</t>
  </si>
  <si>
    <r>
      <t xml:space="preserve"> Proceso / Subproceso:</t>
    </r>
    <r>
      <rPr>
        <sz val="9"/>
        <rFont val="Arial"/>
        <family val="2"/>
      </rPr>
      <t xml:space="preserve"> G2-01 GESTION DE LA INFORMACIÓN ESTADISTICA
 </t>
    </r>
    <r>
      <rPr>
        <b/>
        <sz val="9"/>
        <rFont val="Arial"/>
        <family val="2"/>
      </rPr>
      <t>Código:</t>
    </r>
    <r>
      <rPr>
        <sz val="9"/>
        <rFont val="Arial"/>
        <family val="2"/>
      </rPr>
      <t xml:space="preserve"> G2-02-FOR-039
 </t>
    </r>
    <r>
      <rPr>
        <b/>
        <sz val="9"/>
        <rFont val="Arial"/>
        <family val="2"/>
      </rPr>
      <t>Versión:</t>
    </r>
    <r>
      <rPr>
        <sz val="9"/>
        <rFont val="Arial"/>
        <family val="2"/>
      </rPr>
      <t xml:space="preserve"> 0</t>
    </r>
  </si>
  <si>
    <t>Región</t>
  </si>
  <si>
    <t>Subtotal Actividad</t>
  </si>
  <si>
    <t>Remolcadores</t>
  </si>
  <si>
    <t>Pesca (buques pesqueros)</t>
  </si>
  <si>
    <t>Fines especiales (buques para fines especiales)</t>
  </si>
  <si>
    <t>Turismo (buques cruceros)</t>
  </si>
  <si>
    <t>Turismo (yates, veleros y catamaranes)</t>
  </si>
  <si>
    <t>Subtotal Motivo de arribo especial</t>
  </si>
  <si>
    <t>Subtotal Región Caribe</t>
  </si>
  <si>
    <t>Motivo de arribo especial (b)</t>
  </si>
  <si>
    <t>Portacontenedor</t>
  </si>
  <si>
    <t>Granelero</t>
  </si>
  <si>
    <t>Carga rodada ro/ro</t>
  </si>
  <si>
    <t>Tanquero</t>
  </si>
  <si>
    <t>Quimiquero</t>
  </si>
  <si>
    <t>Carga general</t>
  </si>
  <si>
    <t>Carga refrigerada</t>
  </si>
  <si>
    <r>
      <t xml:space="preserve"> Proceso / Subproceso:</t>
    </r>
    <r>
      <rPr>
        <sz val="9"/>
        <color rgb="FF000000"/>
        <rFont val="Arial"/>
        <family val="2"/>
      </rPr>
      <t xml:space="preserve"> G2-01 GESTION DE LA INFORMACIÓN ESTADISTICA
 </t>
    </r>
    <r>
      <rPr>
        <b/>
        <sz val="9"/>
        <color rgb="FF000000"/>
        <rFont val="Arial"/>
        <family val="2"/>
      </rPr>
      <t>Código:</t>
    </r>
    <r>
      <rPr>
        <sz val="9"/>
        <color rgb="FF000000"/>
        <rFont val="Arial"/>
        <family val="2"/>
      </rPr>
      <t xml:space="preserve"> G2-02-FOR-039
 </t>
    </r>
    <r>
      <rPr>
        <b/>
        <sz val="9"/>
        <color rgb="FF000000"/>
        <rFont val="Arial"/>
        <family val="2"/>
      </rPr>
      <t>Versión:</t>
    </r>
    <r>
      <rPr>
        <sz val="9"/>
        <color rgb="FF000000"/>
        <rFont val="Arial"/>
        <family val="2"/>
      </rPr>
      <t xml:space="preserve"> 0</t>
    </r>
  </si>
  <si>
    <t>CUADROS DE SALIDA DE TRÁFICO MARÍTIMO</t>
  </si>
  <si>
    <t xml:space="preserve">Total </t>
  </si>
  <si>
    <t>Puerto Bolívar</t>
  </si>
  <si>
    <t>Subtotal Región Pacífico</t>
  </si>
  <si>
    <t>Transporte marítimo de carga (buques de carga)</t>
  </si>
  <si>
    <t>Actividad (a)</t>
  </si>
  <si>
    <t>Puerto / Tipo de nave</t>
  </si>
  <si>
    <t>Total de Arribos de 
Tráfico Marítimo Internacional</t>
  </si>
  <si>
    <r>
      <t xml:space="preserve">Nota. </t>
    </r>
    <r>
      <rPr>
        <sz val="8"/>
        <color rgb="FF000000"/>
        <rFont val="Arial"/>
        <family val="2"/>
      </rPr>
      <t xml:space="preserve">Los valores son obtenidos mediante la información almacenada en las bases de datos de la Dirección General Marítima.
(a) Para estas actividades se toma el motivo de arribo de carga, descarga, turismo, faena de pesca, investigación, dragado, desguace, y, apoyo y asistencia.
(b) Para estos motivos de arribo se toma todos los tipos de naves.
* Arribo: Llegada de la nave a un puerto para para realizar actividades de carga o descarga de mercancías o pasajeros con fines turísticos, reparación, aprovisionar  o cualquier otra razón.
* Aprovisionamiento: Maniobra de arribo de la nave con el fin de abastecer provisiones para su operación tales como combustible, agua, repuestos, etc y para suministro a sus pasajeros y tripulantes tales como alimentos, bebidas e insumos médicos.
* Arribo forzoso:  La entrada a puerto distinto del autorizado en el permiso de zarpe, que puede ser legítima o ilegítima. Es legítima cuando se origina por circunstancias de caso fortuito o fuerza mayor. Es ilegítima cuando se origina por dolo o culpa del capitán.
* Razón de arribo: Hace referencia al motivo por el cual la nave toca puerto colombiano.
* Reparación: Arribo realizado con la finalidad de ingresar al astillero para trabajos de reparación tanto de motores y equipos, como de estructura de la nave.
</t>
    </r>
  </si>
  <si>
    <r>
      <t xml:space="preserve">Nota. </t>
    </r>
    <r>
      <rPr>
        <sz val="8"/>
        <color rgb="FF000000"/>
        <rFont val="Arial"/>
        <family val="2"/>
      </rPr>
      <t xml:space="preserve">Los valores son obtenidos mediante la información almacenada en las bases de datos de la Dirección General Marítima.
* Se toman los datos de naves o buques con motivo de arribo de carga y descarga.
</t>
    </r>
    <r>
      <rPr>
        <sz val="8"/>
        <rFont val="Arial"/>
        <family val="2"/>
      </rPr>
      <t>* Buque RO-RO: Buque de carga de varias cubiertas diseñado para el transporte de automóviles y camiones vacíos.
* Carga general: Buque con un casco de una o varias cubiertas diseñado principalmente para el transporte de carga general. Esta definición excluye los buques especializados de carga seca, que no están incluidos en el cálculo de las líneas de referencia para los buques de carga general, a saber, el transporte de ganado, el transporte de barcazas, el transporte de carga pesada, el transporte de yates y el transporte de combustible nuclear.
* Carga refrigerada: Buque diseñado exclusivamente para el transporte de carga refrigerada en bodegas.
* Gasero: Buque de carga construido o adaptado y utilizado para el transporte a granel de cualquier gas licuado.
* Granelero: Buque que está construido generalmente con una sola cubierta, tanques en la parte superior del costado y tanques laterales tipo tolva en los espacios de carga, y está destinado principalmente a transportar carga seca a granel, e incluye tipos tales como transportadores de minerales y transportadores combinados.</t>
    </r>
    <r>
      <rPr>
        <sz val="8"/>
        <color rgb="FF000000"/>
        <rFont val="Arial"/>
        <family val="2"/>
      </rPr>
      <t xml:space="preserve">
</t>
    </r>
    <r>
      <rPr>
        <sz val="8"/>
        <rFont val="Arial"/>
        <family val="2"/>
      </rPr>
      <t xml:space="preserve">* Petrolero: Buque construido para transportar crudo a granel en sus espacios de carga.
* Portacontenedores: Buque diseñado exclusivamente para el transporte de contenedores en bodegas y sobre cubierta.
* Quimiquero: Buque de carga construido o adaptado y utilizado para el transporte a granel de cualquier producto líquido. Enumerado en el capítulo 17 del Código IBC o en el capítulo VI del Código BCH, según corresponda.
</t>
    </r>
    <r>
      <rPr>
        <sz val="8"/>
        <color rgb="FF000000"/>
        <rFont val="Arial"/>
        <family val="2"/>
      </rPr>
      <t>* Tanquero: Buque de carga construido o adaptado para el transporte a granel de cargas líquidas de naturaleza inflamable.</t>
    </r>
  </si>
  <si>
    <t>Total</t>
  </si>
  <si>
    <t>Cantidad de arribos de tráfico marítimo internacional  de buques cruceros</t>
  </si>
  <si>
    <r>
      <t xml:space="preserve">Nota. </t>
    </r>
    <r>
      <rPr>
        <sz val="8"/>
        <color rgb="FF000000"/>
        <rFont val="Arial"/>
        <family val="2"/>
      </rPr>
      <t>Los valores son obtenidos mediante la información almacenada en las bases de datos de la Dirección General Marítima.
* Se toman los datos de los buques tipo pasaje con motivo de arribo de cargue, descargue, cargue y descargue, y turismo.
* Arribo: Llegada de la nave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*Turismo: Arribo realizado normalmente por naves tipo crucero, yates y veleros, para el desembarco de de personas provenientes generalmente de otros paÍses a bordo de éstos, con fines turísticos y de recreación.</t>
    </r>
  </si>
  <si>
    <r>
      <t xml:space="preserve">Nota. </t>
    </r>
    <r>
      <rPr>
        <sz val="8"/>
        <color rgb="FF000000"/>
        <rFont val="Arial"/>
        <family val="2"/>
      </rPr>
      <t xml:space="preserve">Los valores son obtenidos mediante la información almacenada en las bases de datos de la Dirección General Marítima.
* Se toman los datos de los buques tipo pasaje con motivo de arribo de cargue, descargue, cargue y descargue, y turismo.
* Arribo: Llegada de la embarcación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*Turismo: Arribo realizado normalmente por naves tipo crucero, yates y veleros, para el desembarco de de personas provenientes generalmente de otros paÍses a bordo de éstos, con fines turísticos y de recreación.
</t>
    </r>
  </si>
  <si>
    <r>
      <t xml:space="preserve">Nota. </t>
    </r>
    <r>
      <rPr>
        <sz val="8"/>
        <color rgb="FF000000"/>
        <rFont val="Arial"/>
        <family val="2"/>
      </rPr>
      <t xml:space="preserve">Los valores son obtenidos mediante la información almacenada en las bases de datos de la Dirección General Marítima.
* Se toman los datos de los buques tipo yate, velero y catamaran con motivo de arribo de turismo.
* Arribo: Llegada de la nave a un puerto para para realizar actividades de carga o descarga de mercancias o pasajeros con fines turísticos, reparación, aprovisionar  o cualquier otra razón.
* Razón de arribo: Hace referencia al motivo por el cual la nave toca puerto colombiano.
* Turismo: Arribo realizado normalmente por naves tipo crucero, yates y veleros, para el desembarco de de personas provenientes generalmente de otros países a bordo de estos, con fines turísticos y de recreación.
</t>
    </r>
  </si>
  <si>
    <r>
      <t xml:space="preserve">Nota. </t>
    </r>
    <r>
      <rPr>
        <sz val="8"/>
        <rFont val="Arial"/>
        <family val="2"/>
      </rPr>
      <t>Los valores son obtenidos mediante la información almacenada en las bases de datos de la Dirección General Marítima.
* Se toman los datos de los buques tipo remolcador con motivo de arribo de cargue, descargue y cargue y decargue.
* Arribo: Llegada de la nave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 Razón de arribo: Hace referencia al motivo por el cual la nave toca puerto colombiano.
* Remolcador: Nave diseñada y construida con las especificaciones necesarias de potencia, estructura y equipo para empujar o halar naves, artefactos navales, para apoyo portuario y otros servicios autorizados que pueda prestar conforme la normatividad vigente.</t>
    </r>
  </si>
  <si>
    <r>
      <t xml:space="preserve">Nota. </t>
    </r>
    <r>
      <rPr>
        <sz val="8"/>
        <rFont val="Arial"/>
        <family val="2"/>
      </rPr>
      <t xml:space="preserve">Los valores son obtenidos mediante la información almacenada en las bases de datos de la Dirección General Marítima.
* Se toman los datos de los buques tipo de apoyo logístico en altamar, servicios especiales, draga, investigación, semi sumergible, plataforma de exploración, instalación de fibra, multiportón y transporte de carga especial.
* Apoyo y asistencia: Arribo con la finalidad de prestar apoyo logístico a actividades marítimas realizadas en puerto por diferentes agentes, empresas de apoyo en tierra, buques, instalaciones portuarias o plataformas Off Shore. 
* Arribo: Llegada de la nave a un puerto para para realizar actividades de carga o descarga de mercancias o pasajeros con fines turísticos, reparación, aprovisionar  o cualquier otra razón.
* Dragado: Arribo para trabajos de excavación del fondo marino que se realizan para garantizar una adecuada profundidad que facilite y asegure la navegación de las naves que ingresan a un puerto.
* Investigación: Arribo para realizar actividades de recolección, análisis y procesamiento de información sobre el comportamiento de las condiciones oceanográficas, hidrográficas y meteorológicas y de los recursos marinos, con la finalidad de conocer las zonas costeras, insulares para asegurar la calidad del medio donde se llevan a cabo actividades marítimas orientadas a la protección del medio marino.
* Razón de arribo: Hace referencia al motivo por el cual la nave toca puerto colombiano.
</t>
    </r>
    <r>
      <rPr>
        <b/>
        <sz val="8"/>
        <rFont val="Arial"/>
        <family val="2"/>
      </rPr>
      <t xml:space="preserve">
</t>
    </r>
  </si>
  <si>
    <r>
      <t xml:space="preserve">Nota. </t>
    </r>
    <r>
      <rPr>
        <sz val="8"/>
        <color rgb="FF000000"/>
        <rFont val="Arial"/>
        <family val="2"/>
      </rPr>
      <t xml:space="preserve">Los valores son obtenidos mediante la información almacenada en las bases de datos de la Dirección General Marítima.
* Se toman los datos del tipo de buque pesquero con motivo de arribo de cargue, descargue, cargue y descargue, y  faena de pesca.
* Arribo: Llegada de la embarcación a un puerto para para realizar actividades de carga o descarga de mercancias o pasajeros con fines turísticos, reparación, aprovisionar  o cualquier otra razón.
*Cargue: Maniobra de arribo de la nave con el fin cargar mercancías dirigidas al próximo puerto de destino de la nave.
*Cargue descargue: Maniobra de arribo de la nave con el fin de descargar mercancías dirigidas al puerto y cargar otras para el próximo puerto de destino de la nave.
*Descargue: Maniobra de arribo de la nave con el fin de descargar mercancías dirigidas al puerto.
* Faena de pesca: Arribo con el fin de realizar actividades de pesca en la aguas jurisdiccionales de Colombia cuando es de tráfico internacional para posteriormente descargar producto en el país.
* Razón de arribo: Hace referencia al motivo por el cual la nave toca puerto colombiano.
</t>
    </r>
  </si>
  <si>
    <r>
      <t xml:space="preserve">Nota. </t>
    </r>
    <r>
      <rPr>
        <sz val="8"/>
        <color rgb="FF000000"/>
        <rFont val="Arial"/>
        <family val="2"/>
      </rPr>
      <t xml:space="preserve">Los valores son obtenidos mediante la información almacenada en las bases de datos de la Dirección General Marítima.
* Se toman los datos de todos los tipo de buques con motivo de arribo de reparación, aprovisionamiento y arribo forzoso.
* Arribo: Llegada de la embarcación a un puerto para para realizar actividades de carga o descarga de mercancias o pasajeros con fines turísticos, reparación, aprovisionar  o cualquier otra razón.
* Aprovisionamiento: Maniobra de arribo de la nave con el fin de abastecer provisiones para su operación tales como combustible, agua, repuestos, etc y para suministro a sus pasajeros y tripulantes tales como alimentos, bebidas e insumos médicos.
* Arribo forzoso:  La entrada a puerto distinto del autorizado en el permiso de zarpe, que puede ser legítima o ilegítima. Es legítima cuando se origina por circunstancias de caso fortuito o fuerza mayor. Es ilegítima cuando se origina por dolo o culpa del capitán.
* Razón de arribo: Hace referencia al motivo por el cual la nave toca puerto colombiano.
* Reparación: Arribo realizado con la finalidad de ingresar a astillero para trabajos de reparación tanto de motores y equipos como de estructura de la nave.
</t>
    </r>
  </si>
  <si>
    <r>
      <t xml:space="preserve">Nota. </t>
    </r>
    <r>
      <rPr>
        <sz val="8"/>
        <color rgb="FF000000"/>
        <rFont val="Arial"/>
        <family val="2"/>
      </rPr>
      <t xml:space="preserve">Los valores son obtenidos mediante la información almacenada en las bases de datos de la Dirección General Marítima.
</t>
    </r>
    <r>
      <rPr>
        <sz val="8"/>
        <rFont val="Arial"/>
        <family val="2"/>
      </rPr>
      <t>* Arribo: Llegada de la nave a un puerto para para realizar actividades de carga o descarga de mercancías o pasajeros con fines turísticos, reparación, aprovisionar  o cualquier otra razón.
* Tráfico marítimo: Representa todo tipo de actividades llevadas a cabo en el mar por naves, desde operaciones de transporte de carga y de pasajeros, hasta pesca, aprovisionamiento, turismo a bordo de yates y veleros, entre otros.
* Tráfico marítimo internacional:  El que no es tráfico nacional.</t>
    </r>
    <r>
      <rPr>
        <b/>
        <sz val="8"/>
        <rFont val="Arial"/>
        <family val="2"/>
      </rPr>
      <t xml:space="preserve">
</t>
    </r>
    <r>
      <rPr>
        <sz val="8"/>
        <rFont val="Arial"/>
        <family val="2"/>
      </rPr>
      <t xml:space="preserve">* Tráfico marítimo nacional: Navegación realizada entre puertos colombianos, sin salir de las aguas jurisdiccionales del país.
</t>
    </r>
  </si>
  <si>
    <t>Actividad y Motivo de Arribo</t>
  </si>
  <si>
    <t xml:space="preserve">Cantidad de pasajeros a bordo </t>
  </si>
  <si>
    <t xml:space="preserve">Puerto / Motivo de Arribo Especial </t>
  </si>
  <si>
    <r>
      <t>Fuente.</t>
    </r>
    <r>
      <rPr>
        <sz val="8"/>
        <rFont val="Arial"/>
        <family val="2"/>
      </rPr>
      <t> </t>
    </r>
    <r>
      <rPr>
        <b/>
        <sz val="8"/>
        <rFont val="Arial"/>
        <family val="2"/>
      </rPr>
      <t xml:space="preserve">DIMAR </t>
    </r>
    <r>
      <rPr>
        <sz val="8"/>
        <rFont val="Arial"/>
        <family val="2"/>
      </rPr>
      <t>– Registro Tráfico Marítimo Nacional e Internacional</t>
    </r>
    <r>
      <rPr>
        <b/>
        <sz val="8"/>
        <rFont val="Arial"/>
        <family val="2"/>
      </rPr>
      <t>.</t>
    </r>
  </si>
  <si>
    <r>
      <t>Fuente.</t>
    </r>
    <r>
      <rPr>
        <sz val="8"/>
        <color theme="1"/>
        <rFont val="Arial"/>
        <family val="2"/>
      </rPr>
      <t> </t>
    </r>
    <r>
      <rPr>
        <b/>
        <sz val="8"/>
        <color theme="1"/>
        <rFont val="Arial"/>
        <family val="2"/>
      </rPr>
      <t xml:space="preserve">DIMAR </t>
    </r>
    <r>
      <rPr>
        <sz val="8"/>
        <color theme="1"/>
        <rFont val="Arial"/>
        <family val="2"/>
      </rPr>
      <t>– Registro Tráfico Marítimo Nacional e Internacional.</t>
    </r>
  </si>
  <si>
    <t>Cantidad de arribos por tipo de tráfico, según región y puerto.</t>
  </si>
  <si>
    <t>Cantidad de arribos de tráfico marítimo internacional según actividad y motivo de arribo.</t>
  </si>
  <si>
    <t>Cantidad de arribos de tráfico marítimo internacional de carga según región, puerto y tipo de nave.</t>
  </si>
  <si>
    <t>Cantidad de arribos de tráfico marítimo internacional de buques de pasaje, segun región y puerto.</t>
  </si>
  <si>
    <t>Cantidad de arribos de tráfico marítimo internacional de cruceros y pasajeros a bordo, segun región y puerto</t>
  </si>
  <si>
    <t>Cantidad de arribos de tráfico marítimo internacional de yates y veleros, segun región y puerto.</t>
  </si>
  <si>
    <t>Cantidad de arribos de tráfico marítimo internacional de remolcadores, segun región y puerto.</t>
  </si>
  <si>
    <t>Cantidad de arribos de tráfico marítimo internacional de buques para fines especiales, segun región y puerto.</t>
  </si>
  <si>
    <t>Cantidad de arribos de tráfico marítimo internacional de buques de pesca, segun región y puerto.</t>
  </si>
  <si>
    <t>Cantidad de arribos de tráfico marítimo internacional según región, puerto y motivo de arribo especial.</t>
  </si>
  <si>
    <t>FORMATO
SERIES HISTORICAS DE TRÁFICO MARÍTIMO</t>
  </si>
  <si>
    <t>SERIE HISTORICA 1</t>
  </si>
  <si>
    <t>SERIE HISTORICA 2</t>
  </si>
  <si>
    <t>SERIE HISTORICA 3</t>
  </si>
  <si>
    <t>SERIE HISTORICA 4</t>
  </si>
  <si>
    <t>SERIE HISTORICA 5</t>
  </si>
  <si>
    <t>SERIE HISTORICA 6</t>
  </si>
  <si>
    <t>SERIE HISTORICA 7</t>
  </si>
  <si>
    <t>SERIE HISTORICA 8</t>
  </si>
  <si>
    <t>SERIE HISTORICA 9</t>
  </si>
  <si>
    <t>SERIE HISTORICA 10</t>
  </si>
  <si>
    <t>Tipo de tráfico</t>
  </si>
  <si>
    <t>Enero</t>
  </si>
  <si>
    <t>Febrero</t>
  </si>
  <si>
    <t>Marzo</t>
  </si>
  <si>
    <t>Abril</t>
  </si>
  <si>
    <t>Mayo</t>
  </si>
  <si>
    <t>Junio</t>
  </si>
  <si>
    <t>Enero a Diciembre de 2018</t>
  </si>
  <si>
    <t>Julio</t>
  </si>
  <si>
    <t>Agosto</t>
  </si>
  <si>
    <t>Septiembre</t>
  </si>
  <si>
    <t>Octubre</t>
  </si>
  <si>
    <t>Noviembre</t>
  </si>
  <si>
    <t>Diciembre</t>
  </si>
  <si>
    <t>Enero a Diciembre de 2019</t>
  </si>
  <si>
    <t>Enero a Diciembre de 2020</t>
  </si>
  <si>
    <t>Enero a Diciembre de 2021</t>
  </si>
  <si>
    <t>Enero a Diciembre de 2022</t>
  </si>
  <si>
    <t>Enero a Diciembre de 2023</t>
  </si>
  <si>
    <t>Enero a Diciembre de 2024</t>
  </si>
  <si>
    <t>Cantidad de arribos de tráfico marítimo internacional de cruceros y pasajeros a bordo, segun región y puerto.</t>
  </si>
  <si>
    <t>Urabá y del Darién</t>
  </si>
  <si>
    <t>Transporte marítimo de pasajeros (buques de pasaje)</t>
  </si>
  <si>
    <t xml:space="preserve">SERIE HISTORICA 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</si>
</sst>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2" x14ac:knownFonts="1">
    <font>
      <sz val="11"/>
      <color theme="1"/>
      <name val="Calibri"/>
      <family val="2"/>
      <scheme val="minor"/>
    </font>
    <font>
      <b/>
      <sz val="11"/>
      <color theme="1"/>
      <name val="Calibri"/>
      <family val="2"/>
      <scheme val="minor"/>
    </font>
    <font>
      <sz val="11"/>
      <name val="Calibri"/>
      <family val="2"/>
    </font>
    <font>
      <sz val="11"/>
      <color indexed="8"/>
      <name val="Calibri"/>
      <family val="2"/>
    </font>
    <font>
      <b/>
      <sz val="9"/>
      <color theme="1"/>
      <name val="Arial"/>
      <family val="2"/>
    </font>
    <font>
      <b/>
      <sz val="9"/>
      <name val="Arial"/>
      <family val="2"/>
    </font>
    <font>
      <sz val="9"/>
      <name val="Arial"/>
      <family val="2"/>
    </font>
    <font>
      <b/>
      <sz val="8"/>
      <color theme="1"/>
      <name val="Arial"/>
      <family val="2"/>
    </font>
    <font>
      <b/>
      <i/>
      <sz val="11"/>
      <color theme="1"/>
      <name val="Calibri"/>
      <family val="2"/>
      <scheme val="minor"/>
    </font>
    <font>
      <b/>
      <sz val="8"/>
      <color rgb="FF000000"/>
      <name val="Arial"/>
      <family val="2"/>
    </font>
    <font>
      <sz val="11"/>
      <color theme="1"/>
      <name val="Calibri"/>
      <family val="2"/>
      <scheme val="minor"/>
    </font>
    <font>
      <u/>
      <sz val="11"/>
      <color theme="10"/>
      <name val="Calibri"/>
      <family val="2"/>
      <scheme val="minor"/>
    </font>
    <font>
      <b/>
      <sz val="9"/>
      <color rgb="FF000000"/>
      <name val="Arial"/>
      <family val="2"/>
    </font>
    <font>
      <sz val="9"/>
      <color rgb="FF000000"/>
      <name val="Arial"/>
      <family val="2"/>
    </font>
    <font>
      <b/>
      <sz val="9"/>
      <color theme="1"/>
      <name val="Calibri"/>
      <family val="2"/>
      <scheme val="minor"/>
    </font>
    <font>
      <sz val="8"/>
      <color rgb="FF000000"/>
      <name val="Arial"/>
      <family val="2"/>
    </font>
    <font>
      <sz val="8"/>
      <color theme="1"/>
      <name val="Arial"/>
      <family val="2"/>
    </font>
    <font>
      <sz val="8"/>
      <name val="Calibri"/>
      <family val="2"/>
      <scheme val="minor"/>
    </font>
    <font>
      <b/>
      <sz val="8"/>
      <name val="Arial"/>
      <family val="2"/>
    </font>
    <font>
      <sz val="8"/>
      <name val="Arial"/>
      <family val="2"/>
    </font>
    <font>
      <sz val="11"/>
      <name val="Calibri"/>
      <family val="2"/>
      <scheme val="minor"/>
    </font>
    <font>
      <b/>
      <sz val="12"/>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4.9897762993255407E-2"/>
        <bgColor indexed="64"/>
      </patternFill>
    </fill>
    <fill>
      <patternFill patternType="solid">
        <fgColor theme="0" tint="-0.14999847407452621"/>
        <bgColor indexed="64"/>
      </patternFill>
    </fill>
    <fill>
      <patternFill patternType="solid">
        <fgColor theme="0"/>
        <bgColor theme="4" tint="0.79995117038483843"/>
      </patternFill>
    </fill>
    <fill>
      <patternFill patternType="solid">
        <fgColor theme="4" tint="0.39997558519241921"/>
        <bgColor theme="4" tint="0.79995117038483843"/>
      </patternFill>
    </fill>
    <fill>
      <patternFill patternType="solid">
        <fgColor theme="0" tint="-4.9958800012207406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style="dotted">
        <color auto="1"/>
      </left>
      <right/>
      <top style="dotted">
        <color auto="1"/>
      </top>
      <bottom/>
      <diagonal/>
    </border>
    <border>
      <left/>
      <right/>
      <top style="dotted">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2" fillId="0" borderId="0"/>
    <xf numFmtId="0" fontId="3" fillId="0" borderId="0"/>
    <xf numFmtId="9" fontId="10"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cellStyleXfs>
  <cellXfs count="220">
    <xf numFmtId="0" fontId="0" fillId="0" borderId="0" xfId="0"/>
    <xf numFmtId="0" fontId="1" fillId="2" borderId="23" xfId="0" applyFont="1" applyFill="1" applyBorder="1" applyAlignment="1">
      <alignment horizontal="center" vertical="center" wrapText="1"/>
    </xf>
    <xf numFmtId="0" fontId="0" fillId="3" borderId="0" xfId="0" applyFill="1"/>
    <xf numFmtId="0" fontId="5" fillId="3" borderId="0" xfId="2" applyFont="1" applyFill="1" applyAlignment="1">
      <alignment horizontal="left" vertical="center" wrapText="1"/>
    </xf>
    <xf numFmtId="0" fontId="0" fillId="3" borderId="0" xfId="0" applyFill="1" applyAlignment="1">
      <alignment horizontal="center"/>
    </xf>
    <xf numFmtId="0" fontId="5" fillId="3" borderId="0" xfId="2" applyFont="1" applyFill="1" applyAlignment="1">
      <alignment horizontal="center" vertical="center" wrapText="1"/>
    </xf>
    <xf numFmtId="0" fontId="0" fillId="3" borderId="0" xfId="0" applyFill="1" applyAlignment="1">
      <alignment horizontal="center" vertical="center"/>
    </xf>
    <xf numFmtId="0" fontId="1" fillId="3" borderId="0" xfId="0" applyFont="1" applyFill="1"/>
    <xf numFmtId="0" fontId="1" fillId="2" borderId="1" xfId="0" applyFont="1" applyFill="1" applyBorder="1" applyAlignment="1">
      <alignment horizontal="center" vertical="center"/>
    </xf>
    <xf numFmtId="0" fontId="0" fillId="2" borderId="1" xfId="0" applyFill="1" applyBorder="1" applyAlignment="1">
      <alignment horizontal="left" indent="1"/>
    </xf>
    <xf numFmtId="0" fontId="1" fillId="3" borderId="0" xfId="0" applyFont="1" applyFill="1" applyAlignment="1">
      <alignment horizontal="right"/>
    </xf>
    <xf numFmtId="164" fontId="1" fillId="3" borderId="0" xfId="3" applyNumberFormat="1" applyFont="1" applyFill="1" applyBorder="1" applyAlignment="1">
      <alignment horizontal="right"/>
    </xf>
    <xf numFmtId="0" fontId="0" fillId="3" borderId="0" xfId="0" applyFill="1" applyAlignment="1">
      <alignment vertical="center"/>
    </xf>
    <xf numFmtId="0" fontId="0" fillId="3" borderId="46" xfId="0" applyFill="1" applyBorder="1" applyAlignment="1">
      <alignment horizontal="right" vertical="center"/>
    </xf>
    <xf numFmtId="0" fontId="1" fillId="2" borderId="36" xfId="0" applyFont="1" applyFill="1" applyBorder="1" applyAlignment="1">
      <alignment horizontal="right" vertical="center"/>
    </xf>
    <xf numFmtId="0" fontId="1" fillId="3" borderId="0" xfId="0" applyFont="1" applyFill="1" applyAlignment="1">
      <alignment horizontal="right" vertical="center"/>
    </xf>
    <xf numFmtId="164" fontId="1" fillId="3" borderId="0" xfId="3" applyNumberFormat="1" applyFont="1" applyFill="1" applyBorder="1" applyAlignment="1">
      <alignment horizontal="right" vertical="center"/>
    </xf>
    <xf numFmtId="0" fontId="8" fillId="2" borderId="17" xfId="0" applyFont="1" applyFill="1" applyBorder="1" applyAlignment="1">
      <alignment horizontal="left"/>
    </xf>
    <xf numFmtId="0" fontId="0" fillId="2" borderId="3" xfId="0" applyFill="1" applyBorder="1" applyAlignment="1">
      <alignment horizontal="right"/>
    </xf>
    <xf numFmtId="0" fontId="1" fillId="6" borderId="0" xfId="0" applyFont="1" applyFill="1" applyAlignment="1">
      <alignment horizontal="left"/>
    </xf>
    <xf numFmtId="0" fontId="8" fillId="2" borderId="18" xfId="0" applyFont="1" applyFill="1" applyBorder="1" applyAlignment="1">
      <alignment horizontal="left"/>
    </xf>
    <xf numFmtId="0" fontId="0" fillId="2" borderId="15" xfId="0" applyFill="1" applyBorder="1" applyAlignment="1">
      <alignment horizontal="right"/>
    </xf>
    <xf numFmtId="0" fontId="0" fillId="2" borderId="26" xfId="0" applyFill="1" applyBorder="1" applyAlignment="1">
      <alignment horizontal="right"/>
    </xf>
    <xf numFmtId="0" fontId="1" fillId="2" borderId="29" xfId="0" applyFont="1" applyFill="1" applyBorder="1" applyAlignment="1">
      <alignment horizontal="center" vertical="center" wrapText="1"/>
    </xf>
    <xf numFmtId="0" fontId="0" fillId="2" borderId="14" xfId="0" applyFill="1" applyBorder="1" applyAlignment="1">
      <alignment horizontal="right"/>
    </xf>
    <xf numFmtId="0" fontId="8" fillId="2" borderId="36" xfId="0" applyFont="1" applyFill="1" applyBorder="1" applyAlignment="1">
      <alignment horizontal="left"/>
    </xf>
    <xf numFmtId="0" fontId="8" fillId="2" borderId="19" xfId="0" applyFont="1" applyFill="1" applyBorder="1" applyAlignment="1">
      <alignment horizontal="left"/>
    </xf>
    <xf numFmtId="0" fontId="8" fillId="2" borderId="54" xfId="0" applyFont="1" applyFill="1" applyBorder="1" applyAlignment="1">
      <alignment horizontal="left"/>
    </xf>
    <xf numFmtId="0" fontId="0" fillId="2" borderId="10" xfId="0" applyFill="1" applyBorder="1" applyAlignment="1">
      <alignment horizontal="left" indent="1"/>
    </xf>
    <xf numFmtId="0" fontId="0" fillId="2" borderId="4" xfId="0" applyFill="1" applyBorder="1" applyAlignment="1">
      <alignment horizontal="left" indent="1"/>
    </xf>
    <xf numFmtId="0" fontId="0" fillId="2" borderId="6" xfId="0" applyFill="1" applyBorder="1" applyAlignment="1">
      <alignment horizontal="left" indent="1"/>
    </xf>
    <xf numFmtId="0" fontId="0" fillId="0" borderId="0" xfId="0" applyAlignment="1">
      <alignment vertical="center"/>
    </xf>
    <xf numFmtId="0" fontId="1" fillId="2" borderId="1" xfId="0" applyFont="1" applyFill="1" applyBorder="1" applyAlignment="1">
      <alignment horizontal="center" vertical="center" wrapText="1"/>
    </xf>
    <xf numFmtId="0" fontId="4" fillId="3" borderId="0" xfId="2" applyFont="1" applyFill="1" applyAlignment="1">
      <alignment horizontal="left" vertical="center" wrapText="1"/>
    </xf>
    <xf numFmtId="0" fontId="9" fillId="3" borderId="0" xfId="0" applyFont="1" applyFill="1" applyAlignment="1">
      <alignment horizontal="left" vertical="top"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5" borderId="9" xfId="0" applyFont="1" applyFill="1" applyBorder="1" applyAlignment="1">
      <alignment vertical="center" wrapText="1"/>
    </xf>
    <xf numFmtId="0" fontId="1" fillId="5" borderId="15" xfId="0" applyFont="1" applyFill="1" applyBorder="1" applyAlignment="1">
      <alignment vertical="center" wrapText="1"/>
    </xf>
    <xf numFmtId="0" fontId="1" fillId="5" borderId="10" xfId="0" applyFont="1" applyFill="1" applyBorder="1" applyAlignment="1">
      <alignment vertical="center" wrapText="1"/>
    </xf>
    <xf numFmtId="0" fontId="18" fillId="3" borderId="0" xfId="0" applyFont="1" applyFill="1" applyAlignment="1">
      <alignment horizontal="left" vertical="center"/>
    </xf>
    <xf numFmtId="0" fontId="1" fillId="2" borderId="36"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3" borderId="0" xfId="2" applyFont="1" applyFill="1" applyAlignment="1">
      <alignment vertical="center" wrapText="1"/>
    </xf>
    <xf numFmtId="0" fontId="11" fillId="0" borderId="1" xfId="5" applyFill="1" applyBorder="1" applyAlignment="1">
      <alignment vertical="center"/>
    </xf>
    <xf numFmtId="0" fontId="1" fillId="5" borderId="5" xfId="0" applyFont="1" applyFill="1" applyBorder="1" applyAlignment="1">
      <alignment horizontal="center" vertical="center"/>
    </xf>
    <xf numFmtId="0" fontId="1" fillId="2" borderId="17" xfId="0" applyFont="1" applyFill="1" applyBorder="1" applyAlignment="1">
      <alignment horizontal="center" vertical="center"/>
    </xf>
    <xf numFmtId="165" fontId="0" fillId="3" borderId="46" xfId="6" applyNumberFormat="1" applyFont="1" applyFill="1" applyBorder="1" applyAlignment="1">
      <alignment horizontal="right" vertical="center"/>
    </xf>
    <xf numFmtId="165" fontId="0" fillId="3" borderId="44" xfId="6" applyNumberFormat="1" applyFont="1" applyFill="1" applyBorder="1" applyAlignment="1">
      <alignment horizontal="right" vertical="center"/>
    </xf>
    <xf numFmtId="165" fontId="1" fillId="2" borderId="36" xfId="6" applyNumberFormat="1" applyFont="1" applyFill="1" applyBorder="1" applyAlignment="1">
      <alignment horizontal="right" vertical="center"/>
    </xf>
    <xf numFmtId="165" fontId="0" fillId="3" borderId="47" xfId="6" applyNumberFormat="1" applyFont="1" applyFill="1" applyBorder="1" applyAlignment="1">
      <alignment horizontal="right" vertical="center"/>
    </xf>
    <xf numFmtId="0" fontId="1" fillId="5" borderId="12" xfId="0" applyFont="1" applyFill="1" applyBorder="1" applyAlignment="1">
      <alignment horizontal="center" vertical="center"/>
    </xf>
    <xf numFmtId="0" fontId="1" fillId="2" borderId="36" xfId="0" applyFont="1" applyFill="1" applyBorder="1" applyAlignment="1">
      <alignment horizontal="center" vertical="center"/>
    </xf>
    <xf numFmtId="0" fontId="1" fillId="4" borderId="9" xfId="0" applyFont="1" applyFill="1" applyBorder="1" applyAlignment="1">
      <alignment vertical="top" wrapText="1"/>
    </xf>
    <xf numFmtId="0" fontId="1" fillId="4" borderId="15" xfId="0" applyFont="1" applyFill="1" applyBorder="1" applyAlignment="1">
      <alignment vertical="top" wrapText="1"/>
    </xf>
    <xf numFmtId="0" fontId="1" fillId="4" borderId="12" xfId="0" applyFont="1" applyFill="1" applyBorder="1"/>
    <xf numFmtId="0" fontId="1" fillId="4" borderId="11" xfId="0" applyFont="1" applyFill="1" applyBorder="1" applyAlignment="1">
      <alignment vertical="top" wrapText="1"/>
    </xf>
    <xf numFmtId="0" fontId="1" fillId="4" borderId="13" xfId="0" applyFont="1" applyFill="1" applyBorder="1" applyAlignment="1">
      <alignment vertical="top" wrapText="1"/>
    </xf>
    <xf numFmtId="0" fontId="1" fillId="4" borderId="10" xfId="0" applyFont="1" applyFill="1" applyBorder="1" applyAlignment="1">
      <alignment vertical="top" wrapText="1"/>
    </xf>
    <xf numFmtId="165" fontId="1" fillId="2" borderId="36" xfId="6" applyNumberFormat="1" applyFont="1" applyFill="1" applyBorder="1" applyAlignment="1">
      <alignment horizontal="center" vertical="center" wrapText="1"/>
    </xf>
    <xf numFmtId="165" fontId="0" fillId="3" borderId="46" xfId="6" applyNumberFormat="1" applyFont="1" applyFill="1" applyBorder="1" applyAlignment="1">
      <alignment horizontal="center"/>
    </xf>
    <xf numFmtId="165" fontId="0" fillId="3" borderId="23" xfId="6" applyNumberFormat="1" applyFont="1" applyFill="1" applyBorder="1" applyAlignment="1">
      <alignment horizontal="center"/>
    </xf>
    <xf numFmtId="165" fontId="0" fillId="3" borderId="45" xfId="6" applyNumberFormat="1" applyFont="1" applyFill="1" applyBorder="1" applyAlignment="1">
      <alignment horizontal="center"/>
    </xf>
    <xf numFmtId="165" fontId="1" fillId="2" borderId="16" xfId="6" applyNumberFormat="1" applyFont="1" applyFill="1" applyBorder="1" applyAlignment="1">
      <alignment horizontal="center" vertical="center" wrapText="1"/>
    </xf>
    <xf numFmtId="165" fontId="0" fillId="3" borderId="66" xfId="6" applyNumberFormat="1" applyFont="1" applyFill="1" applyBorder="1" applyAlignment="1">
      <alignment horizontal="center"/>
    </xf>
    <xf numFmtId="165" fontId="0" fillId="3" borderId="24" xfId="6" applyNumberFormat="1" applyFont="1" applyFill="1" applyBorder="1" applyAlignment="1">
      <alignment horizontal="center"/>
    </xf>
    <xf numFmtId="165" fontId="0" fillId="3" borderId="25" xfId="6" applyNumberFormat="1" applyFont="1" applyFill="1" applyBorder="1" applyAlignment="1">
      <alignment horizontal="center"/>
    </xf>
    <xf numFmtId="165" fontId="0" fillId="3" borderId="27" xfId="6" applyNumberFormat="1" applyFont="1" applyFill="1" applyBorder="1" applyAlignment="1">
      <alignment horizontal="center"/>
    </xf>
    <xf numFmtId="165" fontId="1" fillId="2" borderId="23" xfId="6" applyNumberFormat="1" applyFont="1" applyFill="1" applyBorder="1" applyAlignment="1">
      <alignment horizontal="center"/>
    </xf>
    <xf numFmtId="165" fontId="1" fillId="2" borderId="36" xfId="6" applyNumberFormat="1" applyFont="1" applyFill="1" applyBorder="1" applyAlignment="1">
      <alignment horizontal="center"/>
    </xf>
    <xf numFmtId="0" fontId="1" fillId="5" borderId="7"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4" borderId="5" xfId="0" applyFont="1" applyFill="1" applyBorder="1" applyAlignment="1">
      <alignment horizontal="center"/>
    </xf>
    <xf numFmtId="0" fontId="1" fillId="4" borderId="7" xfId="0" applyFont="1" applyFill="1" applyBorder="1" applyAlignment="1">
      <alignment horizontal="center" vertical="top" wrapText="1"/>
    </xf>
    <xf numFmtId="0" fontId="14" fillId="3" borderId="0" xfId="0" applyFont="1" applyFill="1"/>
    <xf numFmtId="0" fontId="21" fillId="2" borderId="36" xfId="0" applyFont="1" applyFill="1" applyBorder="1" applyAlignment="1">
      <alignment horizontal="center" vertical="center" wrapText="1"/>
    </xf>
    <xf numFmtId="0" fontId="14" fillId="3" borderId="0" xfId="0" applyFont="1" applyFill="1" applyAlignment="1">
      <alignment horizontal="right" vertical="center"/>
    </xf>
    <xf numFmtId="165" fontId="0" fillId="3" borderId="46" xfId="6" applyNumberFormat="1" applyFont="1" applyFill="1" applyBorder="1" applyAlignment="1">
      <alignment horizontal="center" vertical="center"/>
    </xf>
    <xf numFmtId="165" fontId="0" fillId="3" borderId="44" xfId="6" applyNumberFormat="1" applyFont="1" applyFill="1" applyBorder="1" applyAlignment="1">
      <alignment horizontal="center" vertical="center"/>
    </xf>
    <xf numFmtId="165" fontId="0" fillId="3" borderId="47" xfId="6" applyNumberFormat="1" applyFont="1" applyFill="1" applyBorder="1" applyAlignment="1">
      <alignment horizontal="center" vertical="center"/>
    </xf>
    <xf numFmtId="165" fontId="1" fillId="2" borderId="36" xfId="6" applyNumberFormat="1" applyFont="1" applyFill="1" applyBorder="1" applyAlignment="1">
      <alignment horizontal="center" vertical="center"/>
    </xf>
    <xf numFmtId="165" fontId="0" fillId="8" borderId="45" xfId="6" applyNumberFormat="1" applyFont="1" applyFill="1" applyBorder="1" applyAlignment="1">
      <alignment horizontal="center" vertical="center"/>
    </xf>
    <xf numFmtId="165" fontId="0" fillId="8" borderId="46" xfId="6" applyNumberFormat="1" applyFont="1" applyFill="1" applyBorder="1" applyAlignment="1">
      <alignment horizontal="center" vertical="center"/>
    </xf>
    <xf numFmtId="165" fontId="0" fillId="3" borderId="1" xfId="6" applyNumberFormat="1" applyFont="1" applyFill="1" applyBorder="1" applyAlignment="1">
      <alignment horizontal="right"/>
    </xf>
    <xf numFmtId="165" fontId="1" fillId="2" borderId="1" xfId="6" applyNumberFormat="1" applyFont="1" applyFill="1" applyBorder="1" applyAlignment="1">
      <alignment horizontal="right"/>
    </xf>
    <xf numFmtId="165" fontId="0" fillId="3" borderId="38" xfId="6" applyNumberFormat="1" applyFont="1" applyFill="1" applyBorder="1" applyAlignment="1">
      <alignment horizontal="center" vertical="center"/>
    </xf>
    <xf numFmtId="165" fontId="1" fillId="2" borderId="17" xfId="6" applyNumberFormat="1" applyFont="1" applyFill="1" applyBorder="1" applyAlignment="1">
      <alignment horizontal="center" vertical="center"/>
    </xf>
    <xf numFmtId="0" fontId="21" fillId="2" borderId="58" xfId="0" applyFont="1" applyFill="1" applyBorder="1" applyAlignment="1">
      <alignment horizontal="center" vertical="center" wrapText="1"/>
    </xf>
    <xf numFmtId="165" fontId="0" fillId="3" borderId="13" xfId="6" applyNumberFormat="1" applyFont="1" applyFill="1" applyBorder="1" applyAlignment="1">
      <alignment horizontal="center" vertical="center"/>
    </xf>
    <xf numFmtId="165" fontId="1" fillId="2" borderId="58" xfId="6" applyNumberFormat="1" applyFont="1" applyFill="1" applyBorder="1" applyAlignment="1">
      <alignment horizontal="center" vertical="center"/>
    </xf>
    <xf numFmtId="165" fontId="1" fillId="2" borderId="67" xfId="6" applyNumberFormat="1" applyFont="1" applyFill="1" applyBorder="1" applyAlignment="1">
      <alignment horizontal="center" vertical="center"/>
    </xf>
    <xf numFmtId="0" fontId="1" fillId="5" borderId="13" xfId="0" applyFont="1" applyFill="1" applyBorder="1" applyAlignment="1">
      <alignment horizontal="center" vertical="center" wrapText="1"/>
    </xf>
    <xf numFmtId="0" fontId="1" fillId="4" borderId="12" xfId="0" applyFont="1" applyFill="1" applyBorder="1" applyAlignment="1">
      <alignment horizontal="center"/>
    </xf>
    <xf numFmtId="0" fontId="1" fillId="4" borderId="13" xfId="0" applyFont="1" applyFill="1" applyBorder="1" applyAlignment="1">
      <alignment horizontal="center" vertical="top" wrapText="1"/>
    </xf>
    <xf numFmtId="0" fontId="20"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4" fillId="3" borderId="31" xfId="2" applyFont="1" applyFill="1" applyBorder="1" applyAlignment="1">
      <alignment horizontal="left" vertical="center" wrapText="1"/>
    </xf>
    <xf numFmtId="0" fontId="4" fillId="3" borderId="0" xfId="2" applyFont="1" applyFill="1" applyAlignment="1">
      <alignment horizontal="left" vertical="center" wrapText="1"/>
    </xf>
    <xf numFmtId="0" fontId="4" fillId="3" borderId="32" xfId="2" applyFont="1" applyFill="1" applyBorder="1" applyAlignment="1">
      <alignment horizontal="left" vertical="center" wrapText="1"/>
    </xf>
    <xf numFmtId="0" fontId="4" fillId="3" borderId="33" xfId="2" applyFont="1" applyFill="1" applyBorder="1" applyAlignment="1">
      <alignment horizontal="left" vertical="center" wrapText="1"/>
    </xf>
    <xf numFmtId="0" fontId="12" fillId="3" borderId="34" xfId="2" applyFont="1" applyFill="1" applyBorder="1" applyAlignment="1">
      <alignment horizontal="left" vertical="center" wrapText="1"/>
    </xf>
    <xf numFmtId="0" fontId="5" fillId="3" borderId="35" xfId="2" applyFont="1" applyFill="1" applyBorder="1" applyAlignment="1">
      <alignment horizontal="left" vertical="center" wrapText="1"/>
    </xf>
    <xf numFmtId="0" fontId="5" fillId="3" borderId="31" xfId="2" applyFont="1" applyFill="1" applyBorder="1" applyAlignment="1">
      <alignment horizontal="left" vertical="center" wrapText="1"/>
    </xf>
    <xf numFmtId="0" fontId="5" fillId="3" borderId="0" xfId="2" applyFont="1" applyFill="1" applyAlignment="1">
      <alignment horizontal="left" vertical="center" wrapText="1"/>
    </xf>
    <xf numFmtId="0" fontId="12"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5" borderId="14" xfId="0" applyFont="1" applyFill="1" applyBorder="1" applyAlignment="1">
      <alignment horizontal="center"/>
    </xf>
    <xf numFmtId="0" fontId="1" fillId="5"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9" fillId="3" borderId="0" xfId="0" applyFont="1" applyFill="1" applyAlignment="1">
      <alignment horizontal="left" vertical="top" wrapText="1"/>
    </xf>
    <xf numFmtId="0" fontId="9" fillId="3" borderId="15" xfId="0" applyFont="1" applyFill="1" applyBorder="1" applyAlignment="1">
      <alignment horizontal="left" vertical="top" wrapText="1"/>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1" xfId="0" applyFont="1" applyFill="1" applyBorder="1" applyAlignment="1">
      <alignment horizontal="right"/>
    </xf>
    <xf numFmtId="0" fontId="18" fillId="3" borderId="14" xfId="0" applyFont="1" applyFill="1" applyBorder="1" applyAlignment="1">
      <alignment horizontal="left" vertical="center"/>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64"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50"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0" fillId="3" borderId="0" xfId="0" applyFill="1" applyAlignment="1">
      <alignment horizontal="center" vertical="center"/>
    </xf>
    <xf numFmtId="0" fontId="5" fillId="3" borderId="34" xfId="2" applyFont="1" applyFill="1" applyBorder="1" applyAlignment="1">
      <alignment horizontal="left" vertical="center" wrapText="1"/>
    </xf>
    <xf numFmtId="0" fontId="1" fillId="5" borderId="63" xfId="0" applyFont="1" applyFill="1" applyBorder="1" applyAlignment="1">
      <alignment horizontal="center" vertical="center" wrapText="1"/>
    </xf>
    <xf numFmtId="0" fontId="1" fillId="5" borderId="65" xfId="0" applyFont="1" applyFill="1" applyBorder="1" applyAlignment="1">
      <alignment horizontal="center" vertical="center" wrapText="1"/>
    </xf>
    <xf numFmtId="0" fontId="0" fillId="2" borderId="40" xfId="0" applyFill="1" applyBorder="1" applyAlignment="1">
      <alignment horizontal="right" vertical="center" wrapText="1"/>
    </xf>
    <xf numFmtId="0" fontId="0" fillId="2" borderId="41" xfId="0" applyFill="1" applyBorder="1" applyAlignment="1">
      <alignment horizontal="right" vertical="center" wrapText="1"/>
    </xf>
    <xf numFmtId="0" fontId="0" fillId="2" borderId="48" xfId="0" applyFill="1" applyBorder="1" applyAlignment="1">
      <alignment horizontal="right" vertical="center"/>
    </xf>
    <xf numFmtId="0" fontId="0" fillId="2" borderId="49" xfId="0" applyFill="1" applyBorder="1" applyAlignment="1">
      <alignment horizontal="right" vertical="center"/>
    </xf>
    <xf numFmtId="0" fontId="1" fillId="2" borderId="22" xfId="0" applyFont="1" applyFill="1" applyBorder="1" applyAlignment="1">
      <alignment horizontal="left" vertical="center"/>
    </xf>
    <xf numFmtId="0" fontId="1" fillId="2" borderId="21" xfId="0" applyFont="1" applyFill="1" applyBorder="1" applyAlignment="1">
      <alignment horizontal="left" vertical="center"/>
    </xf>
    <xf numFmtId="0" fontId="1" fillId="2" borderId="3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17" xfId="0" applyFont="1" applyFill="1" applyBorder="1" applyAlignment="1">
      <alignment horizontal="right" vertical="center"/>
    </xf>
    <xf numFmtId="0" fontId="1" fillId="2" borderId="19" xfId="0" applyFont="1" applyFill="1" applyBorder="1" applyAlignment="1">
      <alignment horizontal="right" vertical="center"/>
    </xf>
    <xf numFmtId="0" fontId="1" fillId="2" borderId="38" xfId="0" applyFont="1" applyFill="1" applyBorder="1" applyAlignment="1">
      <alignment horizontal="left" vertical="center"/>
    </xf>
    <xf numFmtId="0" fontId="1" fillId="2" borderId="39" xfId="0" applyFont="1" applyFill="1" applyBorder="1" applyAlignment="1">
      <alignment horizontal="left" vertical="center"/>
    </xf>
    <xf numFmtId="0" fontId="1" fillId="2" borderId="17" xfId="0" applyFont="1" applyFill="1" applyBorder="1" applyAlignment="1">
      <alignment horizontal="right" vertical="center" wrapText="1"/>
    </xf>
    <xf numFmtId="0" fontId="1" fillId="2" borderId="19" xfId="0" applyFont="1" applyFill="1" applyBorder="1" applyAlignment="1">
      <alignment horizontal="right" vertical="center" wrapText="1"/>
    </xf>
    <xf numFmtId="0" fontId="0" fillId="2" borderId="40" xfId="0" applyFill="1" applyBorder="1" applyAlignment="1">
      <alignment horizontal="right" vertical="center"/>
    </xf>
    <xf numFmtId="0" fontId="0" fillId="2" borderId="41" xfId="0" applyFill="1" applyBorder="1" applyAlignment="1">
      <alignment horizontal="right" vertical="center"/>
    </xf>
    <xf numFmtId="0" fontId="7" fillId="3" borderId="14" xfId="0" applyFont="1" applyFill="1" applyBorder="1" applyAlignment="1">
      <alignment horizontal="left" vertical="center"/>
    </xf>
    <xf numFmtId="0" fontId="1" fillId="2" borderId="59" xfId="0" applyFont="1" applyFill="1" applyBorder="1" applyAlignment="1">
      <alignment horizontal="center" vertical="center" wrapText="1"/>
    </xf>
    <xf numFmtId="0" fontId="8" fillId="2" borderId="28" xfId="0" applyFont="1" applyFill="1" applyBorder="1" applyAlignment="1">
      <alignment horizontal="right"/>
    </xf>
    <xf numFmtId="0" fontId="8" fillId="2" borderId="54" xfId="0" applyFont="1" applyFill="1" applyBorder="1" applyAlignment="1">
      <alignment horizontal="right"/>
    </xf>
    <xf numFmtId="0" fontId="1" fillId="2" borderId="1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7" borderId="52" xfId="0" applyFont="1" applyFill="1" applyBorder="1" applyAlignment="1">
      <alignment horizontal="right"/>
    </xf>
    <xf numFmtId="0" fontId="1" fillId="7" borderId="53" xfId="0" applyFont="1" applyFill="1" applyBorder="1" applyAlignment="1">
      <alignment horizontal="right"/>
    </xf>
    <xf numFmtId="0" fontId="8" fillId="2" borderId="17" xfId="0" applyFont="1" applyFill="1" applyBorder="1" applyAlignment="1">
      <alignment horizontal="right"/>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4" borderId="5" xfId="0" applyFont="1" applyFill="1" applyBorder="1" applyAlignment="1">
      <alignment horizontal="center"/>
    </xf>
    <xf numFmtId="0" fontId="1" fillId="4" borderId="14"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vertical="top" wrapText="1"/>
    </xf>
    <xf numFmtId="0" fontId="1" fillId="4" borderId="63"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15" xfId="0" applyFont="1" applyFill="1" applyBorder="1" applyAlignment="1">
      <alignment horizontal="center" vertical="top" wrapText="1"/>
    </xf>
    <xf numFmtId="0" fontId="1" fillId="2" borderId="45"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17" xfId="0" applyFont="1" applyFill="1" applyBorder="1" applyAlignment="1">
      <alignment horizontal="right"/>
    </xf>
    <xf numFmtId="0" fontId="1" fillId="2" borderId="57" xfId="0" applyFont="1" applyFill="1" applyBorder="1" applyAlignment="1">
      <alignment horizontal="right"/>
    </xf>
    <xf numFmtId="0" fontId="1" fillId="2" borderId="52" xfId="0" applyFont="1" applyFill="1" applyBorder="1" applyAlignment="1">
      <alignment horizontal="right"/>
    </xf>
    <xf numFmtId="0" fontId="1" fillId="2" borderId="58" xfId="0" applyFont="1" applyFill="1" applyBorder="1" applyAlignment="1">
      <alignment horizontal="right"/>
    </xf>
    <xf numFmtId="0" fontId="1" fillId="5" borderId="42" xfId="0" applyFont="1" applyFill="1" applyBorder="1" applyAlignment="1">
      <alignment horizontal="center" vertical="center" wrapText="1"/>
    </xf>
    <xf numFmtId="0" fontId="1" fillId="5" borderId="43"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54" xfId="0" applyFont="1" applyFill="1" applyBorder="1" applyAlignment="1">
      <alignment horizontal="center" vertical="center" wrapText="1"/>
    </xf>
    <xf numFmtId="0" fontId="1" fillId="5" borderId="61" xfId="0" applyFont="1" applyFill="1" applyBorder="1" applyAlignment="1">
      <alignment horizontal="center" vertical="center"/>
    </xf>
    <xf numFmtId="0" fontId="1" fillId="5" borderId="62"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8" fillId="3" borderId="0" xfId="0" applyFont="1" applyFill="1" applyAlignment="1">
      <alignment horizontal="left" vertical="top" wrapText="1"/>
    </xf>
    <xf numFmtId="0" fontId="18" fillId="3" borderId="15" xfId="0" applyFont="1" applyFill="1" applyBorder="1" applyAlignment="1">
      <alignment horizontal="left" vertical="top" wrapText="1"/>
    </xf>
    <xf numFmtId="0" fontId="8" fillId="2" borderId="19" xfId="0" applyFont="1" applyFill="1" applyBorder="1" applyAlignment="1">
      <alignment horizontal="right"/>
    </xf>
  </cellXfs>
  <cellStyles count="7">
    <cellStyle name="Hipervínculo" xfId="5" builtinId="8"/>
    <cellStyle name="Hipervínculo 2" xfId="4" xr:uid="{00000000-0005-0000-0000-000001000000}"/>
    <cellStyle name="Millares" xfId="6" builtinId="3"/>
    <cellStyle name="Normal" xfId="0" builtinId="0"/>
    <cellStyle name="Normal 13" xfId="1" xr:uid="{00000000-0005-0000-0000-000004000000}"/>
    <cellStyle name="Normal 4" xfId="2" xr:uid="{00000000-0005-0000-0000-000005000000}"/>
    <cellStyle name="Porcentaje" xfId="3" builtinId="5"/>
  </cellStyles>
  <dxfs count="14">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
      <fill>
        <patternFill>
          <bgColor theme="6"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485775</xdr:colOff>
      <xdr:row>0</xdr:row>
      <xdr:rowOff>19050</xdr:rowOff>
    </xdr:from>
    <xdr:to>
      <xdr:col>4</xdr:col>
      <xdr:colOff>680843</xdr:colOff>
      <xdr:row>5</xdr:row>
      <xdr:rowOff>90767</xdr:rowOff>
    </xdr:to>
    <xdr:pic>
      <xdr:nvPicPr>
        <xdr:cNvPr id="3" name="1 Imagen">
          <a:extLst>
            <a:ext uri="{FF2B5EF4-FFF2-40B4-BE49-F238E27FC236}">
              <a16:creationId xmlns:a16="http://schemas.microsoft.com/office/drawing/2014/main" id="{F6C00638-BF37-4AE9-85A5-94DF62A220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1905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200025</xdr:colOff>
      <xdr:row>0</xdr:row>
      <xdr:rowOff>0</xdr:rowOff>
    </xdr:from>
    <xdr:to>
      <xdr:col>3</xdr:col>
      <xdr:colOff>699893</xdr:colOff>
      <xdr:row>5</xdr:row>
      <xdr:rowOff>71717</xdr:rowOff>
    </xdr:to>
    <xdr:pic>
      <xdr:nvPicPr>
        <xdr:cNvPr id="2" name="1 Imagen">
          <a:extLst>
            <a:ext uri="{FF2B5EF4-FFF2-40B4-BE49-F238E27FC236}">
              <a16:creationId xmlns:a16="http://schemas.microsoft.com/office/drawing/2014/main" id="{63CED1BA-8C8A-49EA-8564-47445C3A14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609600</xdr:colOff>
      <xdr:row>0</xdr:row>
      <xdr:rowOff>0</xdr:rowOff>
    </xdr:from>
    <xdr:to>
      <xdr:col>3</xdr:col>
      <xdr:colOff>928493</xdr:colOff>
      <xdr:row>5</xdr:row>
      <xdr:rowOff>71717</xdr:rowOff>
    </xdr:to>
    <xdr:pic>
      <xdr:nvPicPr>
        <xdr:cNvPr id="3" name="1 Imagen">
          <a:extLst>
            <a:ext uri="{FF2B5EF4-FFF2-40B4-BE49-F238E27FC236}">
              <a16:creationId xmlns:a16="http://schemas.microsoft.com/office/drawing/2014/main" id="{4F8DA501-933D-47A5-918D-62015A78E5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0</xdr:rowOff>
    </xdr:from>
    <xdr:to>
      <xdr:col>2</xdr:col>
      <xdr:colOff>1557143</xdr:colOff>
      <xdr:row>5</xdr:row>
      <xdr:rowOff>71717</xdr:rowOff>
    </xdr:to>
    <xdr:pic>
      <xdr:nvPicPr>
        <xdr:cNvPr id="2" name="1 Imagen">
          <a:extLst>
            <a:ext uri="{FF2B5EF4-FFF2-40B4-BE49-F238E27FC236}">
              <a16:creationId xmlns:a16="http://schemas.microsoft.com/office/drawing/2014/main" id="{49A611C8-F3AD-4481-8A78-6F3BE6C3C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19050</xdr:rowOff>
    </xdr:from>
    <xdr:to>
      <xdr:col>2</xdr:col>
      <xdr:colOff>1595243</xdr:colOff>
      <xdr:row>5</xdr:row>
      <xdr:rowOff>90767</xdr:rowOff>
    </xdr:to>
    <xdr:pic>
      <xdr:nvPicPr>
        <xdr:cNvPr id="3" name="1 Imagen">
          <a:extLst>
            <a:ext uri="{FF2B5EF4-FFF2-40B4-BE49-F238E27FC236}">
              <a16:creationId xmlns:a16="http://schemas.microsoft.com/office/drawing/2014/main" id="{AB6073D1-D49D-4659-9BCC-65405EC46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1905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0</xdr:row>
      <xdr:rowOff>47625</xdr:rowOff>
    </xdr:from>
    <xdr:to>
      <xdr:col>6</xdr:col>
      <xdr:colOff>642743</xdr:colOff>
      <xdr:row>5</xdr:row>
      <xdr:rowOff>119342</xdr:rowOff>
    </xdr:to>
    <xdr:pic>
      <xdr:nvPicPr>
        <xdr:cNvPr id="3" name="1 Imagen">
          <a:extLst>
            <a:ext uri="{FF2B5EF4-FFF2-40B4-BE49-F238E27FC236}">
              <a16:creationId xmlns:a16="http://schemas.microsoft.com/office/drawing/2014/main" id="{7F72381F-21A0-47BE-AC67-AF4DCF0253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09900" y="47625"/>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895350</xdr:colOff>
      <xdr:row>0</xdr:row>
      <xdr:rowOff>0</xdr:rowOff>
    </xdr:from>
    <xdr:to>
      <xdr:col>5</xdr:col>
      <xdr:colOff>652268</xdr:colOff>
      <xdr:row>5</xdr:row>
      <xdr:rowOff>71717</xdr:rowOff>
    </xdr:to>
    <xdr:pic>
      <xdr:nvPicPr>
        <xdr:cNvPr id="2" name="1 Imagen">
          <a:extLst>
            <a:ext uri="{FF2B5EF4-FFF2-40B4-BE49-F238E27FC236}">
              <a16:creationId xmlns:a16="http://schemas.microsoft.com/office/drawing/2014/main" id="{5E00A05D-EC2A-45FC-BBCC-E4E329842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5" y="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1571625</xdr:colOff>
      <xdr:row>0</xdr:row>
      <xdr:rowOff>0</xdr:rowOff>
    </xdr:from>
    <xdr:to>
      <xdr:col>4</xdr:col>
      <xdr:colOff>966593</xdr:colOff>
      <xdr:row>5</xdr:row>
      <xdr:rowOff>71717</xdr:rowOff>
    </xdr:to>
    <xdr:pic>
      <xdr:nvPicPr>
        <xdr:cNvPr id="2" name="1 Imagen">
          <a:extLst>
            <a:ext uri="{FF2B5EF4-FFF2-40B4-BE49-F238E27FC236}">
              <a16:creationId xmlns:a16="http://schemas.microsoft.com/office/drawing/2014/main" id="{73E12B31-7DE5-43F1-BBB9-77D46196F4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4650" y="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209550</xdr:colOff>
      <xdr:row>0</xdr:row>
      <xdr:rowOff>0</xdr:rowOff>
    </xdr:from>
    <xdr:to>
      <xdr:col>3</xdr:col>
      <xdr:colOff>709418</xdr:colOff>
      <xdr:row>5</xdr:row>
      <xdr:rowOff>71717</xdr:rowOff>
    </xdr:to>
    <xdr:pic>
      <xdr:nvPicPr>
        <xdr:cNvPr id="3" name="1 Imagen">
          <a:extLst>
            <a:ext uri="{FF2B5EF4-FFF2-40B4-BE49-F238E27FC236}">
              <a16:creationId xmlns:a16="http://schemas.microsoft.com/office/drawing/2014/main" id="{290D9D6D-E423-4DF6-B240-76299225BF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200025</xdr:colOff>
      <xdr:row>0</xdr:row>
      <xdr:rowOff>9525</xdr:rowOff>
    </xdr:from>
    <xdr:to>
      <xdr:col>4</xdr:col>
      <xdr:colOff>718943</xdr:colOff>
      <xdr:row>6</xdr:row>
      <xdr:rowOff>119342</xdr:rowOff>
    </xdr:to>
    <xdr:pic>
      <xdr:nvPicPr>
        <xdr:cNvPr id="2" name="1 Imagen">
          <a:extLst>
            <a:ext uri="{FF2B5EF4-FFF2-40B4-BE49-F238E27FC236}">
              <a16:creationId xmlns:a16="http://schemas.microsoft.com/office/drawing/2014/main" id="{4EA10377-B1C6-4110-BDE1-ACF3FA5283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9525"/>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209550</xdr:colOff>
      <xdr:row>0</xdr:row>
      <xdr:rowOff>0</xdr:rowOff>
    </xdr:from>
    <xdr:to>
      <xdr:col>3</xdr:col>
      <xdr:colOff>709418</xdr:colOff>
      <xdr:row>5</xdr:row>
      <xdr:rowOff>71717</xdr:rowOff>
    </xdr:to>
    <xdr:pic>
      <xdr:nvPicPr>
        <xdr:cNvPr id="3" name="1 Imagen">
          <a:extLst>
            <a:ext uri="{FF2B5EF4-FFF2-40B4-BE49-F238E27FC236}">
              <a16:creationId xmlns:a16="http://schemas.microsoft.com/office/drawing/2014/main" id="{1B7B2F28-2F58-4AF3-B2CA-24074E8310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0"/>
          <a:ext cx="2900168" cy="1024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9B4A-E375-4472-B773-409EF139109F}">
  <sheetPr>
    <pageSetUpPr fitToPage="1"/>
  </sheetPr>
  <dimension ref="A1:AR40"/>
  <sheetViews>
    <sheetView tabSelected="1" zoomScaleNormal="100" workbookViewId="0">
      <selection activeCell="B8" sqref="B8:L8"/>
    </sheetView>
  </sheetViews>
  <sheetFormatPr baseColWidth="10" defaultRowHeight="15" x14ac:dyDescent="0.25"/>
  <cols>
    <col min="2" max="2" width="17.7109375" customWidth="1"/>
    <col min="13" max="44" width="11.42578125" style="2"/>
  </cols>
  <sheetData>
    <row r="1" spans="1:12" s="2" customFormat="1" ht="15" customHeight="1" x14ac:dyDescent="0.25">
      <c r="F1" s="96" t="s">
        <v>82</v>
      </c>
      <c r="G1" s="97"/>
      <c r="H1" s="97"/>
      <c r="I1" s="97"/>
      <c r="J1" s="97"/>
      <c r="K1" s="97"/>
      <c r="L1" s="97"/>
    </row>
    <row r="2" spans="1:12" s="2" customFormat="1" ht="15" customHeight="1" x14ac:dyDescent="0.25">
      <c r="F2" s="98"/>
      <c r="G2" s="99"/>
      <c r="H2" s="99"/>
      <c r="I2" s="99"/>
      <c r="J2" s="99"/>
      <c r="K2" s="99"/>
      <c r="L2" s="99"/>
    </row>
    <row r="3" spans="1:12" s="2" customFormat="1" ht="15" customHeight="1" x14ac:dyDescent="0.25">
      <c r="F3" s="100" t="s">
        <v>46</v>
      </c>
      <c r="G3" s="101"/>
      <c r="H3" s="101"/>
      <c r="I3" s="101"/>
      <c r="J3" s="101"/>
      <c r="K3" s="101"/>
      <c r="L3" s="101"/>
    </row>
    <row r="4" spans="1:12" s="2" customFormat="1" ht="15" customHeight="1" x14ac:dyDescent="0.25">
      <c r="F4" s="102"/>
      <c r="G4" s="103"/>
      <c r="H4" s="103"/>
      <c r="I4" s="103"/>
      <c r="J4" s="103"/>
      <c r="K4" s="103"/>
      <c r="L4" s="103"/>
    </row>
    <row r="5" spans="1:12" s="2" customFormat="1" ht="15" customHeight="1" x14ac:dyDescent="0.25">
      <c r="F5" s="102"/>
      <c r="G5" s="103"/>
      <c r="H5" s="103"/>
      <c r="I5" s="103"/>
      <c r="J5" s="103"/>
      <c r="K5" s="103"/>
      <c r="L5" s="103"/>
    </row>
    <row r="6" spans="1:12" s="2" customFormat="1" x14ac:dyDescent="0.25"/>
    <row r="7" spans="1:12" x14ac:dyDescent="0.25">
      <c r="A7" s="2"/>
      <c r="B7" s="2"/>
      <c r="C7" s="2"/>
      <c r="D7" s="2"/>
      <c r="E7" s="2"/>
      <c r="F7" s="2"/>
      <c r="G7" s="2"/>
      <c r="H7" s="2"/>
      <c r="I7" s="2"/>
      <c r="J7" s="2"/>
      <c r="K7" s="2"/>
      <c r="L7" s="2"/>
    </row>
    <row r="8" spans="1:12" ht="27" customHeight="1" x14ac:dyDescent="0.25">
      <c r="B8" s="104" t="s">
        <v>47</v>
      </c>
      <c r="C8" s="105"/>
      <c r="D8" s="105"/>
      <c r="E8" s="105"/>
      <c r="F8" s="105"/>
      <c r="G8" s="105"/>
      <c r="H8" s="105"/>
      <c r="I8" s="105"/>
      <c r="J8" s="105"/>
      <c r="K8" s="105"/>
      <c r="L8" s="106"/>
    </row>
    <row r="9" spans="1:12" s="2" customFormat="1" x14ac:dyDescent="0.25">
      <c r="B9" s="107" t="s">
        <v>27</v>
      </c>
      <c r="C9" s="108"/>
      <c r="D9" s="108"/>
      <c r="E9" s="108"/>
      <c r="F9" s="108"/>
      <c r="G9" s="108"/>
      <c r="H9" s="108"/>
      <c r="I9" s="108"/>
      <c r="J9" s="108"/>
      <c r="K9" s="108"/>
      <c r="L9" s="109"/>
    </row>
    <row r="10" spans="1:12" s="12" customFormat="1" ht="36" customHeight="1" x14ac:dyDescent="0.25">
      <c r="B10" s="44" t="s">
        <v>83</v>
      </c>
      <c r="C10" s="94" t="s">
        <v>72</v>
      </c>
      <c r="D10" s="94"/>
      <c r="E10" s="94"/>
      <c r="F10" s="94"/>
      <c r="G10" s="94"/>
      <c r="H10" s="94"/>
      <c r="I10" s="94"/>
      <c r="J10" s="94"/>
      <c r="K10" s="94"/>
      <c r="L10" s="94"/>
    </row>
    <row r="11" spans="1:12" s="12" customFormat="1" ht="36" customHeight="1" x14ac:dyDescent="0.25">
      <c r="B11" s="44" t="s">
        <v>84</v>
      </c>
      <c r="C11" s="94" t="s">
        <v>73</v>
      </c>
      <c r="D11" s="94"/>
      <c r="E11" s="94"/>
      <c r="F11" s="94"/>
      <c r="G11" s="94"/>
      <c r="H11" s="94"/>
      <c r="I11" s="94"/>
      <c r="J11" s="94"/>
      <c r="K11" s="94"/>
      <c r="L11" s="94"/>
    </row>
    <row r="12" spans="1:12" s="12" customFormat="1" ht="36" customHeight="1" x14ac:dyDescent="0.25">
      <c r="B12" s="44" t="s">
        <v>85</v>
      </c>
      <c r="C12" s="94" t="s">
        <v>74</v>
      </c>
      <c r="D12" s="94"/>
      <c r="E12" s="94"/>
      <c r="F12" s="94"/>
      <c r="G12" s="94"/>
      <c r="H12" s="94"/>
      <c r="I12" s="94"/>
      <c r="J12" s="94"/>
      <c r="K12" s="94"/>
      <c r="L12" s="94"/>
    </row>
    <row r="13" spans="1:12" s="12" customFormat="1" ht="36" customHeight="1" x14ac:dyDescent="0.25">
      <c r="B13" s="44" t="s">
        <v>86</v>
      </c>
      <c r="C13" s="94" t="s">
        <v>75</v>
      </c>
      <c r="D13" s="94"/>
      <c r="E13" s="94"/>
      <c r="F13" s="94"/>
      <c r="G13" s="94"/>
      <c r="H13" s="94"/>
      <c r="I13" s="94"/>
      <c r="J13" s="94"/>
      <c r="K13" s="94"/>
      <c r="L13" s="94"/>
    </row>
    <row r="14" spans="1:12" s="12" customFormat="1" ht="36" customHeight="1" x14ac:dyDescent="0.25">
      <c r="B14" s="44" t="s">
        <v>87</v>
      </c>
      <c r="C14" s="94" t="s">
        <v>76</v>
      </c>
      <c r="D14" s="94"/>
      <c r="E14" s="94"/>
      <c r="F14" s="94"/>
      <c r="G14" s="94"/>
      <c r="H14" s="94"/>
      <c r="I14" s="94"/>
      <c r="J14" s="94"/>
      <c r="K14" s="94"/>
      <c r="L14" s="94"/>
    </row>
    <row r="15" spans="1:12" s="12" customFormat="1" ht="36" customHeight="1" x14ac:dyDescent="0.25">
      <c r="B15" s="44" t="s">
        <v>88</v>
      </c>
      <c r="C15" s="94" t="s">
        <v>77</v>
      </c>
      <c r="D15" s="94"/>
      <c r="E15" s="94"/>
      <c r="F15" s="94"/>
      <c r="G15" s="94"/>
      <c r="H15" s="94"/>
      <c r="I15" s="94"/>
      <c r="J15" s="94"/>
      <c r="K15" s="94"/>
      <c r="L15" s="94"/>
    </row>
    <row r="16" spans="1:12" s="12" customFormat="1" ht="36" customHeight="1" x14ac:dyDescent="0.25">
      <c r="B16" s="44" t="s">
        <v>89</v>
      </c>
      <c r="C16" s="94" t="s">
        <v>78</v>
      </c>
      <c r="D16" s="94"/>
      <c r="E16" s="94"/>
      <c r="F16" s="94"/>
      <c r="G16" s="94"/>
      <c r="H16" s="94"/>
      <c r="I16" s="94"/>
      <c r="J16" s="94"/>
      <c r="K16" s="94"/>
      <c r="L16" s="94"/>
    </row>
    <row r="17" spans="2:12" s="12" customFormat="1" ht="36" customHeight="1" x14ac:dyDescent="0.25">
      <c r="B17" s="44" t="s">
        <v>90</v>
      </c>
      <c r="C17" s="94" t="s">
        <v>79</v>
      </c>
      <c r="D17" s="94"/>
      <c r="E17" s="94"/>
      <c r="F17" s="94"/>
      <c r="G17" s="94"/>
      <c r="H17" s="94"/>
      <c r="I17" s="94"/>
      <c r="J17" s="94"/>
      <c r="K17" s="94"/>
      <c r="L17" s="94"/>
    </row>
    <row r="18" spans="2:12" s="12" customFormat="1" ht="36" customHeight="1" x14ac:dyDescent="0.25">
      <c r="B18" s="44" t="s">
        <v>91</v>
      </c>
      <c r="C18" s="94" t="s">
        <v>80</v>
      </c>
      <c r="D18" s="94"/>
      <c r="E18" s="94"/>
      <c r="F18" s="94"/>
      <c r="G18" s="94"/>
      <c r="H18" s="94"/>
      <c r="I18" s="94"/>
      <c r="J18" s="94"/>
      <c r="K18" s="94"/>
      <c r="L18" s="94"/>
    </row>
    <row r="19" spans="2:12" s="12" customFormat="1" ht="36" customHeight="1" x14ac:dyDescent="0.25">
      <c r="B19" s="44" t="s">
        <v>92</v>
      </c>
      <c r="C19" s="95" t="s">
        <v>81</v>
      </c>
      <c r="D19" s="95"/>
      <c r="E19" s="95"/>
      <c r="F19" s="95"/>
      <c r="G19" s="95"/>
      <c r="H19" s="95"/>
      <c r="I19" s="95"/>
      <c r="J19" s="95"/>
      <c r="K19" s="95"/>
      <c r="L19" s="95"/>
    </row>
    <row r="20" spans="2:12" s="2" customFormat="1" x14ac:dyDescent="0.25"/>
    <row r="21" spans="2:12" s="2" customFormat="1" x14ac:dyDescent="0.25"/>
    <row r="22" spans="2:12" s="2" customFormat="1" x14ac:dyDescent="0.25"/>
    <row r="23" spans="2:12" s="2" customFormat="1" x14ac:dyDescent="0.25"/>
    <row r="24" spans="2:12" s="2" customFormat="1" x14ac:dyDescent="0.25"/>
    <row r="25" spans="2:12" s="2" customFormat="1" x14ac:dyDescent="0.25"/>
    <row r="26" spans="2:12" s="2" customFormat="1" x14ac:dyDescent="0.25"/>
    <row r="27" spans="2:12" s="2" customFormat="1" x14ac:dyDescent="0.25"/>
    <row r="28" spans="2:12" s="2" customFormat="1" x14ac:dyDescent="0.25"/>
    <row r="29" spans="2:12" s="2" customFormat="1" x14ac:dyDescent="0.25"/>
    <row r="30" spans="2:12" s="2" customFormat="1" x14ac:dyDescent="0.25"/>
    <row r="31" spans="2:12" s="2" customFormat="1" x14ac:dyDescent="0.25"/>
    <row r="32" spans="2:1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sheetData>
  <mergeCells count="14">
    <mergeCell ref="F1:L2"/>
    <mergeCell ref="F3:L5"/>
    <mergeCell ref="B8:L8"/>
    <mergeCell ref="B9:L9"/>
    <mergeCell ref="C10:L10"/>
    <mergeCell ref="C16:L16"/>
    <mergeCell ref="C17:L17"/>
    <mergeCell ref="C18:L18"/>
    <mergeCell ref="C19:L19"/>
    <mergeCell ref="C11:L11"/>
    <mergeCell ref="C12:L12"/>
    <mergeCell ref="C13:L13"/>
    <mergeCell ref="C14:L14"/>
    <mergeCell ref="C15:L15"/>
  </mergeCells>
  <phoneticPr fontId="17" type="noConversion"/>
  <hyperlinks>
    <hyperlink ref="B10" location="'Serie histórica 1'!A1" display="SERIE HISTORICA 1" xr:uid="{00000000-0004-0000-0000-000000000000}"/>
    <hyperlink ref="B11" location="'Serie histórica 2'!A1" display="SERIE HISTORICA 2" xr:uid="{00000000-0004-0000-0000-000001000000}"/>
    <hyperlink ref="B12" location="'Serie histórica 3'!A1" display="SERIE HISTORICA 3" xr:uid="{00000000-0004-0000-0000-000002000000}"/>
    <hyperlink ref="B13" location="'Serie histórica 4'!A1" display="SERIE HISTORICA 4" xr:uid="{00000000-0004-0000-0000-000003000000}"/>
    <hyperlink ref="B14" location="'Serie histórica 5'!A1" display="SERIE HISTORICA 5" xr:uid="{00000000-0004-0000-0000-000004000000}"/>
    <hyperlink ref="B15" location="'Serie histórica 6'!A1" display="SERIE HISTORICA 6" xr:uid="{00000000-0004-0000-0000-000005000000}"/>
    <hyperlink ref="B16" location="'Serie histórica 7'!A1" display="SERIE HISTORICA 7" xr:uid="{00000000-0004-0000-0000-000006000000}"/>
    <hyperlink ref="B17" location="'Serie histórica 8'!A1" display="SERIE HISTORICA 8" xr:uid="{00000000-0004-0000-0000-000007000000}"/>
    <hyperlink ref="B18" location="'Serie histórica 9'!A1" display="SERIE HISTORICA 9" xr:uid="{00000000-0004-0000-0000-000008000000}"/>
    <hyperlink ref="B19" location="'Serie histórica 10'!A1" display="SERIE HISTORICA 10" xr:uid="{00000000-0004-0000-0000-000009000000}"/>
  </hyperlinks>
  <pageMargins left="0.70866141732282995" right="0.70866141732282995" top="0.74803149606299002" bottom="0.74803149606299002" header="0.31496062992126" footer="0.31496062992126"/>
  <pageSetup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3714-945C-467C-9037-41E6CF78BF5A}">
  <sheetPr>
    <pageSetUpPr fitToPage="1"/>
  </sheetPr>
  <dimension ref="B1:CP39"/>
  <sheetViews>
    <sheetView zoomScaleNormal="100" workbookViewId="0">
      <pane xSplit="3" ySplit="11" topLeftCell="D12" activePane="bottomRight" state="frozen"/>
      <selection activeCell="D6" sqref="D6"/>
      <selection pane="topRight" activeCell="D6" sqref="D6"/>
      <selection pane="bottomLeft" activeCell="D6" sqref="D6"/>
      <selection pane="bottomRight" activeCell="B8" sqref="B8:O8"/>
    </sheetView>
  </sheetViews>
  <sheetFormatPr baseColWidth="10" defaultRowHeight="15" x14ac:dyDescent="0.25"/>
  <cols>
    <col min="1" max="1" width="8.42578125" style="12" customWidth="1"/>
    <col min="2" max="2" width="11.7109375" style="12" customWidth="1"/>
    <col min="3" max="3" width="24.28515625" style="12" customWidth="1"/>
    <col min="4" max="94" width="11.42578125" style="12" customWidth="1"/>
    <col min="95" max="16384" width="11.42578125" style="12"/>
  </cols>
  <sheetData>
    <row r="1" spans="2:94" ht="15" customHeight="1" x14ac:dyDescent="0.25">
      <c r="B1" s="145"/>
      <c r="C1" s="145"/>
      <c r="E1" s="96" t="s">
        <v>82</v>
      </c>
      <c r="F1" s="97"/>
      <c r="G1" s="97"/>
      <c r="H1" s="97"/>
    </row>
    <row r="2" spans="2:94" x14ac:dyDescent="0.25">
      <c r="B2" s="145"/>
      <c r="C2" s="145"/>
      <c r="E2" s="98"/>
      <c r="F2" s="99"/>
      <c r="G2" s="99"/>
      <c r="H2" s="99"/>
    </row>
    <row r="3" spans="2:94" ht="15" customHeight="1" x14ac:dyDescent="0.25">
      <c r="B3" s="145"/>
      <c r="C3" s="145"/>
      <c r="E3" s="102" t="s">
        <v>28</v>
      </c>
      <c r="F3" s="103"/>
      <c r="G3" s="103"/>
      <c r="H3" s="103"/>
    </row>
    <row r="4" spans="2:94" x14ac:dyDescent="0.25">
      <c r="B4" s="145"/>
      <c r="C4" s="145"/>
      <c r="E4" s="102"/>
      <c r="F4" s="103"/>
      <c r="G4" s="103"/>
      <c r="H4" s="103"/>
    </row>
    <row r="5" spans="2:94" x14ac:dyDescent="0.25">
      <c r="B5" s="145"/>
      <c r="C5" s="145"/>
      <c r="E5" s="102"/>
      <c r="F5" s="103"/>
      <c r="G5" s="103"/>
      <c r="H5" s="103"/>
    </row>
    <row r="6" spans="2:94" x14ac:dyDescent="0.25">
      <c r="B6" s="6"/>
      <c r="C6" s="6"/>
      <c r="D6" s="6"/>
      <c r="E6" s="6"/>
      <c r="F6" s="6"/>
      <c r="G6" s="6"/>
      <c r="H6" s="6"/>
      <c r="I6" s="6"/>
      <c r="J6" s="6"/>
      <c r="K6" s="6"/>
      <c r="L6" s="6"/>
      <c r="M6" s="6"/>
      <c r="N6" s="6"/>
      <c r="O6" s="6"/>
      <c r="Q6" s="6"/>
      <c r="R6" s="6"/>
      <c r="S6" s="6"/>
      <c r="T6" s="6"/>
      <c r="U6" s="6"/>
      <c r="V6" s="6"/>
      <c r="W6" s="6"/>
      <c r="X6" s="6"/>
      <c r="Y6" s="6"/>
      <c r="Z6" s="6"/>
      <c r="AA6" s="6"/>
      <c r="AB6" s="6"/>
      <c r="AD6" s="6"/>
      <c r="AE6" s="6"/>
      <c r="AF6" s="6"/>
      <c r="AG6" s="6"/>
      <c r="AH6" s="6"/>
      <c r="AI6" s="6"/>
      <c r="AJ6" s="6"/>
      <c r="AK6" s="6"/>
      <c r="AL6" s="6"/>
      <c r="AM6" s="6"/>
      <c r="AN6" s="6"/>
      <c r="AO6" s="6"/>
      <c r="AQ6" s="6"/>
      <c r="AR6" s="6"/>
      <c r="AS6" s="6"/>
      <c r="AT6" s="6"/>
      <c r="AU6" s="6"/>
      <c r="AV6" s="6"/>
      <c r="AW6" s="6"/>
      <c r="AX6" s="6"/>
      <c r="AY6" s="6"/>
      <c r="AZ6" s="6"/>
      <c r="BA6" s="6"/>
      <c r="BB6" s="6"/>
      <c r="BD6" s="6"/>
      <c r="BE6" s="6"/>
      <c r="BF6" s="6"/>
      <c r="BG6" s="6"/>
      <c r="BH6" s="6"/>
      <c r="BI6" s="6"/>
      <c r="BJ6" s="6"/>
      <c r="BK6" s="6"/>
      <c r="BL6" s="6"/>
      <c r="BM6" s="6"/>
      <c r="BN6" s="6"/>
      <c r="BO6" s="6"/>
      <c r="BQ6" s="6"/>
      <c r="BR6" s="6"/>
      <c r="BS6" s="6"/>
      <c r="BT6" s="6"/>
      <c r="BU6" s="6"/>
      <c r="BV6" s="6"/>
      <c r="BW6" s="6"/>
      <c r="BX6" s="6"/>
      <c r="BY6" s="6"/>
      <c r="BZ6" s="6"/>
      <c r="CA6" s="6"/>
      <c r="CB6" s="6"/>
      <c r="CD6" s="6"/>
      <c r="CE6" s="6"/>
      <c r="CF6" s="6"/>
      <c r="CG6" s="6"/>
      <c r="CH6" s="6"/>
      <c r="CI6" s="6"/>
      <c r="CJ6" s="6"/>
      <c r="CK6" s="6"/>
      <c r="CL6" s="6"/>
      <c r="CM6" s="6"/>
      <c r="CN6" s="6"/>
      <c r="CO6" s="6"/>
    </row>
    <row r="7" spans="2:94" x14ac:dyDescent="0.25">
      <c r="B7" s="6"/>
      <c r="C7" s="6"/>
      <c r="D7" s="6"/>
      <c r="E7" s="6"/>
      <c r="F7" s="6"/>
      <c r="G7" s="6"/>
      <c r="H7" s="6"/>
      <c r="I7" s="6"/>
      <c r="J7" s="6"/>
      <c r="K7" s="6"/>
      <c r="L7" s="6"/>
      <c r="M7" s="6"/>
      <c r="N7" s="6"/>
      <c r="O7" s="6"/>
      <c r="Q7" s="6"/>
      <c r="R7" s="6"/>
      <c r="S7" s="6"/>
      <c r="T7" s="6"/>
      <c r="U7" s="6"/>
      <c r="V7" s="6"/>
      <c r="W7" s="6"/>
      <c r="X7" s="6"/>
      <c r="Y7" s="6"/>
      <c r="Z7" s="6"/>
      <c r="AA7" s="6"/>
      <c r="AB7" s="6"/>
      <c r="AD7" s="6"/>
      <c r="AE7" s="6"/>
      <c r="AF7" s="6"/>
      <c r="AG7" s="6"/>
      <c r="AH7" s="6"/>
      <c r="AI7" s="6"/>
      <c r="AJ7" s="6"/>
      <c r="AK7" s="6"/>
      <c r="AL7" s="6"/>
      <c r="AM7" s="6"/>
      <c r="AN7" s="6"/>
      <c r="AO7" s="6"/>
      <c r="AQ7" s="6"/>
      <c r="AR7" s="6"/>
      <c r="AS7" s="6"/>
      <c r="AT7" s="6"/>
      <c r="AU7" s="6"/>
      <c r="AV7" s="6"/>
      <c r="AW7" s="6"/>
      <c r="AX7" s="6"/>
      <c r="AY7" s="6"/>
      <c r="AZ7" s="6"/>
      <c r="BA7" s="6"/>
      <c r="BB7" s="6"/>
      <c r="BD7" s="6"/>
      <c r="BE7" s="6"/>
      <c r="BF7" s="6"/>
      <c r="BG7" s="6"/>
      <c r="BH7" s="6"/>
      <c r="BI7" s="6"/>
      <c r="BJ7" s="6"/>
      <c r="BK7" s="6"/>
      <c r="BL7" s="6"/>
      <c r="BM7" s="6"/>
      <c r="BN7" s="6"/>
      <c r="BO7" s="6"/>
      <c r="BQ7" s="6"/>
      <c r="BR7" s="6"/>
      <c r="BS7" s="6"/>
      <c r="BT7" s="6"/>
      <c r="BU7" s="6"/>
      <c r="BV7" s="6"/>
      <c r="BW7" s="6"/>
      <c r="BX7" s="6"/>
      <c r="BY7" s="6"/>
      <c r="BZ7" s="6"/>
      <c r="CA7" s="6"/>
      <c r="CB7" s="6"/>
      <c r="CD7" s="6"/>
      <c r="CE7" s="6"/>
      <c r="CF7" s="6"/>
      <c r="CG7" s="6"/>
      <c r="CH7" s="6"/>
      <c r="CI7" s="6"/>
      <c r="CJ7" s="6"/>
      <c r="CK7" s="6"/>
      <c r="CL7" s="6"/>
      <c r="CM7" s="6"/>
      <c r="CN7" s="6"/>
      <c r="CO7" s="6"/>
    </row>
    <row r="8" spans="2:94" ht="15" customHeight="1" x14ac:dyDescent="0.25">
      <c r="B8" s="137" t="s">
        <v>91</v>
      </c>
      <c r="C8" s="138"/>
      <c r="D8" s="138"/>
      <c r="E8" s="138"/>
      <c r="F8" s="138"/>
      <c r="G8" s="138"/>
      <c r="H8" s="138"/>
      <c r="I8" s="138"/>
      <c r="J8" s="138"/>
      <c r="K8" s="138"/>
      <c r="L8" s="138"/>
      <c r="M8" s="138"/>
      <c r="N8" s="138"/>
      <c r="O8" s="138"/>
      <c r="P8" s="45"/>
      <c r="Q8" s="200" t="s">
        <v>91</v>
      </c>
      <c r="R8" s="138"/>
      <c r="S8" s="138"/>
      <c r="T8" s="138"/>
      <c r="U8" s="138"/>
      <c r="V8" s="138"/>
      <c r="W8" s="138"/>
      <c r="X8" s="138"/>
      <c r="Y8" s="138"/>
      <c r="Z8" s="138"/>
      <c r="AA8" s="138"/>
      <c r="AB8" s="201"/>
      <c r="AC8" s="45"/>
      <c r="AD8" s="200" t="s">
        <v>91</v>
      </c>
      <c r="AE8" s="138"/>
      <c r="AF8" s="138"/>
      <c r="AG8" s="138"/>
      <c r="AH8" s="138"/>
      <c r="AI8" s="138"/>
      <c r="AJ8" s="138"/>
      <c r="AK8" s="138"/>
      <c r="AL8" s="138"/>
      <c r="AM8" s="138"/>
      <c r="AN8" s="138"/>
      <c r="AO8" s="201"/>
      <c r="AP8" s="45"/>
      <c r="AQ8" s="200" t="s">
        <v>91</v>
      </c>
      <c r="AR8" s="138"/>
      <c r="AS8" s="138"/>
      <c r="AT8" s="138"/>
      <c r="AU8" s="138"/>
      <c r="AV8" s="138"/>
      <c r="AW8" s="138"/>
      <c r="AX8" s="138"/>
      <c r="AY8" s="138"/>
      <c r="AZ8" s="138"/>
      <c r="BA8" s="138"/>
      <c r="BB8" s="201"/>
      <c r="BC8" s="45"/>
      <c r="BD8" s="200" t="s">
        <v>91</v>
      </c>
      <c r="BE8" s="138"/>
      <c r="BF8" s="138"/>
      <c r="BG8" s="138"/>
      <c r="BH8" s="138"/>
      <c r="BI8" s="138"/>
      <c r="BJ8" s="138"/>
      <c r="BK8" s="138"/>
      <c r="BL8" s="138"/>
      <c r="BM8" s="138"/>
      <c r="BN8" s="138"/>
      <c r="BO8" s="201"/>
      <c r="BP8" s="45"/>
      <c r="BQ8" s="200" t="s">
        <v>91</v>
      </c>
      <c r="BR8" s="138"/>
      <c r="BS8" s="138"/>
      <c r="BT8" s="138"/>
      <c r="BU8" s="138"/>
      <c r="BV8" s="138"/>
      <c r="BW8" s="138"/>
      <c r="BX8" s="138"/>
      <c r="BY8" s="138"/>
      <c r="BZ8" s="138"/>
      <c r="CA8" s="138"/>
      <c r="CB8" s="201"/>
      <c r="CC8" s="45"/>
      <c r="CD8" s="200" t="s">
        <v>91</v>
      </c>
      <c r="CE8" s="138"/>
      <c r="CF8" s="138"/>
      <c r="CG8" s="138"/>
      <c r="CH8" s="138"/>
      <c r="CI8" s="138"/>
      <c r="CJ8" s="138"/>
      <c r="CK8" s="138"/>
      <c r="CL8" s="138"/>
      <c r="CM8" s="138"/>
      <c r="CN8" s="138"/>
      <c r="CO8" s="138"/>
      <c r="CP8" s="51"/>
    </row>
    <row r="9" spans="2:94" ht="15.75" customHeight="1" thickBot="1" x14ac:dyDescent="0.3">
      <c r="B9" s="112" t="s">
        <v>80</v>
      </c>
      <c r="C9" s="118"/>
      <c r="D9" s="118"/>
      <c r="E9" s="118"/>
      <c r="F9" s="118"/>
      <c r="G9" s="118"/>
      <c r="H9" s="118"/>
      <c r="I9" s="118"/>
      <c r="J9" s="118"/>
      <c r="K9" s="118"/>
      <c r="L9" s="118"/>
      <c r="M9" s="118"/>
      <c r="N9" s="118"/>
      <c r="O9" s="118"/>
      <c r="P9" s="70"/>
      <c r="Q9" s="198" t="s">
        <v>80</v>
      </c>
      <c r="R9" s="141"/>
      <c r="S9" s="141"/>
      <c r="T9" s="141"/>
      <c r="U9" s="141"/>
      <c r="V9" s="141"/>
      <c r="W9" s="141"/>
      <c r="X9" s="141"/>
      <c r="Y9" s="141"/>
      <c r="Z9" s="141"/>
      <c r="AA9" s="141"/>
      <c r="AB9" s="199"/>
      <c r="AC9" s="70"/>
      <c r="AD9" s="198" t="s">
        <v>80</v>
      </c>
      <c r="AE9" s="141"/>
      <c r="AF9" s="141"/>
      <c r="AG9" s="141"/>
      <c r="AH9" s="141"/>
      <c r="AI9" s="141"/>
      <c r="AJ9" s="141"/>
      <c r="AK9" s="141"/>
      <c r="AL9" s="141"/>
      <c r="AM9" s="141"/>
      <c r="AN9" s="141"/>
      <c r="AO9" s="199"/>
      <c r="AP9" s="70"/>
      <c r="AQ9" s="198" t="s">
        <v>80</v>
      </c>
      <c r="AR9" s="141"/>
      <c r="AS9" s="141"/>
      <c r="AT9" s="141"/>
      <c r="AU9" s="141"/>
      <c r="AV9" s="141"/>
      <c r="AW9" s="141"/>
      <c r="AX9" s="141"/>
      <c r="AY9" s="141"/>
      <c r="AZ9" s="141"/>
      <c r="BA9" s="141"/>
      <c r="BB9" s="199"/>
      <c r="BC9" s="70"/>
      <c r="BD9" s="198" t="s">
        <v>80</v>
      </c>
      <c r="BE9" s="141"/>
      <c r="BF9" s="141"/>
      <c r="BG9" s="141"/>
      <c r="BH9" s="141"/>
      <c r="BI9" s="141"/>
      <c r="BJ9" s="141"/>
      <c r="BK9" s="141"/>
      <c r="BL9" s="141"/>
      <c r="BM9" s="141"/>
      <c r="BN9" s="141"/>
      <c r="BO9" s="199"/>
      <c r="BP9" s="70"/>
      <c r="BQ9" s="198" t="s">
        <v>80</v>
      </c>
      <c r="BR9" s="141"/>
      <c r="BS9" s="141"/>
      <c r="BT9" s="141"/>
      <c r="BU9" s="141"/>
      <c r="BV9" s="141"/>
      <c r="BW9" s="141"/>
      <c r="BX9" s="141"/>
      <c r="BY9" s="141"/>
      <c r="BZ9" s="141"/>
      <c r="CA9" s="141"/>
      <c r="CB9" s="199"/>
      <c r="CC9" s="70"/>
      <c r="CD9" s="198" t="s">
        <v>80</v>
      </c>
      <c r="CE9" s="141"/>
      <c r="CF9" s="141"/>
      <c r="CG9" s="141"/>
      <c r="CH9" s="141"/>
      <c r="CI9" s="141"/>
      <c r="CJ9" s="141"/>
      <c r="CK9" s="141"/>
      <c r="CL9" s="141"/>
      <c r="CM9" s="141"/>
      <c r="CN9" s="141"/>
      <c r="CO9" s="141"/>
      <c r="CP9" s="91"/>
    </row>
    <row r="10" spans="2:94" ht="15" customHeight="1" thickBot="1" x14ac:dyDescent="0.3">
      <c r="B10" s="189" t="s">
        <v>29</v>
      </c>
      <c r="C10" s="211" t="s">
        <v>0</v>
      </c>
      <c r="D10" s="142" t="s">
        <v>100</v>
      </c>
      <c r="E10" s="143"/>
      <c r="F10" s="143"/>
      <c r="G10" s="143"/>
      <c r="H10" s="143"/>
      <c r="I10" s="143"/>
      <c r="J10" s="143"/>
      <c r="K10" s="143"/>
      <c r="L10" s="143"/>
      <c r="M10" s="143"/>
      <c r="N10" s="143"/>
      <c r="O10" s="143"/>
      <c r="P10" s="41" t="s">
        <v>57</v>
      </c>
      <c r="Q10" s="142" t="s">
        <v>107</v>
      </c>
      <c r="R10" s="143"/>
      <c r="S10" s="143"/>
      <c r="T10" s="143"/>
      <c r="U10" s="143"/>
      <c r="V10" s="143"/>
      <c r="W10" s="143"/>
      <c r="X10" s="143"/>
      <c r="Y10" s="143"/>
      <c r="Z10" s="143"/>
      <c r="AA10" s="143"/>
      <c r="AB10" s="143"/>
      <c r="AC10" s="41" t="s">
        <v>57</v>
      </c>
      <c r="AD10" s="142" t="s">
        <v>108</v>
      </c>
      <c r="AE10" s="143"/>
      <c r="AF10" s="143"/>
      <c r="AG10" s="143"/>
      <c r="AH10" s="143"/>
      <c r="AI10" s="143"/>
      <c r="AJ10" s="143"/>
      <c r="AK10" s="143"/>
      <c r="AL10" s="143"/>
      <c r="AM10" s="143"/>
      <c r="AN10" s="143"/>
      <c r="AO10" s="143"/>
      <c r="AP10" s="41" t="s">
        <v>57</v>
      </c>
      <c r="AQ10" s="142" t="s">
        <v>109</v>
      </c>
      <c r="AR10" s="143"/>
      <c r="AS10" s="143"/>
      <c r="AT10" s="143"/>
      <c r="AU10" s="143"/>
      <c r="AV10" s="143"/>
      <c r="AW10" s="143"/>
      <c r="AX10" s="143"/>
      <c r="AY10" s="143"/>
      <c r="AZ10" s="143"/>
      <c r="BA10" s="143"/>
      <c r="BB10" s="143"/>
      <c r="BC10" s="41" t="s">
        <v>57</v>
      </c>
      <c r="BD10" s="142" t="s">
        <v>110</v>
      </c>
      <c r="BE10" s="143"/>
      <c r="BF10" s="143"/>
      <c r="BG10" s="143"/>
      <c r="BH10" s="143"/>
      <c r="BI10" s="143"/>
      <c r="BJ10" s="143"/>
      <c r="BK10" s="143"/>
      <c r="BL10" s="143"/>
      <c r="BM10" s="143"/>
      <c r="BN10" s="143"/>
      <c r="BO10" s="143"/>
      <c r="BP10" s="41" t="s">
        <v>57</v>
      </c>
      <c r="BQ10" s="142" t="s">
        <v>111</v>
      </c>
      <c r="BR10" s="143"/>
      <c r="BS10" s="143"/>
      <c r="BT10" s="143"/>
      <c r="BU10" s="143"/>
      <c r="BV10" s="143"/>
      <c r="BW10" s="143"/>
      <c r="BX10" s="143"/>
      <c r="BY10" s="143"/>
      <c r="BZ10" s="143"/>
      <c r="CA10" s="143"/>
      <c r="CB10" s="143"/>
      <c r="CC10" s="41" t="s">
        <v>57</v>
      </c>
      <c r="CD10" s="142" t="s">
        <v>112</v>
      </c>
      <c r="CE10" s="143"/>
      <c r="CF10" s="143"/>
      <c r="CG10" s="143"/>
      <c r="CH10" s="143"/>
      <c r="CI10" s="143"/>
      <c r="CJ10" s="143"/>
      <c r="CK10" s="143"/>
      <c r="CL10" s="143"/>
      <c r="CM10" s="143"/>
      <c r="CN10" s="143"/>
      <c r="CO10" s="143"/>
      <c r="CP10" s="1" t="s">
        <v>57</v>
      </c>
    </row>
    <row r="11" spans="2:94" ht="15.75" thickBot="1" x14ac:dyDescent="0.3">
      <c r="B11" s="190"/>
      <c r="C11" s="213"/>
      <c r="D11" s="1" t="s">
        <v>94</v>
      </c>
      <c r="E11" s="1" t="s">
        <v>95</v>
      </c>
      <c r="F11" s="1" t="s">
        <v>96</v>
      </c>
      <c r="G11" s="1" t="s">
        <v>97</v>
      </c>
      <c r="H11" s="1" t="s">
        <v>98</v>
      </c>
      <c r="I11" s="1" t="s">
        <v>99</v>
      </c>
      <c r="J11" s="1" t="s">
        <v>101</v>
      </c>
      <c r="K11" s="1" t="s">
        <v>102</v>
      </c>
      <c r="L11" s="1" t="s">
        <v>103</v>
      </c>
      <c r="M11" s="1" t="s">
        <v>104</v>
      </c>
      <c r="N11" s="1" t="s">
        <v>105</v>
      </c>
      <c r="O11" s="42" t="s">
        <v>106</v>
      </c>
      <c r="P11" s="41">
        <v>2018</v>
      </c>
      <c r="Q11" s="1" t="s">
        <v>94</v>
      </c>
      <c r="R11" s="1" t="s">
        <v>95</v>
      </c>
      <c r="S11" s="1" t="s">
        <v>96</v>
      </c>
      <c r="T11" s="1" t="s">
        <v>97</v>
      </c>
      <c r="U11" s="1" t="s">
        <v>98</v>
      </c>
      <c r="V11" s="1" t="s">
        <v>99</v>
      </c>
      <c r="W11" s="1" t="s">
        <v>101</v>
      </c>
      <c r="X11" s="1" t="s">
        <v>102</v>
      </c>
      <c r="Y11" s="1" t="s">
        <v>103</v>
      </c>
      <c r="Z11" s="1" t="s">
        <v>104</v>
      </c>
      <c r="AA11" s="1" t="s">
        <v>105</v>
      </c>
      <c r="AB11" s="42" t="s">
        <v>106</v>
      </c>
      <c r="AC11" s="41">
        <v>2019</v>
      </c>
      <c r="AD11" s="1" t="s">
        <v>94</v>
      </c>
      <c r="AE11" s="1" t="s">
        <v>95</v>
      </c>
      <c r="AF11" s="1" t="s">
        <v>96</v>
      </c>
      <c r="AG11" s="1" t="s">
        <v>97</v>
      </c>
      <c r="AH11" s="1" t="s">
        <v>98</v>
      </c>
      <c r="AI11" s="1" t="s">
        <v>99</v>
      </c>
      <c r="AJ11" s="1" t="s">
        <v>101</v>
      </c>
      <c r="AK11" s="1" t="s">
        <v>102</v>
      </c>
      <c r="AL11" s="1" t="s">
        <v>103</v>
      </c>
      <c r="AM11" s="1" t="s">
        <v>104</v>
      </c>
      <c r="AN11" s="1" t="s">
        <v>105</v>
      </c>
      <c r="AO11" s="42" t="s">
        <v>106</v>
      </c>
      <c r="AP11" s="41">
        <v>2020</v>
      </c>
      <c r="AQ11" s="1" t="s">
        <v>94</v>
      </c>
      <c r="AR11" s="1" t="s">
        <v>95</v>
      </c>
      <c r="AS11" s="1" t="s">
        <v>96</v>
      </c>
      <c r="AT11" s="1" t="s">
        <v>97</v>
      </c>
      <c r="AU11" s="1" t="s">
        <v>98</v>
      </c>
      <c r="AV11" s="1" t="s">
        <v>99</v>
      </c>
      <c r="AW11" s="1" t="s">
        <v>101</v>
      </c>
      <c r="AX11" s="1" t="s">
        <v>102</v>
      </c>
      <c r="AY11" s="1" t="s">
        <v>103</v>
      </c>
      <c r="AZ11" s="1" t="s">
        <v>104</v>
      </c>
      <c r="BA11" s="1" t="s">
        <v>105</v>
      </c>
      <c r="BB11" s="42" t="s">
        <v>106</v>
      </c>
      <c r="BC11" s="41">
        <v>2021</v>
      </c>
      <c r="BD11" s="1" t="s">
        <v>94</v>
      </c>
      <c r="BE11" s="1" t="s">
        <v>95</v>
      </c>
      <c r="BF11" s="1" t="s">
        <v>96</v>
      </c>
      <c r="BG11" s="1" t="s">
        <v>97</v>
      </c>
      <c r="BH11" s="1" t="s">
        <v>98</v>
      </c>
      <c r="BI11" s="1" t="s">
        <v>99</v>
      </c>
      <c r="BJ11" s="1" t="s">
        <v>101</v>
      </c>
      <c r="BK11" s="1" t="s">
        <v>102</v>
      </c>
      <c r="BL11" s="1" t="s">
        <v>103</v>
      </c>
      <c r="BM11" s="1" t="s">
        <v>104</v>
      </c>
      <c r="BN11" s="1" t="s">
        <v>105</v>
      </c>
      <c r="BO11" s="42" t="s">
        <v>106</v>
      </c>
      <c r="BP11" s="41">
        <v>2022</v>
      </c>
      <c r="BQ11" s="1" t="s">
        <v>94</v>
      </c>
      <c r="BR11" s="1" t="s">
        <v>95</v>
      </c>
      <c r="BS11" s="1" t="s">
        <v>96</v>
      </c>
      <c r="BT11" s="1" t="s">
        <v>97</v>
      </c>
      <c r="BU11" s="1" t="s">
        <v>98</v>
      </c>
      <c r="BV11" s="1" t="s">
        <v>99</v>
      </c>
      <c r="BW11" s="1" t="s">
        <v>101</v>
      </c>
      <c r="BX11" s="1" t="s">
        <v>102</v>
      </c>
      <c r="BY11" s="1" t="s">
        <v>103</v>
      </c>
      <c r="BZ11" s="1" t="s">
        <v>104</v>
      </c>
      <c r="CA11" s="1" t="s">
        <v>105</v>
      </c>
      <c r="CB11" s="42" t="s">
        <v>106</v>
      </c>
      <c r="CC11" s="41">
        <v>2023</v>
      </c>
      <c r="CD11" s="1" t="s">
        <v>94</v>
      </c>
      <c r="CE11" s="1" t="s">
        <v>95</v>
      </c>
      <c r="CF11" s="1" t="s">
        <v>96</v>
      </c>
      <c r="CG11" s="1" t="s">
        <v>97</v>
      </c>
      <c r="CH11" s="1" t="s">
        <v>98</v>
      </c>
      <c r="CI11" s="1" t="s">
        <v>99</v>
      </c>
      <c r="CJ11" s="1" t="s">
        <v>101</v>
      </c>
      <c r="CK11" s="1" t="s">
        <v>102</v>
      </c>
      <c r="CL11" s="1" t="s">
        <v>103</v>
      </c>
      <c r="CM11" s="1" t="s">
        <v>104</v>
      </c>
      <c r="CN11" s="1" t="s">
        <v>105</v>
      </c>
      <c r="CO11" s="42" t="s">
        <v>106</v>
      </c>
      <c r="CP11" s="41">
        <v>2024</v>
      </c>
    </row>
    <row r="12" spans="2:94" ht="15" customHeight="1" x14ac:dyDescent="0.25">
      <c r="B12" s="172" t="s">
        <v>3</v>
      </c>
      <c r="C12" s="28" t="s">
        <v>4</v>
      </c>
      <c r="D12" s="13">
        <v>0</v>
      </c>
      <c r="E12" s="13">
        <v>0</v>
      </c>
      <c r="F12" s="13">
        <v>1</v>
      </c>
      <c r="G12" s="13">
        <v>0</v>
      </c>
      <c r="H12" s="13">
        <v>0</v>
      </c>
      <c r="I12" s="13">
        <v>1</v>
      </c>
      <c r="J12" s="13">
        <v>0</v>
      </c>
      <c r="K12" s="13">
        <v>0</v>
      </c>
      <c r="L12" s="13">
        <v>0</v>
      </c>
      <c r="M12" s="13">
        <v>0</v>
      </c>
      <c r="N12" s="13">
        <v>0</v>
      </c>
      <c r="O12" s="13">
        <v>0</v>
      </c>
      <c r="P12" s="13">
        <f>SUM(D12:O12)</f>
        <v>2</v>
      </c>
      <c r="Q12" s="13">
        <v>0</v>
      </c>
      <c r="R12" s="13">
        <v>0</v>
      </c>
      <c r="S12" s="13">
        <v>0</v>
      </c>
      <c r="T12" s="13">
        <v>0</v>
      </c>
      <c r="U12" s="13">
        <v>0</v>
      </c>
      <c r="V12" s="13">
        <v>0</v>
      </c>
      <c r="W12" s="13">
        <v>0</v>
      </c>
      <c r="X12" s="13">
        <v>0</v>
      </c>
      <c r="Y12" s="13">
        <v>1</v>
      </c>
      <c r="Z12" s="13">
        <v>0</v>
      </c>
      <c r="AA12" s="13">
        <v>0</v>
      </c>
      <c r="AB12" s="13">
        <v>0</v>
      </c>
      <c r="AC12" s="13">
        <f>SUM(Q12:AB12)</f>
        <v>1</v>
      </c>
      <c r="AD12" s="13">
        <v>0</v>
      </c>
      <c r="AE12" s="13">
        <v>1</v>
      </c>
      <c r="AF12" s="13">
        <v>0</v>
      </c>
      <c r="AG12" s="13">
        <v>1</v>
      </c>
      <c r="AH12" s="13">
        <v>2</v>
      </c>
      <c r="AI12" s="13">
        <v>0</v>
      </c>
      <c r="AJ12" s="13">
        <v>0</v>
      </c>
      <c r="AK12" s="13">
        <v>0</v>
      </c>
      <c r="AL12" s="13">
        <v>0</v>
      </c>
      <c r="AM12" s="13">
        <v>0</v>
      </c>
      <c r="AN12" s="13">
        <v>1</v>
      </c>
      <c r="AO12" s="13">
        <v>0</v>
      </c>
      <c r="AP12" s="13">
        <f t="shared" ref="AP12:AP20" si="0">SUM(AD12:AO12)</f>
        <v>5</v>
      </c>
      <c r="AQ12" s="13">
        <v>0</v>
      </c>
      <c r="AR12" s="13">
        <v>0</v>
      </c>
      <c r="AS12" s="13">
        <v>1</v>
      </c>
      <c r="AT12" s="13">
        <v>0</v>
      </c>
      <c r="AU12" s="13">
        <v>0</v>
      </c>
      <c r="AV12" s="13">
        <v>1</v>
      </c>
      <c r="AW12" s="13">
        <v>1</v>
      </c>
      <c r="AX12" s="13">
        <v>0</v>
      </c>
      <c r="AY12" s="13">
        <v>0</v>
      </c>
      <c r="AZ12" s="13">
        <v>1</v>
      </c>
      <c r="BA12" s="13">
        <v>0</v>
      </c>
      <c r="BB12" s="13">
        <v>0</v>
      </c>
      <c r="BC12" s="13">
        <f t="shared" ref="BC12:BC20" si="1">SUM(AQ12:BB12)</f>
        <v>4</v>
      </c>
      <c r="BD12" s="13">
        <v>0</v>
      </c>
      <c r="BE12" s="13">
        <v>0</v>
      </c>
      <c r="BF12" s="13">
        <v>0</v>
      </c>
      <c r="BG12" s="13">
        <v>0</v>
      </c>
      <c r="BH12" s="13">
        <v>1</v>
      </c>
      <c r="BI12" s="13">
        <v>0</v>
      </c>
      <c r="BJ12" s="13">
        <v>0</v>
      </c>
      <c r="BK12" s="13">
        <v>1</v>
      </c>
      <c r="BL12" s="13">
        <v>1</v>
      </c>
      <c r="BM12" s="13">
        <v>0</v>
      </c>
      <c r="BN12" s="13">
        <v>2</v>
      </c>
      <c r="BO12" s="13">
        <v>0</v>
      </c>
      <c r="BP12" s="13">
        <f t="shared" ref="BP12:BP20" si="2">SUM(BD12:BO12)</f>
        <v>5</v>
      </c>
      <c r="BQ12" s="13">
        <v>0</v>
      </c>
      <c r="BR12" s="13">
        <v>0</v>
      </c>
      <c r="BS12" s="13">
        <v>0</v>
      </c>
      <c r="BT12" s="13">
        <v>1</v>
      </c>
      <c r="BU12" s="13">
        <v>0</v>
      </c>
      <c r="BV12" s="13">
        <v>2</v>
      </c>
      <c r="BW12" s="13">
        <v>0</v>
      </c>
      <c r="BX12" s="13">
        <v>0</v>
      </c>
      <c r="BY12" s="13">
        <v>0</v>
      </c>
      <c r="BZ12" s="13">
        <v>0</v>
      </c>
      <c r="CA12" s="13">
        <v>0</v>
      </c>
      <c r="CB12" s="13">
        <v>0</v>
      </c>
      <c r="CC12" s="13">
        <f t="shared" ref="CC12:CC20" si="3">SUM(BQ12:CB12)</f>
        <v>3</v>
      </c>
      <c r="CD12" s="13">
        <v>0</v>
      </c>
      <c r="CE12" s="13">
        <v>0</v>
      </c>
      <c r="CF12" s="13">
        <v>0</v>
      </c>
      <c r="CG12" s="13">
        <v>0</v>
      </c>
      <c r="CH12" s="13">
        <v>0</v>
      </c>
      <c r="CI12" s="13">
        <v>1</v>
      </c>
      <c r="CJ12" s="13">
        <v>1</v>
      </c>
      <c r="CK12" s="13">
        <v>0</v>
      </c>
      <c r="CL12" s="13">
        <v>0</v>
      </c>
      <c r="CM12" s="13">
        <v>0</v>
      </c>
      <c r="CN12" s="13">
        <v>0</v>
      </c>
      <c r="CO12" s="13">
        <v>0</v>
      </c>
      <c r="CP12" s="13">
        <f t="shared" ref="CP12:CP20" si="4">SUM(CD12:CO12)</f>
        <v>2</v>
      </c>
    </row>
    <row r="13" spans="2:94" x14ac:dyDescent="0.25">
      <c r="B13" s="172"/>
      <c r="C13" s="29" t="s">
        <v>6</v>
      </c>
      <c r="D13" s="13">
        <v>1</v>
      </c>
      <c r="E13" s="13">
        <v>0</v>
      </c>
      <c r="F13" s="13">
        <v>1</v>
      </c>
      <c r="G13" s="13">
        <v>2</v>
      </c>
      <c r="H13" s="13">
        <v>2</v>
      </c>
      <c r="I13" s="13">
        <v>0</v>
      </c>
      <c r="J13" s="13">
        <v>1</v>
      </c>
      <c r="K13" s="13">
        <v>3</v>
      </c>
      <c r="L13" s="13">
        <v>1</v>
      </c>
      <c r="M13" s="13">
        <v>0</v>
      </c>
      <c r="N13" s="13">
        <v>1</v>
      </c>
      <c r="O13" s="13">
        <v>1</v>
      </c>
      <c r="P13" s="13">
        <f t="shared" ref="P13:P25" si="5">SUM(D13:O13)</f>
        <v>13</v>
      </c>
      <c r="Q13" s="13">
        <v>2</v>
      </c>
      <c r="R13" s="13">
        <v>0</v>
      </c>
      <c r="S13" s="13">
        <v>1</v>
      </c>
      <c r="T13" s="13">
        <v>1</v>
      </c>
      <c r="U13" s="13">
        <v>1</v>
      </c>
      <c r="V13" s="13">
        <v>2</v>
      </c>
      <c r="W13" s="13">
        <v>0</v>
      </c>
      <c r="X13" s="13">
        <v>1</v>
      </c>
      <c r="Y13" s="13">
        <v>3</v>
      </c>
      <c r="Z13" s="13">
        <v>0</v>
      </c>
      <c r="AA13" s="13">
        <v>3</v>
      </c>
      <c r="AB13" s="13">
        <v>1</v>
      </c>
      <c r="AC13" s="13">
        <f t="shared" ref="AC13:AC20" si="6">SUM(Q13:AB13)</f>
        <v>15</v>
      </c>
      <c r="AD13" s="13">
        <v>2</v>
      </c>
      <c r="AE13" s="13">
        <v>1</v>
      </c>
      <c r="AF13" s="13">
        <v>1</v>
      </c>
      <c r="AG13" s="13">
        <v>4</v>
      </c>
      <c r="AH13" s="13">
        <v>4</v>
      </c>
      <c r="AI13" s="13">
        <v>0</v>
      </c>
      <c r="AJ13" s="13">
        <v>1</v>
      </c>
      <c r="AK13" s="13">
        <v>5</v>
      </c>
      <c r="AL13" s="13">
        <v>1</v>
      </c>
      <c r="AM13" s="13">
        <v>1</v>
      </c>
      <c r="AN13" s="13">
        <v>2</v>
      </c>
      <c r="AO13" s="13">
        <v>2</v>
      </c>
      <c r="AP13" s="13">
        <f t="shared" si="0"/>
        <v>24</v>
      </c>
      <c r="AQ13" s="13">
        <v>0</v>
      </c>
      <c r="AR13" s="13">
        <v>0</v>
      </c>
      <c r="AS13" s="13">
        <v>0</v>
      </c>
      <c r="AT13" s="13">
        <v>1</v>
      </c>
      <c r="AU13" s="13">
        <v>1</v>
      </c>
      <c r="AV13" s="13">
        <v>3</v>
      </c>
      <c r="AW13" s="13">
        <v>1</v>
      </c>
      <c r="AX13" s="13">
        <v>4</v>
      </c>
      <c r="AY13" s="13">
        <v>2</v>
      </c>
      <c r="AZ13" s="13">
        <v>1</v>
      </c>
      <c r="BA13" s="13">
        <v>1</v>
      </c>
      <c r="BB13" s="13">
        <v>0</v>
      </c>
      <c r="BC13" s="13">
        <f t="shared" si="1"/>
        <v>14</v>
      </c>
      <c r="BD13" s="13">
        <v>2</v>
      </c>
      <c r="BE13" s="13">
        <v>0</v>
      </c>
      <c r="BF13" s="13">
        <v>3</v>
      </c>
      <c r="BG13" s="13">
        <v>2</v>
      </c>
      <c r="BH13" s="13">
        <v>3</v>
      </c>
      <c r="BI13" s="13">
        <v>1</v>
      </c>
      <c r="BJ13" s="13">
        <v>3</v>
      </c>
      <c r="BK13" s="13">
        <v>2</v>
      </c>
      <c r="BL13" s="13">
        <v>3</v>
      </c>
      <c r="BM13" s="13">
        <v>1</v>
      </c>
      <c r="BN13" s="13">
        <v>5</v>
      </c>
      <c r="BO13" s="13">
        <v>4</v>
      </c>
      <c r="BP13" s="13">
        <f t="shared" si="2"/>
        <v>29</v>
      </c>
      <c r="BQ13" s="13">
        <v>0</v>
      </c>
      <c r="BR13" s="13">
        <v>0</v>
      </c>
      <c r="BS13" s="13">
        <v>3</v>
      </c>
      <c r="BT13" s="13">
        <v>3</v>
      </c>
      <c r="BU13" s="13">
        <v>3</v>
      </c>
      <c r="BV13" s="13">
        <v>2</v>
      </c>
      <c r="BW13" s="13">
        <v>1</v>
      </c>
      <c r="BX13" s="13">
        <v>3</v>
      </c>
      <c r="BY13" s="13">
        <v>2</v>
      </c>
      <c r="BZ13" s="13">
        <v>3</v>
      </c>
      <c r="CA13" s="13">
        <v>2</v>
      </c>
      <c r="CB13" s="13">
        <v>2</v>
      </c>
      <c r="CC13" s="13">
        <f t="shared" si="3"/>
        <v>24</v>
      </c>
      <c r="CD13" s="13">
        <v>1</v>
      </c>
      <c r="CE13" s="13">
        <v>0</v>
      </c>
      <c r="CF13" s="13">
        <v>2</v>
      </c>
      <c r="CG13" s="13">
        <v>6</v>
      </c>
      <c r="CH13" s="13">
        <v>3</v>
      </c>
      <c r="CI13" s="13">
        <v>5</v>
      </c>
      <c r="CJ13" s="13">
        <v>5</v>
      </c>
      <c r="CK13" s="13">
        <v>4</v>
      </c>
      <c r="CL13" s="13">
        <v>0</v>
      </c>
      <c r="CM13" s="13">
        <v>0</v>
      </c>
      <c r="CN13" s="13">
        <v>0</v>
      </c>
      <c r="CO13" s="13">
        <v>0</v>
      </c>
      <c r="CP13" s="13">
        <f t="shared" si="4"/>
        <v>26</v>
      </c>
    </row>
    <row r="14" spans="2:94" ht="15" customHeight="1" x14ac:dyDescent="0.25">
      <c r="B14" s="172"/>
      <c r="C14" s="29" t="s">
        <v>8</v>
      </c>
      <c r="D14" s="13">
        <v>0</v>
      </c>
      <c r="E14" s="13">
        <v>0</v>
      </c>
      <c r="F14" s="13">
        <v>0</v>
      </c>
      <c r="G14" s="13">
        <v>0</v>
      </c>
      <c r="H14" s="13">
        <v>0</v>
      </c>
      <c r="I14" s="13">
        <v>0</v>
      </c>
      <c r="J14" s="13">
        <v>0</v>
      </c>
      <c r="K14" s="13">
        <v>0</v>
      </c>
      <c r="L14" s="13">
        <v>0</v>
      </c>
      <c r="M14" s="13">
        <v>0</v>
      </c>
      <c r="N14" s="13">
        <v>0</v>
      </c>
      <c r="O14" s="13">
        <v>0</v>
      </c>
      <c r="P14" s="13">
        <f t="shared" si="5"/>
        <v>0</v>
      </c>
      <c r="Q14" s="13">
        <v>0</v>
      </c>
      <c r="R14" s="13">
        <v>0</v>
      </c>
      <c r="S14" s="13">
        <v>0</v>
      </c>
      <c r="T14" s="13">
        <v>0</v>
      </c>
      <c r="U14" s="13">
        <v>0</v>
      </c>
      <c r="V14" s="13">
        <v>0</v>
      </c>
      <c r="W14" s="13">
        <v>0</v>
      </c>
      <c r="X14" s="13">
        <v>0</v>
      </c>
      <c r="Y14" s="13">
        <v>0</v>
      </c>
      <c r="Z14" s="13">
        <v>0</v>
      </c>
      <c r="AA14" s="13">
        <v>0</v>
      </c>
      <c r="AB14" s="13">
        <v>0</v>
      </c>
      <c r="AC14" s="13">
        <f t="shared" si="6"/>
        <v>0</v>
      </c>
      <c r="AD14" s="13">
        <v>0</v>
      </c>
      <c r="AE14" s="13">
        <v>0</v>
      </c>
      <c r="AF14" s="13">
        <v>0</v>
      </c>
      <c r="AG14" s="13">
        <v>0</v>
      </c>
      <c r="AH14" s="13">
        <v>0</v>
      </c>
      <c r="AI14" s="13">
        <v>0</v>
      </c>
      <c r="AJ14" s="13">
        <v>0</v>
      </c>
      <c r="AK14" s="13">
        <v>0</v>
      </c>
      <c r="AL14" s="13">
        <v>0</v>
      </c>
      <c r="AM14" s="13">
        <v>0</v>
      </c>
      <c r="AN14" s="13">
        <v>0</v>
      </c>
      <c r="AO14" s="13">
        <v>0</v>
      </c>
      <c r="AP14" s="13">
        <f t="shared" si="0"/>
        <v>0</v>
      </c>
      <c r="AQ14" s="13">
        <v>0</v>
      </c>
      <c r="AR14" s="13">
        <v>0</v>
      </c>
      <c r="AS14" s="13">
        <v>0</v>
      </c>
      <c r="AT14" s="13">
        <v>0</v>
      </c>
      <c r="AU14" s="13">
        <v>0</v>
      </c>
      <c r="AV14" s="13">
        <v>0</v>
      </c>
      <c r="AW14" s="13">
        <v>0</v>
      </c>
      <c r="AX14" s="13">
        <v>0</v>
      </c>
      <c r="AY14" s="13">
        <v>0</v>
      </c>
      <c r="AZ14" s="13">
        <v>0</v>
      </c>
      <c r="BA14" s="13">
        <v>0</v>
      </c>
      <c r="BB14" s="13">
        <v>0</v>
      </c>
      <c r="BC14" s="13">
        <f t="shared" si="1"/>
        <v>0</v>
      </c>
      <c r="BD14" s="13">
        <v>0</v>
      </c>
      <c r="BE14" s="13">
        <v>0</v>
      </c>
      <c r="BF14" s="13">
        <v>0</v>
      </c>
      <c r="BG14" s="13">
        <v>0</v>
      </c>
      <c r="BH14" s="13">
        <v>0</v>
      </c>
      <c r="BI14" s="13">
        <v>0</v>
      </c>
      <c r="BJ14" s="13">
        <v>0</v>
      </c>
      <c r="BK14" s="13">
        <v>0</v>
      </c>
      <c r="BL14" s="13">
        <v>0</v>
      </c>
      <c r="BM14" s="13">
        <v>0</v>
      </c>
      <c r="BN14" s="13">
        <v>0</v>
      </c>
      <c r="BO14" s="13">
        <v>0</v>
      </c>
      <c r="BP14" s="13">
        <f t="shared" si="2"/>
        <v>0</v>
      </c>
      <c r="BQ14" s="13">
        <v>0</v>
      </c>
      <c r="BR14" s="13">
        <v>0</v>
      </c>
      <c r="BS14" s="13">
        <v>0</v>
      </c>
      <c r="BT14" s="13">
        <v>0</v>
      </c>
      <c r="BU14" s="13">
        <v>0</v>
      </c>
      <c r="BV14" s="13">
        <v>0</v>
      </c>
      <c r="BW14" s="13">
        <v>0</v>
      </c>
      <c r="BX14" s="13">
        <v>0</v>
      </c>
      <c r="BY14" s="13">
        <v>0</v>
      </c>
      <c r="BZ14" s="13">
        <v>0</v>
      </c>
      <c r="CA14" s="13">
        <v>0</v>
      </c>
      <c r="CB14" s="13">
        <v>0</v>
      </c>
      <c r="CC14" s="13">
        <f t="shared" si="3"/>
        <v>0</v>
      </c>
      <c r="CD14" s="13">
        <v>0</v>
      </c>
      <c r="CE14" s="13">
        <v>0</v>
      </c>
      <c r="CF14" s="13">
        <v>0</v>
      </c>
      <c r="CG14" s="13">
        <v>0</v>
      </c>
      <c r="CH14" s="13">
        <v>0</v>
      </c>
      <c r="CI14" s="13">
        <v>0</v>
      </c>
      <c r="CJ14" s="13">
        <v>0</v>
      </c>
      <c r="CK14" s="13">
        <v>0</v>
      </c>
      <c r="CL14" s="13">
        <v>0</v>
      </c>
      <c r="CM14" s="13">
        <v>0</v>
      </c>
      <c r="CN14" s="13">
        <v>0</v>
      </c>
      <c r="CO14" s="13">
        <v>0</v>
      </c>
      <c r="CP14" s="13">
        <f t="shared" si="4"/>
        <v>0</v>
      </c>
    </row>
    <row r="15" spans="2:94" ht="15" customHeight="1" x14ac:dyDescent="0.25">
      <c r="B15" s="172"/>
      <c r="C15" s="29" t="s">
        <v>10</v>
      </c>
      <c r="D15" s="13">
        <v>0</v>
      </c>
      <c r="E15" s="13">
        <v>0</v>
      </c>
      <c r="F15" s="13">
        <v>0</v>
      </c>
      <c r="G15" s="13">
        <v>0</v>
      </c>
      <c r="H15" s="13">
        <v>0</v>
      </c>
      <c r="I15" s="13">
        <v>0</v>
      </c>
      <c r="J15" s="13">
        <v>0</v>
      </c>
      <c r="K15" s="13">
        <v>0</v>
      </c>
      <c r="L15" s="13">
        <v>0</v>
      </c>
      <c r="M15" s="13">
        <v>0</v>
      </c>
      <c r="N15" s="13">
        <v>0</v>
      </c>
      <c r="O15" s="13">
        <v>0</v>
      </c>
      <c r="P15" s="13">
        <f t="shared" si="5"/>
        <v>0</v>
      </c>
      <c r="Q15" s="13">
        <v>0</v>
      </c>
      <c r="R15" s="13">
        <v>0</v>
      </c>
      <c r="S15" s="13">
        <v>0</v>
      </c>
      <c r="T15" s="13">
        <v>1</v>
      </c>
      <c r="U15" s="13">
        <v>0</v>
      </c>
      <c r="V15" s="13">
        <v>0</v>
      </c>
      <c r="W15" s="13">
        <v>0</v>
      </c>
      <c r="X15" s="13">
        <v>0</v>
      </c>
      <c r="Y15" s="13">
        <v>0</v>
      </c>
      <c r="Z15" s="13">
        <v>0</v>
      </c>
      <c r="AA15" s="13">
        <v>0</v>
      </c>
      <c r="AB15" s="13">
        <v>0</v>
      </c>
      <c r="AC15" s="13">
        <f t="shared" si="6"/>
        <v>1</v>
      </c>
      <c r="AD15" s="13">
        <v>0</v>
      </c>
      <c r="AE15" s="13">
        <v>0</v>
      </c>
      <c r="AF15" s="13">
        <v>0</v>
      </c>
      <c r="AG15" s="13">
        <v>0</v>
      </c>
      <c r="AH15" s="13">
        <v>0</v>
      </c>
      <c r="AI15" s="13">
        <v>0</v>
      </c>
      <c r="AJ15" s="13">
        <v>0</v>
      </c>
      <c r="AK15" s="13">
        <v>0</v>
      </c>
      <c r="AL15" s="13">
        <v>0</v>
      </c>
      <c r="AM15" s="13">
        <v>0</v>
      </c>
      <c r="AN15" s="13">
        <v>0</v>
      </c>
      <c r="AO15" s="13">
        <v>0</v>
      </c>
      <c r="AP15" s="13">
        <f t="shared" si="0"/>
        <v>0</v>
      </c>
      <c r="AQ15" s="13">
        <v>0</v>
      </c>
      <c r="AR15" s="13">
        <v>0</v>
      </c>
      <c r="AS15" s="13">
        <v>0</v>
      </c>
      <c r="AT15" s="13">
        <v>0</v>
      </c>
      <c r="AU15" s="13">
        <v>0</v>
      </c>
      <c r="AV15" s="13">
        <v>0</v>
      </c>
      <c r="AW15" s="13">
        <v>0</v>
      </c>
      <c r="AX15" s="13">
        <v>0</v>
      </c>
      <c r="AY15" s="13">
        <v>0</v>
      </c>
      <c r="AZ15" s="13">
        <v>0</v>
      </c>
      <c r="BA15" s="13">
        <v>0</v>
      </c>
      <c r="BB15" s="13">
        <v>0</v>
      </c>
      <c r="BC15" s="13">
        <f t="shared" si="1"/>
        <v>0</v>
      </c>
      <c r="BD15" s="13">
        <v>0</v>
      </c>
      <c r="BE15" s="13">
        <v>0</v>
      </c>
      <c r="BF15" s="13">
        <v>0</v>
      </c>
      <c r="BG15" s="13">
        <v>0</v>
      </c>
      <c r="BH15" s="13">
        <v>0</v>
      </c>
      <c r="BI15" s="13">
        <v>0</v>
      </c>
      <c r="BJ15" s="13">
        <v>0</v>
      </c>
      <c r="BK15" s="13">
        <v>0</v>
      </c>
      <c r="BL15" s="13">
        <v>0</v>
      </c>
      <c r="BM15" s="13">
        <v>0</v>
      </c>
      <c r="BN15" s="13">
        <v>0</v>
      </c>
      <c r="BO15" s="13">
        <v>0</v>
      </c>
      <c r="BP15" s="13">
        <f t="shared" si="2"/>
        <v>0</v>
      </c>
      <c r="BQ15" s="13">
        <v>0</v>
      </c>
      <c r="BR15" s="13">
        <v>0</v>
      </c>
      <c r="BS15" s="13">
        <v>0</v>
      </c>
      <c r="BT15" s="13">
        <v>0</v>
      </c>
      <c r="BU15" s="13">
        <v>0</v>
      </c>
      <c r="BV15" s="13">
        <v>0</v>
      </c>
      <c r="BW15" s="13">
        <v>0</v>
      </c>
      <c r="BX15" s="13">
        <v>0</v>
      </c>
      <c r="BY15" s="13">
        <v>0</v>
      </c>
      <c r="BZ15" s="13">
        <v>0</v>
      </c>
      <c r="CA15" s="13">
        <v>0</v>
      </c>
      <c r="CB15" s="13">
        <v>0</v>
      </c>
      <c r="CC15" s="13">
        <f t="shared" si="3"/>
        <v>0</v>
      </c>
      <c r="CD15" s="13">
        <v>0</v>
      </c>
      <c r="CE15" s="13">
        <v>0</v>
      </c>
      <c r="CF15" s="13">
        <v>0</v>
      </c>
      <c r="CG15" s="13">
        <v>0</v>
      </c>
      <c r="CH15" s="13">
        <v>0</v>
      </c>
      <c r="CI15" s="13">
        <v>0</v>
      </c>
      <c r="CJ15" s="13">
        <v>0</v>
      </c>
      <c r="CK15" s="13">
        <v>0</v>
      </c>
      <c r="CL15" s="13">
        <v>0</v>
      </c>
      <c r="CM15" s="13">
        <v>0</v>
      </c>
      <c r="CN15" s="13">
        <v>0</v>
      </c>
      <c r="CO15" s="13">
        <v>0</v>
      </c>
      <c r="CP15" s="13">
        <f t="shared" si="4"/>
        <v>0</v>
      </c>
    </row>
    <row r="16" spans="2:94" ht="15" customHeight="1" x14ac:dyDescent="0.25">
      <c r="B16" s="172"/>
      <c r="C16" s="29" t="s">
        <v>14</v>
      </c>
      <c r="D16" s="13">
        <v>0</v>
      </c>
      <c r="E16" s="13">
        <v>0</v>
      </c>
      <c r="F16" s="13">
        <v>0</v>
      </c>
      <c r="G16" s="13">
        <v>0</v>
      </c>
      <c r="H16" s="13">
        <v>0</v>
      </c>
      <c r="I16" s="13">
        <v>0</v>
      </c>
      <c r="J16" s="13">
        <v>0</v>
      </c>
      <c r="K16" s="13">
        <v>0</v>
      </c>
      <c r="L16" s="13">
        <v>0</v>
      </c>
      <c r="M16" s="13">
        <v>0</v>
      </c>
      <c r="N16" s="13">
        <v>0</v>
      </c>
      <c r="O16" s="13">
        <v>0</v>
      </c>
      <c r="P16" s="13">
        <f t="shared" si="5"/>
        <v>0</v>
      </c>
      <c r="Q16" s="13">
        <v>0</v>
      </c>
      <c r="R16" s="13">
        <v>0</v>
      </c>
      <c r="S16" s="13">
        <v>0</v>
      </c>
      <c r="T16" s="13">
        <v>0</v>
      </c>
      <c r="U16" s="13">
        <v>0</v>
      </c>
      <c r="V16" s="13">
        <v>0</v>
      </c>
      <c r="W16" s="13">
        <v>0</v>
      </c>
      <c r="X16" s="13">
        <v>0</v>
      </c>
      <c r="Y16" s="13">
        <v>0</v>
      </c>
      <c r="Z16" s="13">
        <v>0</v>
      </c>
      <c r="AA16" s="13">
        <v>0</v>
      </c>
      <c r="AB16" s="13">
        <v>0</v>
      </c>
      <c r="AC16" s="13">
        <f t="shared" si="6"/>
        <v>0</v>
      </c>
      <c r="AD16" s="13">
        <v>0</v>
      </c>
      <c r="AE16" s="13">
        <v>0</v>
      </c>
      <c r="AF16" s="13">
        <v>0</v>
      </c>
      <c r="AG16" s="13">
        <v>0</v>
      </c>
      <c r="AH16" s="13">
        <v>0</v>
      </c>
      <c r="AI16" s="13">
        <v>0</v>
      </c>
      <c r="AJ16" s="13">
        <v>0</v>
      </c>
      <c r="AK16" s="13">
        <v>0</v>
      </c>
      <c r="AL16" s="13">
        <v>0</v>
      </c>
      <c r="AM16" s="13">
        <v>0</v>
      </c>
      <c r="AN16" s="13">
        <v>0</v>
      </c>
      <c r="AO16" s="13">
        <v>0</v>
      </c>
      <c r="AP16" s="13">
        <f t="shared" si="0"/>
        <v>0</v>
      </c>
      <c r="AQ16" s="13">
        <v>0</v>
      </c>
      <c r="AR16" s="13">
        <v>0</v>
      </c>
      <c r="AS16" s="13">
        <v>0</v>
      </c>
      <c r="AT16" s="13">
        <v>0</v>
      </c>
      <c r="AU16" s="13">
        <v>0</v>
      </c>
      <c r="AV16" s="13">
        <v>0</v>
      </c>
      <c r="AW16" s="13">
        <v>0</v>
      </c>
      <c r="AX16" s="13">
        <v>0</v>
      </c>
      <c r="AY16" s="13">
        <v>0</v>
      </c>
      <c r="AZ16" s="13">
        <v>0</v>
      </c>
      <c r="BA16" s="13">
        <v>0</v>
      </c>
      <c r="BB16" s="13">
        <v>0</v>
      </c>
      <c r="BC16" s="13">
        <f t="shared" si="1"/>
        <v>0</v>
      </c>
      <c r="BD16" s="13">
        <v>0</v>
      </c>
      <c r="BE16" s="13">
        <v>0</v>
      </c>
      <c r="BF16" s="13">
        <v>0</v>
      </c>
      <c r="BG16" s="13">
        <v>0</v>
      </c>
      <c r="BH16" s="13">
        <v>0</v>
      </c>
      <c r="BI16" s="13">
        <v>0</v>
      </c>
      <c r="BJ16" s="13">
        <v>0</v>
      </c>
      <c r="BK16" s="13">
        <v>0</v>
      </c>
      <c r="BL16" s="13">
        <v>0</v>
      </c>
      <c r="BM16" s="13">
        <v>0</v>
      </c>
      <c r="BN16" s="13">
        <v>0</v>
      </c>
      <c r="BO16" s="13">
        <v>0</v>
      </c>
      <c r="BP16" s="13">
        <f t="shared" si="2"/>
        <v>0</v>
      </c>
      <c r="BQ16" s="13">
        <v>0</v>
      </c>
      <c r="BR16" s="13">
        <v>0</v>
      </c>
      <c r="BS16" s="13">
        <v>0</v>
      </c>
      <c r="BT16" s="13">
        <v>0</v>
      </c>
      <c r="BU16" s="13">
        <v>0</v>
      </c>
      <c r="BV16" s="13">
        <v>0</v>
      </c>
      <c r="BW16" s="13">
        <v>0</v>
      </c>
      <c r="BX16" s="13">
        <v>0</v>
      </c>
      <c r="BY16" s="13">
        <v>0</v>
      </c>
      <c r="BZ16" s="13">
        <v>0</v>
      </c>
      <c r="CA16" s="13">
        <v>0</v>
      </c>
      <c r="CB16" s="13">
        <v>0</v>
      </c>
      <c r="CC16" s="13">
        <f t="shared" si="3"/>
        <v>0</v>
      </c>
      <c r="CD16" s="13">
        <v>0</v>
      </c>
      <c r="CE16" s="13">
        <v>0</v>
      </c>
      <c r="CF16" s="13">
        <v>0</v>
      </c>
      <c r="CG16" s="13">
        <v>0</v>
      </c>
      <c r="CH16" s="13">
        <v>0</v>
      </c>
      <c r="CI16" s="13">
        <v>0</v>
      </c>
      <c r="CJ16" s="13">
        <v>0</v>
      </c>
      <c r="CK16" s="13">
        <v>0</v>
      </c>
      <c r="CL16" s="13">
        <v>0</v>
      </c>
      <c r="CM16" s="13">
        <v>0</v>
      </c>
      <c r="CN16" s="13">
        <v>0</v>
      </c>
      <c r="CO16" s="13">
        <v>0</v>
      </c>
      <c r="CP16" s="13">
        <f t="shared" si="4"/>
        <v>0</v>
      </c>
    </row>
    <row r="17" spans="2:94" ht="15" customHeight="1" x14ac:dyDescent="0.25">
      <c r="B17" s="172"/>
      <c r="C17" s="29" t="s">
        <v>7</v>
      </c>
      <c r="D17" s="13">
        <v>0</v>
      </c>
      <c r="E17" s="13">
        <v>0</v>
      </c>
      <c r="F17" s="13">
        <v>0</v>
      </c>
      <c r="G17" s="13">
        <v>0</v>
      </c>
      <c r="H17" s="13">
        <v>0</v>
      </c>
      <c r="I17" s="13">
        <v>0</v>
      </c>
      <c r="J17" s="13">
        <v>0</v>
      </c>
      <c r="K17" s="13">
        <v>0</v>
      </c>
      <c r="L17" s="13">
        <v>0</v>
      </c>
      <c r="M17" s="13">
        <v>0</v>
      </c>
      <c r="N17" s="13">
        <v>0</v>
      </c>
      <c r="O17" s="13">
        <v>0</v>
      </c>
      <c r="P17" s="13">
        <f t="shared" si="5"/>
        <v>0</v>
      </c>
      <c r="Q17" s="13">
        <v>0</v>
      </c>
      <c r="R17" s="13">
        <v>0</v>
      </c>
      <c r="S17" s="13">
        <v>0</v>
      </c>
      <c r="T17" s="13">
        <v>0</v>
      </c>
      <c r="U17" s="13">
        <v>0</v>
      </c>
      <c r="V17" s="13">
        <v>0</v>
      </c>
      <c r="W17" s="13">
        <v>0</v>
      </c>
      <c r="X17" s="13">
        <v>0</v>
      </c>
      <c r="Y17" s="13">
        <v>0</v>
      </c>
      <c r="Z17" s="13">
        <v>0</v>
      </c>
      <c r="AA17" s="13">
        <v>0</v>
      </c>
      <c r="AB17" s="13">
        <v>0</v>
      </c>
      <c r="AC17" s="13">
        <f t="shared" si="6"/>
        <v>0</v>
      </c>
      <c r="AD17" s="13">
        <v>0</v>
      </c>
      <c r="AE17" s="13">
        <v>0</v>
      </c>
      <c r="AF17" s="13">
        <v>0</v>
      </c>
      <c r="AG17" s="13">
        <v>0</v>
      </c>
      <c r="AH17" s="13">
        <v>0</v>
      </c>
      <c r="AI17" s="13">
        <v>0</v>
      </c>
      <c r="AJ17" s="13">
        <v>0</v>
      </c>
      <c r="AK17" s="13">
        <v>0</v>
      </c>
      <c r="AL17" s="13">
        <v>0</v>
      </c>
      <c r="AM17" s="13">
        <v>0</v>
      </c>
      <c r="AN17" s="13">
        <v>0</v>
      </c>
      <c r="AO17" s="13">
        <v>0</v>
      </c>
      <c r="AP17" s="13">
        <f t="shared" si="0"/>
        <v>0</v>
      </c>
      <c r="AQ17" s="13">
        <v>0</v>
      </c>
      <c r="AR17" s="13">
        <v>0</v>
      </c>
      <c r="AS17" s="13">
        <v>0</v>
      </c>
      <c r="AT17" s="13">
        <v>0</v>
      </c>
      <c r="AU17" s="13">
        <v>0</v>
      </c>
      <c r="AV17" s="13">
        <v>0</v>
      </c>
      <c r="AW17" s="13">
        <v>0</v>
      </c>
      <c r="AX17" s="13">
        <v>0</v>
      </c>
      <c r="AY17" s="13">
        <v>0</v>
      </c>
      <c r="AZ17" s="13">
        <v>0</v>
      </c>
      <c r="BA17" s="13">
        <v>0</v>
      </c>
      <c r="BB17" s="13">
        <v>0</v>
      </c>
      <c r="BC17" s="13">
        <f t="shared" si="1"/>
        <v>0</v>
      </c>
      <c r="BD17" s="13">
        <v>0</v>
      </c>
      <c r="BE17" s="13">
        <v>0</v>
      </c>
      <c r="BF17" s="13">
        <v>0</v>
      </c>
      <c r="BG17" s="13">
        <v>0</v>
      </c>
      <c r="BH17" s="13">
        <v>0</v>
      </c>
      <c r="BI17" s="13">
        <v>0</v>
      </c>
      <c r="BJ17" s="13">
        <v>0</v>
      </c>
      <c r="BK17" s="13">
        <v>0</v>
      </c>
      <c r="BL17" s="13">
        <v>0</v>
      </c>
      <c r="BM17" s="13">
        <v>0</v>
      </c>
      <c r="BN17" s="13">
        <v>0</v>
      </c>
      <c r="BO17" s="13">
        <v>0</v>
      </c>
      <c r="BP17" s="13">
        <f t="shared" si="2"/>
        <v>0</v>
      </c>
      <c r="BQ17" s="13">
        <v>0</v>
      </c>
      <c r="BR17" s="13">
        <v>0</v>
      </c>
      <c r="BS17" s="13">
        <v>0</v>
      </c>
      <c r="BT17" s="13">
        <v>0</v>
      </c>
      <c r="BU17" s="13">
        <v>0</v>
      </c>
      <c r="BV17" s="13">
        <v>0</v>
      </c>
      <c r="BW17" s="13">
        <v>0</v>
      </c>
      <c r="BX17" s="13">
        <v>0</v>
      </c>
      <c r="BY17" s="13">
        <v>0</v>
      </c>
      <c r="BZ17" s="13">
        <v>0</v>
      </c>
      <c r="CA17" s="13">
        <v>0</v>
      </c>
      <c r="CB17" s="13">
        <v>0</v>
      </c>
      <c r="CC17" s="13">
        <f t="shared" si="3"/>
        <v>0</v>
      </c>
      <c r="CD17" s="13">
        <v>0</v>
      </c>
      <c r="CE17" s="13">
        <v>0</v>
      </c>
      <c r="CF17" s="13">
        <v>0</v>
      </c>
      <c r="CG17" s="13">
        <v>0</v>
      </c>
      <c r="CH17" s="13">
        <v>0</v>
      </c>
      <c r="CI17" s="13">
        <v>0</v>
      </c>
      <c r="CJ17" s="13">
        <v>0</v>
      </c>
      <c r="CK17" s="13">
        <v>0</v>
      </c>
      <c r="CL17" s="13">
        <v>0</v>
      </c>
      <c r="CM17" s="13">
        <v>0</v>
      </c>
      <c r="CN17" s="13">
        <v>0</v>
      </c>
      <c r="CO17" s="13">
        <v>0</v>
      </c>
      <c r="CP17" s="13">
        <f t="shared" si="4"/>
        <v>0</v>
      </c>
    </row>
    <row r="18" spans="2:94" x14ac:dyDescent="0.25">
      <c r="B18" s="172"/>
      <c r="C18" s="29" t="s">
        <v>9</v>
      </c>
      <c r="D18" s="13">
        <v>0</v>
      </c>
      <c r="E18" s="13">
        <v>0</v>
      </c>
      <c r="F18" s="13">
        <v>0</v>
      </c>
      <c r="G18" s="13">
        <v>0</v>
      </c>
      <c r="H18" s="13">
        <v>0</v>
      </c>
      <c r="I18" s="13">
        <v>0</v>
      </c>
      <c r="J18" s="13">
        <v>0</v>
      </c>
      <c r="K18" s="13">
        <v>0</v>
      </c>
      <c r="L18" s="13">
        <v>0</v>
      </c>
      <c r="M18" s="13">
        <v>0</v>
      </c>
      <c r="N18" s="13">
        <v>0</v>
      </c>
      <c r="O18" s="13">
        <v>0</v>
      </c>
      <c r="P18" s="13">
        <f t="shared" si="5"/>
        <v>0</v>
      </c>
      <c r="Q18" s="13">
        <v>0</v>
      </c>
      <c r="R18" s="13">
        <v>0</v>
      </c>
      <c r="S18" s="13">
        <v>0</v>
      </c>
      <c r="T18" s="13">
        <v>0</v>
      </c>
      <c r="U18" s="13">
        <v>0</v>
      </c>
      <c r="V18" s="13">
        <v>1</v>
      </c>
      <c r="W18" s="13">
        <v>1</v>
      </c>
      <c r="X18" s="13">
        <v>0</v>
      </c>
      <c r="Y18" s="13">
        <v>0</v>
      </c>
      <c r="Z18" s="13">
        <v>0</v>
      </c>
      <c r="AA18" s="13">
        <v>0</v>
      </c>
      <c r="AB18" s="13">
        <v>0</v>
      </c>
      <c r="AC18" s="13">
        <f t="shared" si="6"/>
        <v>2</v>
      </c>
      <c r="AD18" s="13">
        <v>0</v>
      </c>
      <c r="AE18" s="13">
        <v>0</v>
      </c>
      <c r="AF18" s="13">
        <v>0</v>
      </c>
      <c r="AG18" s="13">
        <v>0</v>
      </c>
      <c r="AH18" s="13">
        <v>0</v>
      </c>
      <c r="AI18" s="13">
        <v>0</v>
      </c>
      <c r="AJ18" s="13">
        <v>0</v>
      </c>
      <c r="AK18" s="13">
        <v>0</v>
      </c>
      <c r="AL18" s="13">
        <v>1</v>
      </c>
      <c r="AM18" s="13">
        <v>0</v>
      </c>
      <c r="AN18" s="13">
        <v>0</v>
      </c>
      <c r="AO18" s="13">
        <v>0</v>
      </c>
      <c r="AP18" s="13">
        <f t="shared" si="0"/>
        <v>1</v>
      </c>
      <c r="AQ18" s="13">
        <v>0</v>
      </c>
      <c r="AR18" s="13">
        <v>0</v>
      </c>
      <c r="AS18" s="13">
        <v>0</v>
      </c>
      <c r="AT18" s="13">
        <v>0</v>
      </c>
      <c r="AU18" s="13">
        <v>0</v>
      </c>
      <c r="AV18" s="13">
        <v>0</v>
      </c>
      <c r="AW18" s="13">
        <v>1</v>
      </c>
      <c r="AX18" s="13">
        <v>0</v>
      </c>
      <c r="AY18" s="13">
        <v>0</v>
      </c>
      <c r="AZ18" s="13">
        <v>0</v>
      </c>
      <c r="BA18" s="13">
        <v>0</v>
      </c>
      <c r="BB18" s="13">
        <v>0</v>
      </c>
      <c r="BC18" s="13">
        <f t="shared" si="1"/>
        <v>1</v>
      </c>
      <c r="BD18" s="13">
        <v>0</v>
      </c>
      <c r="BE18" s="13">
        <v>0</v>
      </c>
      <c r="BF18" s="13">
        <v>1</v>
      </c>
      <c r="BG18" s="13">
        <v>0</v>
      </c>
      <c r="BH18" s="13">
        <v>0</v>
      </c>
      <c r="BI18" s="13">
        <v>0</v>
      </c>
      <c r="BJ18" s="13">
        <v>1</v>
      </c>
      <c r="BK18" s="13">
        <v>0</v>
      </c>
      <c r="BL18" s="13">
        <v>0</v>
      </c>
      <c r="BM18" s="13">
        <v>0</v>
      </c>
      <c r="BN18" s="13">
        <v>0</v>
      </c>
      <c r="BO18" s="13">
        <v>0</v>
      </c>
      <c r="BP18" s="13">
        <f t="shared" si="2"/>
        <v>2</v>
      </c>
      <c r="BQ18" s="13">
        <v>1</v>
      </c>
      <c r="BR18" s="13">
        <v>0</v>
      </c>
      <c r="BS18" s="13">
        <v>0</v>
      </c>
      <c r="BT18" s="13">
        <v>0</v>
      </c>
      <c r="BU18" s="13">
        <v>0</v>
      </c>
      <c r="BV18" s="13">
        <v>0</v>
      </c>
      <c r="BW18" s="13">
        <v>0</v>
      </c>
      <c r="BX18" s="13">
        <v>1</v>
      </c>
      <c r="BY18" s="13">
        <v>0</v>
      </c>
      <c r="BZ18" s="13">
        <v>0</v>
      </c>
      <c r="CA18" s="13">
        <v>0</v>
      </c>
      <c r="CB18" s="13">
        <v>0</v>
      </c>
      <c r="CC18" s="13">
        <f t="shared" si="3"/>
        <v>2</v>
      </c>
      <c r="CD18" s="13">
        <v>0</v>
      </c>
      <c r="CE18" s="13">
        <v>0</v>
      </c>
      <c r="CF18" s="13">
        <v>0</v>
      </c>
      <c r="CG18" s="13">
        <v>0</v>
      </c>
      <c r="CH18" s="13">
        <v>0</v>
      </c>
      <c r="CI18" s="13">
        <v>0</v>
      </c>
      <c r="CJ18" s="13">
        <v>0</v>
      </c>
      <c r="CK18" s="13">
        <v>0</v>
      </c>
      <c r="CL18" s="13">
        <v>0</v>
      </c>
      <c r="CM18" s="13">
        <v>0</v>
      </c>
      <c r="CN18" s="13">
        <v>0</v>
      </c>
      <c r="CO18" s="13">
        <v>0</v>
      </c>
      <c r="CP18" s="13">
        <f t="shared" si="4"/>
        <v>0</v>
      </c>
    </row>
    <row r="19" spans="2:94" x14ac:dyDescent="0.25">
      <c r="B19" s="172"/>
      <c r="C19" s="29" t="s">
        <v>5</v>
      </c>
      <c r="D19" s="13">
        <v>0</v>
      </c>
      <c r="E19" s="13">
        <v>0</v>
      </c>
      <c r="F19" s="13">
        <v>0</v>
      </c>
      <c r="G19" s="13">
        <v>0</v>
      </c>
      <c r="H19" s="13">
        <v>0</v>
      </c>
      <c r="I19" s="13">
        <v>0</v>
      </c>
      <c r="J19" s="13">
        <v>0</v>
      </c>
      <c r="K19" s="13">
        <v>0</v>
      </c>
      <c r="L19" s="13">
        <v>0</v>
      </c>
      <c r="M19" s="13">
        <v>0</v>
      </c>
      <c r="N19" s="13">
        <v>0</v>
      </c>
      <c r="O19" s="13">
        <v>0</v>
      </c>
      <c r="P19" s="13">
        <f t="shared" si="5"/>
        <v>0</v>
      </c>
      <c r="Q19" s="13">
        <v>0</v>
      </c>
      <c r="R19" s="13">
        <v>0</v>
      </c>
      <c r="S19" s="13">
        <v>0</v>
      </c>
      <c r="T19" s="13">
        <v>0</v>
      </c>
      <c r="U19" s="13">
        <v>0</v>
      </c>
      <c r="V19" s="13">
        <v>0</v>
      </c>
      <c r="W19" s="13">
        <v>0</v>
      </c>
      <c r="X19" s="13">
        <v>0</v>
      </c>
      <c r="Y19" s="13">
        <v>0</v>
      </c>
      <c r="Z19" s="13">
        <v>0</v>
      </c>
      <c r="AA19" s="13">
        <v>0</v>
      </c>
      <c r="AB19" s="13">
        <v>0</v>
      </c>
      <c r="AC19" s="13">
        <f t="shared" si="6"/>
        <v>0</v>
      </c>
      <c r="AD19" s="13">
        <v>0</v>
      </c>
      <c r="AE19" s="13">
        <v>0</v>
      </c>
      <c r="AF19" s="13">
        <v>0</v>
      </c>
      <c r="AG19" s="13">
        <v>0</v>
      </c>
      <c r="AH19" s="13">
        <v>0</v>
      </c>
      <c r="AI19" s="13">
        <v>0</v>
      </c>
      <c r="AJ19" s="13">
        <v>0</v>
      </c>
      <c r="AK19" s="13">
        <v>0</v>
      </c>
      <c r="AL19" s="13">
        <v>0</v>
      </c>
      <c r="AM19" s="13">
        <v>0</v>
      </c>
      <c r="AN19" s="13">
        <v>0</v>
      </c>
      <c r="AO19" s="13">
        <v>0</v>
      </c>
      <c r="AP19" s="13">
        <f t="shared" si="0"/>
        <v>0</v>
      </c>
      <c r="AQ19" s="13">
        <v>0</v>
      </c>
      <c r="AR19" s="13">
        <v>0</v>
      </c>
      <c r="AS19" s="13">
        <v>0</v>
      </c>
      <c r="AT19" s="13">
        <v>0</v>
      </c>
      <c r="AU19" s="13">
        <v>0</v>
      </c>
      <c r="AV19" s="13">
        <v>0</v>
      </c>
      <c r="AW19" s="13">
        <v>0</v>
      </c>
      <c r="AX19" s="13">
        <v>0</v>
      </c>
      <c r="AY19" s="13">
        <v>0</v>
      </c>
      <c r="AZ19" s="13">
        <v>0</v>
      </c>
      <c r="BA19" s="13">
        <v>0</v>
      </c>
      <c r="BB19" s="13">
        <v>0</v>
      </c>
      <c r="BC19" s="13">
        <f t="shared" si="1"/>
        <v>0</v>
      </c>
      <c r="BD19" s="13">
        <v>0</v>
      </c>
      <c r="BE19" s="13">
        <v>0</v>
      </c>
      <c r="BF19" s="13">
        <v>0</v>
      </c>
      <c r="BG19" s="13">
        <v>0</v>
      </c>
      <c r="BH19" s="13">
        <v>0</v>
      </c>
      <c r="BI19" s="13">
        <v>0</v>
      </c>
      <c r="BJ19" s="13">
        <v>0</v>
      </c>
      <c r="BK19" s="13">
        <v>0</v>
      </c>
      <c r="BL19" s="13">
        <v>0</v>
      </c>
      <c r="BM19" s="13">
        <v>0</v>
      </c>
      <c r="BN19" s="13">
        <v>0</v>
      </c>
      <c r="BO19" s="13">
        <v>0</v>
      </c>
      <c r="BP19" s="13">
        <f t="shared" si="2"/>
        <v>0</v>
      </c>
      <c r="BQ19" s="13">
        <v>0</v>
      </c>
      <c r="BR19" s="13">
        <v>0</v>
      </c>
      <c r="BS19" s="13">
        <v>0</v>
      </c>
      <c r="BT19" s="13">
        <v>0</v>
      </c>
      <c r="BU19" s="13">
        <v>0</v>
      </c>
      <c r="BV19" s="13">
        <v>0</v>
      </c>
      <c r="BW19" s="13">
        <v>0</v>
      </c>
      <c r="BX19" s="13">
        <v>0</v>
      </c>
      <c r="BY19" s="13">
        <v>0</v>
      </c>
      <c r="BZ19" s="13">
        <v>0</v>
      </c>
      <c r="CA19" s="13">
        <v>0</v>
      </c>
      <c r="CB19" s="13">
        <v>0</v>
      </c>
      <c r="CC19" s="13">
        <f t="shared" si="3"/>
        <v>0</v>
      </c>
      <c r="CD19" s="13">
        <v>0</v>
      </c>
      <c r="CE19" s="13">
        <v>0</v>
      </c>
      <c r="CF19" s="13">
        <v>0</v>
      </c>
      <c r="CG19" s="13">
        <v>0</v>
      </c>
      <c r="CH19" s="13">
        <v>0</v>
      </c>
      <c r="CI19" s="13">
        <v>0</v>
      </c>
      <c r="CJ19" s="13">
        <v>0</v>
      </c>
      <c r="CK19" s="13">
        <v>0</v>
      </c>
      <c r="CL19" s="13">
        <v>0</v>
      </c>
      <c r="CM19" s="13">
        <v>0</v>
      </c>
      <c r="CN19" s="13">
        <v>0</v>
      </c>
      <c r="CO19" s="13">
        <v>0</v>
      </c>
      <c r="CP19" s="13">
        <f t="shared" si="4"/>
        <v>0</v>
      </c>
    </row>
    <row r="20" spans="2:94" ht="15.75" thickBot="1" x14ac:dyDescent="0.3">
      <c r="B20" s="172"/>
      <c r="C20" s="30" t="s">
        <v>23</v>
      </c>
      <c r="D20" s="13">
        <v>0</v>
      </c>
      <c r="E20" s="13">
        <v>0</v>
      </c>
      <c r="F20" s="13">
        <v>0</v>
      </c>
      <c r="G20" s="13">
        <v>0</v>
      </c>
      <c r="H20" s="13">
        <v>0</v>
      </c>
      <c r="I20" s="13">
        <v>0</v>
      </c>
      <c r="J20" s="13">
        <v>0</v>
      </c>
      <c r="K20" s="13">
        <v>0</v>
      </c>
      <c r="L20" s="13">
        <v>0</v>
      </c>
      <c r="M20" s="13">
        <v>0</v>
      </c>
      <c r="N20" s="13">
        <v>0</v>
      </c>
      <c r="O20" s="13">
        <v>0</v>
      </c>
      <c r="P20" s="13">
        <f t="shared" si="5"/>
        <v>0</v>
      </c>
      <c r="Q20" s="13">
        <v>0</v>
      </c>
      <c r="R20" s="13">
        <v>0</v>
      </c>
      <c r="S20" s="13">
        <v>0</v>
      </c>
      <c r="T20" s="13">
        <v>0</v>
      </c>
      <c r="U20" s="13">
        <v>0</v>
      </c>
      <c r="V20" s="13">
        <v>0</v>
      </c>
      <c r="W20" s="13">
        <v>0</v>
      </c>
      <c r="X20" s="13">
        <v>0</v>
      </c>
      <c r="Y20" s="13">
        <v>0</v>
      </c>
      <c r="Z20" s="13">
        <v>0</v>
      </c>
      <c r="AA20" s="13">
        <v>0</v>
      </c>
      <c r="AB20" s="13">
        <v>0</v>
      </c>
      <c r="AC20" s="13">
        <f t="shared" si="6"/>
        <v>0</v>
      </c>
      <c r="AD20" s="13">
        <v>0</v>
      </c>
      <c r="AE20" s="13">
        <v>0</v>
      </c>
      <c r="AF20" s="13">
        <v>0</v>
      </c>
      <c r="AG20" s="13">
        <v>0</v>
      </c>
      <c r="AH20" s="13">
        <v>0</v>
      </c>
      <c r="AI20" s="13">
        <v>0</v>
      </c>
      <c r="AJ20" s="13">
        <v>0</v>
      </c>
      <c r="AK20" s="13">
        <v>0</v>
      </c>
      <c r="AL20" s="13">
        <v>0</v>
      </c>
      <c r="AM20" s="13">
        <v>0</v>
      </c>
      <c r="AN20" s="13">
        <v>0</v>
      </c>
      <c r="AO20" s="13">
        <v>0</v>
      </c>
      <c r="AP20" s="13">
        <f t="shared" si="0"/>
        <v>0</v>
      </c>
      <c r="AQ20" s="13">
        <v>0</v>
      </c>
      <c r="AR20" s="13">
        <v>0</v>
      </c>
      <c r="AS20" s="13">
        <v>0</v>
      </c>
      <c r="AT20" s="13">
        <v>0</v>
      </c>
      <c r="AU20" s="13">
        <v>0</v>
      </c>
      <c r="AV20" s="13">
        <v>0</v>
      </c>
      <c r="AW20" s="13">
        <v>0</v>
      </c>
      <c r="AX20" s="13">
        <v>0</v>
      </c>
      <c r="AY20" s="13">
        <v>0</v>
      </c>
      <c r="AZ20" s="13">
        <v>0</v>
      </c>
      <c r="BA20" s="13">
        <v>0</v>
      </c>
      <c r="BB20" s="13">
        <v>0</v>
      </c>
      <c r="BC20" s="13">
        <f t="shared" si="1"/>
        <v>0</v>
      </c>
      <c r="BD20" s="13">
        <v>0</v>
      </c>
      <c r="BE20" s="13">
        <v>0</v>
      </c>
      <c r="BF20" s="13">
        <v>0</v>
      </c>
      <c r="BG20" s="13">
        <v>0</v>
      </c>
      <c r="BH20" s="13">
        <v>0</v>
      </c>
      <c r="BI20" s="13">
        <v>0</v>
      </c>
      <c r="BJ20" s="13">
        <v>0</v>
      </c>
      <c r="BK20" s="13">
        <v>0</v>
      </c>
      <c r="BL20" s="13">
        <v>0</v>
      </c>
      <c r="BM20" s="13">
        <v>0</v>
      </c>
      <c r="BN20" s="13">
        <v>0</v>
      </c>
      <c r="BO20" s="13">
        <v>0</v>
      </c>
      <c r="BP20" s="13">
        <f t="shared" si="2"/>
        <v>0</v>
      </c>
      <c r="BQ20" s="13">
        <v>0</v>
      </c>
      <c r="BR20" s="13">
        <v>0</v>
      </c>
      <c r="BS20" s="13">
        <v>0</v>
      </c>
      <c r="BT20" s="13">
        <v>0</v>
      </c>
      <c r="BU20" s="13">
        <v>0</v>
      </c>
      <c r="BV20" s="13">
        <v>0</v>
      </c>
      <c r="BW20" s="13">
        <v>0</v>
      </c>
      <c r="BX20" s="13">
        <v>0</v>
      </c>
      <c r="BY20" s="13">
        <v>0</v>
      </c>
      <c r="BZ20" s="13">
        <v>0</v>
      </c>
      <c r="CA20" s="13">
        <v>0</v>
      </c>
      <c r="CB20" s="13">
        <v>0</v>
      </c>
      <c r="CC20" s="13">
        <f t="shared" si="3"/>
        <v>0</v>
      </c>
      <c r="CD20" s="13">
        <v>0</v>
      </c>
      <c r="CE20" s="13">
        <v>0</v>
      </c>
      <c r="CF20" s="13">
        <v>0</v>
      </c>
      <c r="CG20" s="13">
        <v>0</v>
      </c>
      <c r="CH20" s="13">
        <v>0</v>
      </c>
      <c r="CI20" s="13">
        <v>0</v>
      </c>
      <c r="CJ20" s="13">
        <v>0</v>
      </c>
      <c r="CK20" s="13">
        <v>0</v>
      </c>
      <c r="CL20" s="13">
        <v>0</v>
      </c>
      <c r="CM20" s="13">
        <v>0</v>
      </c>
      <c r="CN20" s="13">
        <v>0</v>
      </c>
      <c r="CO20" s="13">
        <v>0</v>
      </c>
      <c r="CP20" s="13">
        <f t="shared" si="4"/>
        <v>0</v>
      </c>
    </row>
    <row r="21" spans="2:94" ht="15.75" thickBot="1" x14ac:dyDescent="0.3">
      <c r="B21" s="192" t="s">
        <v>37</v>
      </c>
      <c r="C21" s="193"/>
      <c r="D21" s="14">
        <f>SUM(D12:D20)</f>
        <v>1</v>
      </c>
      <c r="E21" s="14">
        <f t="shared" ref="E21:BP21" si="7">SUM(E12:E20)</f>
        <v>0</v>
      </c>
      <c r="F21" s="14">
        <f t="shared" si="7"/>
        <v>2</v>
      </c>
      <c r="G21" s="14">
        <f t="shared" si="7"/>
        <v>2</v>
      </c>
      <c r="H21" s="14">
        <f t="shared" si="7"/>
        <v>2</v>
      </c>
      <c r="I21" s="14">
        <f t="shared" si="7"/>
        <v>1</v>
      </c>
      <c r="J21" s="14">
        <f t="shared" si="7"/>
        <v>1</v>
      </c>
      <c r="K21" s="14">
        <f t="shared" si="7"/>
        <v>3</v>
      </c>
      <c r="L21" s="14">
        <f t="shared" si="7"/>
        <v>1</v>
      </c>
      <c r="M21" s="14">
        <f t="shared" si="7"/>
        <v>0</v>
      </c>
      <c r="N21" s="14">
        <f t="shared" si="7"/>
        <v>1</v>
      </c>
      <c r="O21" s="14">
        <f t="shared" si="7"/>
        <v>1</v>
      </c>
      <c r="P21" s="14">
        <f t="shared" si="7"/>
        <v>15</v>
      </c>
      <c r="Q21" s="14">
        <f t="shared" si="7"/>
        <v>2</v>
      </c>
      <c r="R21" s="14">
        <f t="shared" si="7"/>
        <v>0</v>
      </c>
      <c r="S21" s="14">
        <f t="shared" si="7"/>
        <v>1</v>
      </c>
      <c r="T21" s="14">
        <f t="shared" si="7"/>
        <v>2</v>
      </c>
      <c r="U21" s="14">
        <f t="shared" si="7"/>
        <v>1</v>
      </c>
      <c r="V21" s="14">
        <f t="shared" si="7"/>
        <v>3</v>
      </c>
      <c r="W21" s="14">
        <f t="shared" si="7"/>
        <v>1</v>
      </c>
      <c r="X21" s="14">
        <f t="shared" si="7"/>
        <v>1</v>
      </c>
      <c r="Y21" s="14">
        <f t="shared" si="7"/>
        <v>4</v>
      </c>
      <c r="Z21" s="14">
        <f t="shared" si="7"/>
        <v>0</v>
      </c>
      <c r="AA21" s="14">
        <f t="shared" si="7"/>
        <v>3</v>
      </c>
      <c r="AB21" s="14">
        <f t="shared" si="7"/>
        <v>1</v>
      </c>
      <c r="AC21" s="14">
        <f t="shared" si="7"/>
        <v>19</v>
      </c>
      <c r="AD21" s="14">
        <f t="shared" si="7"/>
        <v>2</v>
      </c>
      <c r="AE21" s="14">
        <f t="shared" si="7"/>
        <v>2</v>
      </c>
      <c r="AF21" s="14">
        <f t="shared" si="7"/>
        <v>1</v>
      </c>
      <c r="AG21" s="14">
        <f t="shared" si="7"/>
        <v>5</v>
      </c>
      <c r="AH21" s="14">
        <f t="shared" si="7"/>
        <v>6</v>
      </c>
      <c r="AI21" s="14">
        <f t="shared" si="7"/>
        <v>0</v>
      </c>
      <c r="AJ21" s="14">
        <f t="shared" si="7"/>
        <v>1</v>
      </c>
      <c r="AK21" s="14">
        <f t="shared" si="7"/>
        <v>5</v>
      </c>
      <c r="AL21" s="14">
        <f t="shared" si="7"/>
        <v>2</v>
      </c>
      <c r="AM21" s="14">
        <f t="shared" si="7"/>
        <v>1</v>
      </c>
      <c r="AN21" s="14">
        <f t="shared" si="7"/>
        <v>3</v>
      </c>
      <c r="AO21" s="14">
        <f t="shared" si="7"/>
        <v>2</v>
      </c>
      <c r="AP21" s="14">
        <f t="shared" si="7"/>
        <v>30</v>
      </c>
      <c r="AQ21" s="14">
        <f t="shared" si="7"/>
        <v>0</v>
      </c>
      <c r="AR21" s="14">
        <f t="shared" si="7"/>
        <v>0</v>
      </c>
      <c r="AS21" s="14">
        <f t="shared" si="7"/>
        <v>1</v>
      </c>
      <c r="AT21" s="14">
        <f t="shared" si="7"/>
        <v>1</v>
      </c>
      <c r="AU21" s="14">
        <f t="shared" si="7"/>
        <v>1</v>
      </c>
      <c r="AV21" s="14">
        <f t="shared" si="7"/>
        <v>4</v>
      </c>
      <c r="AW21" s="14">
        <f t="shared" si="7"/>
        <v>3</v>
      </c>
      <c r="AX21" s="14">
        <f t="shared" si="7"/>
        <v>4</v>
      </c>
      <c r="AY21" s="14">
        <f t="shared" si="7"/>
        <v>2</v>
      </c>
      <c r="AZ21" s="14">
        <f t="shared" si="7"/>
        <v>2</v>
      </c>
      <c r="BA21" s="14">
        <f t="shared" si="7"/>
        <v>1</v>
      </c>
      <c r="BB21" s="14">
        <f t="shared" si="7"/>
        <v>0</v>
      </c>
      <c r="BC21" s="14">
        <f t="shared" si="7"/>
        <v>19</v>
      </c>
      <c r="BD21" s="14">
        <f t="shared" si="7"/>
        <v>2</v>
      </c>
      <c r="BE21" s="14">
        <f t="shared" si="7"/>
        <v>0</v>
      </c>
      <c r="BF21" s="14">
        <f t="shared" si="7"/>
        <v>4</v>
      </c>
      <c r="BG21" s="14">
        <f t="shared" si="7"/>
        <v>2</v>
      </c>
      <c r="BH21" s="14">
        <f t="shared" si="7"/>
        <v>4</v>
      </c>
      <c r="BI21" s="14">
        <f t="shared" si="7"/>
        <v>1</v>
      </c>
      <c r="BJ21" s="14">
        <f t="shared" si="7"/>
        <v>4</v>
      </c>
      <c r="BK21" s="14">
        <f t="shared" si="7"/>
        <v>3</v>
      </c>
      <c r="BL21" s="14">
        <f t="shared" si="7"/>
        <v>4</v>
      </c>
      <c r="BM21" s="14">
        <f t="shared" si="7"/>
        <v>1</v>
      </c>
      <c r="BN21" s="14">
        <f t="shared" si="7"/>
        <v>7</v>
      </c>
      <c r="BO21" s="14">
        <f t="shared" si="7"/>
        <v>4</v>
      </c>
      <c r="BP21" s="14">
        <f t="shared" si="7"/>
        <v>36</v>
      </c>
      <c r="BQ21" s="14">
        <f t="shared" ref="BQ21:CP21" si="8">SUM(BQ12:BQ20)</f>
        <v>1</v>
      </c>
      <c r="BR21" s="14">
        <f t="shared" si="8"/>
        <v>0</v>
      </c>
      <c r="BS21" s="14">
        <f t="shared" si="8"/>
        <v>3</v>
      </c>
      <c r="BT21" s="14">
        <f t="shared" si="8"/>
        <v>4</v>
      </c>
      <c r="BU21" s="14">
        <f t="shared" si="8"/>
        <v>3</v>
      </c>
      <c r="BV21" s="14">
        <f t="shared" si="8"/>
        <v>4</v>
      </c>
      <c r="BW21" s="14">
        <f t="shared" si="8"/>
        <v>1</v>
      </c>
      <c r="BX21" s="14">
        <f t="shared" si="8"/>
        <v>4</v>
      </c>
      <c r="BY21" s="14">
        <f t="shared" si="8"/>
        <v>2</v>
      </c>
      <c r="BZ21" s="14">
        <f t="shared" si="8"/>
        <v>3</v>
      </c>
      <c r="CA21" s="14">
        <f t="shared" si="8"/>
        <v>2</v>
      </c>
      <c r="CB21" s="14">
        <f t="shared" si="8"/>
        <v>2</v>
      </c>
      <c r="CC21" s="14">
        <f t="shared" si="8"/>
        <v>29</v>
      </c>
      <c r="CD21" s="14">
        <f t="shared" si="8"/>
        <v>1</v>
      </c>
      <c r="CE21" s="14">
        <f t="shared" si="8"/>
        <v>0</v>
      </c>
      <c r="CF21" s="14">
        <f t="shared" si="8"/>
        <v>2</v>
      </c>
      <c r="CG21" s="14">
        <f t="shared" si="8"/>
        <v>6</v>
      </c>
      <c r="CH21" s="14">
        <f t="shared" si="8"/>
        <v>3</v>
      </c>
      <c r="CI21" s="14">
        <f t="shared" si="8"/>
        <v>6</v>
      </c>
      <c r="CJ21" s="14">
        <f t="shared" si="8"/>
        <v>6</v>
      </c>
      <c r="CK21" s="14">
        <f t="shared" si="8"/>
        <v>4</v>
      </c>
      <c r="CL21" s="14">
        <f t="shared" si="8"/>
        <v>0</v>
      </c>
      <c r="CM21" s="14">
        <f t="shared" si="8"/>
        <v>0</v>
      </c>
      <c r="CN21" s="14">
        <f t="shared" si="8"/>
        <v>0</v>
      </c>
      <c r="CO21" s="14">
        <f t="shared" si="8"/>
        <v>0</v>
      </c>
      <c r="CP21" s="14">
        <f t="shared" si="8"/>
        <v>28</v>
      </c>
    </row>
    <row r="22" spans="2:94" x14ac:dyDescent="0.25">
      <c r="B22" s="171" t="s">
        <v>15</v>
      </c>
      <c r="C22" s="28" t="s">
        <v>12</v>
      </c>
      <c r="D22" s="13">
        <v>0</v>
      </c>
      <c r="E22" s="13">
        <v>1</v>
      </c>
      <c r="F22" s="13">
        <v>1</v>
      </c>
      <c r="G22" s="13">
        <v>2</v>
      </c>
      <c r="H22" s="13">
        <v>2</v>
      </c>
      <c r="I22" s="13">
        <v>2</v>
      </c>
      <c r="J22" s="13">
        <v>1</v>
      </c>
      <c r="K22" s="13">
        <v>1</v>
      </c>
      <c r="L22" s="13">
        <v>2</v>
      </c>
      <c r="M22" s="13">
        <v>1</v>
      </c>
      <c r="N22" s="13">
        <v>0</v>
      </c>
      <c r="O22" s="13">
        <v>0</v>
      </c>
      <c r="P22" s="13">
        <f t="shared" si="5"/>
        <v>13</v>
      </c>
      <c r="Q22" s="13">
        <v>2</v>
      </c>
      <c r="R22" s="13">
        <v>2</v>
      </c>
      <c r="S22" s="13">
        <v>0</v>
      </c>
      <c r="T22" s="13">
        <v>0</v>
      </c>
      <c r="U22" s="13">
        <v>2</v>
      </c>
      <c r="V22" s="13">
        <v>0</v>
      </c>
      <c r="W22" s="13">
        <v>1</v>
      </c>
      <c r="X22" s="13">
        <v>0</v>
      </c>
      <c r="Y22" s="13">
        <v>1</v>
      </c>
      <c r="Z22" s="13">
        <v>0</v>
      </c>
      <c r="AA22" s="13">
        <v>1</v>
      </c>
      <c r="AB22" s="13">
        <v>0</v>
      </c>
      <c r="AC22" s="13">
        <f t="shared" ref="AC22:AC25" si="9">SUM(Q22:AB22)</f>
        <v>9</v>
      </c>
      <c r="AD22" s="13">
        <v>0</v>
      </c>
      <c r="AE22" s="13">
        <v>3</v>
      </c>
      <c r="AF22" s="13">
        <v>1</v>
      </c>
      <c r="AG22" s="13">
        <v>1</v>
      </c>
      <c r="AH22" s="13">
        <v>1</v>
      </c>
      <c r="AI22" s="13">
        <v>1</v>
      </c>
      <c r="AJ22" s="13">
        <v>0</v>
      </c>
      <c r="AK22" s="13">
        <v>0</v>
      </c>
      <c r="AL22" s="13">
        <v>1</v>
      </c>
      <c r="AM22" s="13">
        <v>0</v>
      </c>
      <c r="AN22" s="13">
        <v>0</v>
      </c>
      <c r="AO22" s="13">
        <v>0</v>
      </c>
      <c r="AP22" s="13">
        <f t="shared" ref="AP22:AP25" si="10">SUM(AD22:AO22)</f>
        <v>8</v>
      </c>
      <c r="AQ22" s="13">
        <v>0</v>
      </c>
      <c r="AR22" s="13">
        <v>0</v>
      </c>
      <c r="AS22" s="13">
        <v>0</v>
      </c>
      <c r="AT22" s="13">
        <v>1</v>
      </c>
      <c r="AU22" s="13">
        <v>0</v>
      </c>
      <c r="AV22" s="13">
        <v>0</v>
      </c>
      <c r="AW22" s="13">
        <v>0</v>
      </c>
      <c r="AX22" s="13">
        <v>0</v>
      </c>
      <c r="AY22" s="13">
        <v>0</v>
      </c>
      <c r="AZ22" s="13">
        <v>0</v>
      </c>
      <c r="BA22" s="13">
        <v>0</v>
      </c>
      <c r="BB22" s="13">
        <v>0</v>
      </c>
      <c r="BC22" s="13">
        <f t="shared" ref="BC22:BC25" si="11">SUM(AQ22:BB22)</f>
        <v>1</v>
      </c>
      <c r="BD22" s="13">
        <v>2</v>
      </c>
      <c r="BE22" s="13">
        <v>0</v>
      </c>
      <c r="BF22" s="13">
        <v>0</v>
      </c>
      <c r="BG22" s="13">
        <v>0</v>
      </c>
      <c r="BH22" s="13">
        <v>0</v>
      </c>
      <c r="BI22" s="13">
        <v>0</v>
      </c>
      <c r="BJ22" s="13">
        <v>0</v>
      </c>
      <c r="BK22" s="13">
        <v>0</v>
      </c>
      <c r="BL22" s="13">
        <v>0</v>
      </c>
      <c r="BM22" s="13">
        <v>0</v>
      </c>
      <c r="BN22" s="13">
        <v>0</v>
      </c>
      <c r="BO22" s="13">
        <v>0</v>
      </c>
      <c r="BP22" s="13">
        <f t="shared" ref="BP22:BP25" si="12">SUM(BD22:BO22)</f>
        <v>2</v>
      </c>
      <c r="BQ22" s="13">
        <v>0</v>
      </c>
      <c r="BR22" s="13">
        <v>0</v>
      </c>
      <c r="BS22" s="13">
        <v>0</v>
      </c>
      <c r="BT22" s="13">
        <v>0</v>
      </c>
      <c r="BU22" s="13">
        <v>0</v>
      </c>
      <c r="BV22" s="13">
        <v>0</v>
      </c>
      <c r="BW22" s="13">
        <v>0</v>
      </c>
      <c r="BX22" s="13">
        <v>0</v>
      </c>
      <c r="BY22" s="13">
        <v>0</v>
      </c>
      <c r="BZ22" s="13">
        <v>0</v>
      </c>
      <c r="CA22" s="13">
        <v>0</v>
      </c>
      <c r="CB22" s="13">
        <v>0</v>
      </c>
      <c r="CC22" s="13">
        <f t="shared" ref="CC22:CC25" si="13">SUM(BQ22:CB22)</f>
        <v>0</v>
      </c>
      <c r="CD22" s="13">
        <v>0</v>
      </c>
      <c r="CE22" s="13">
        <v>0</v>
      </c>
      <c r="CF22" s="13">
        <v>0</v>
      </c>
      <c r="CG22" s="13">
        <v>0</v>
      </c>
      <c r="CH22" s="13">
        <v>0</v>
      </c>
      <c r="CI22" s="13">
        <v>0</v>
      </c>
      <c r="CJ22" s="13">
        <v>0</v>
      </c>
      <c r="CK22" s="13">
        <v>0</v>
      </c>
      <c r="CL22" s="13">
        <v>0</v>
      </c>
      <c r="CM22" s="13">
        <v>0</v>
      </c>
      <c r="CN22" s="13">
        <v>0</v>
      </c>
      <c r="CO22" s="13">
        <v>0</v>
      </c>
      <c r="CP22" s="13">
        <f t="shared" ref="CP22:CP25" si="14">SUM(CD22:CO22)</f>
        <v>0</v>
      </c>
    </row>
    <row r="23" spans="2:94" x14ac:dyDescent="0.25">
      <c r="B23" s="172"/>
      <c r="C23" s="29" t="s">
        <v>1</v>
      </c>
      <c r="D23" s="13">
        <v>0</v>
      </c>
      <c r="E23" s="13">
        <v>0</v>
      </c>
      <c r="F23" s="13">
        <v>0</v>
      </c>
      <c r="G23" s="13">
        <v>0</v>
      </c>
      <c r="H23" s="13">
        <v>0</v>
      </c>
      <c r="I23" s="13">
        <v>0</v>
      </c>
      <c r="J23" s="13">
        <v>0</v>
      </c>
      <c r="K23" s="13">
        <v>0</v>
      </c>
      <c r="L23" s="13">
        <v>0</v>
      </c>
      <c r="M23" s="13">
        <v>0</v>
      </c>
      <c r="N23" s="13">
        <v>0</v>
      </c>
      <c r="O23" s="13">
        <v>0</v>
      </c>
      <c r="P23" s="13">
        <f t="shared" si="5"/>
        <v>0</v>
      </c>
      <c r="Q23" s="13">
        <v>0</v>
      </c>
      <c r="R23" s="13">
        <v>0</v>
      </c>
      <c r="S23" s="13">
        <v>0</v>
      </c>
      <c r="T23" s="13">
        <v>0</v>
      </c>
      <c r="U23" s="13">
        <v>0</v>
      </c>
      <c r="V23" s="13">
        <v>0</v>
      </c>
      <c r="W23" s="13">
        <v>0</v>
      </c>
      <c r="X23" s="13">
        <v>0</v>
      </c>
      <c r="Y23" s="13">
        <v>0</v>
      </c>
      <c r="Z23" s="13">
        <v>0</v>
      </c>
      <c r="AA23" s="13">
        <v>0</v>
      </c>
      <c r="AB23" s="13">
        <v>0</v>
      </c>
      <c r="AC23" s="13">
        <f t="shared" si="9"/>
        <v>0</v>
      </c>
      <c r="AD23" s="13">
        <v>0</v>
      </c>
      <c r="AE23" s="13">
        <v>0</v>
      </c>
      <c r="AF23" s="13">
        <v>0</v>
      </c>
      <c r="AG23" s="13">
        <v>0</v>
      </c>
      <c r="AH23" s="13">
        <v>0</v>
      </c>
      <c r="AI23" s="13">
        <v>0</v>
      </c>
      <c r="AJ23" s="13">
        <v>0</v>
      </c>
      <c r="AK23" s="13">
        <v>0</v>
      </c>
      <c r="AL23" s="13">
        <v>0</v>
      </c>
      <c r="AM23" s="13">
        <v>0</v>
      </c>
      <c r="AN23" s="13">
        <v>0</v>
      </c>
      <c r="AO23" s="13">
        <v>0</v>
      </c>
      <c r="AP23" s="13">
        <f t="shared" si="10"/>
        <v>0</v>
      </c>
      <c r="AQ23" s="13">
        <v>0</v>
      </c>
      <c r="AR23" s="13">
        <v>0</v>
      </c>
      <c r="AS23" s="13">
        <v>0</v>
      </c>
      <c r="AT23" s="13">
        <v>0</v>
      </c>
      <c r="AU23" s="13">
        <v>0</v>
      </c>
      <c r="AV23" s="13">
        <v>0</v>
      </c>
      <c r="AW23" s="13">
        <v>0</v>
      </c>
      <c r="AX23" s="13">
        <v>0</v>
      </c>
      <c r="AY23" s="13">
        <v>0</v>
      </c>
      <c r="AZ23" s="13">
        <v>0</v>
      </c>
      <c r="BA23" s="13">
        <v>0</v>
      </c>
      <c r="BB23" s="13">
        <v>0</v>
      </c>
      <c r="BC23" s="13">
        <f t="shared" si="11"/>
        <v>0</v>
      </c>
      <c r="BD23" s="13">
        <v>0</v>
      </c>
      <c r="BE23" s="13">
        <v>0</v>
      </c>
      <c r="BF23" s="13">
        <v>0</v>
      </c>
      <c r="BG23" s="13">
        <v>0</v>
      </c>
      <c r="BH23" s="13">
        <v>0</v>
      </c>
      <c r="BI23" s="13">
        <v>0</v>
      </c>
      <c r="BJ23" s="13">
        <v>0</v>
      </c>
      <c r="BK23" s="13">
        <v>0</v>
      </c>
      <c r="BL23" s="13">
        <v>2</v>
      </c>
      <c r="BM23" s="13">
        <v>1</v>
      </c>
      <c r="BN23" s="13">
        <v>0</v>
      </c>
      <c r="BO23" s="13">
        <v>2</v>
      </c>
      <c r="BP23" s="13">
        <f t="shared" si="12"/>
        <v>5</v>
      </c>
      <c r="BQ23" s="13">
        <v>4</v>
      </c>
      <c r="BR23" s="13">
        <v>2</v>
      </c>
      <c r="BS23" s="13">
        <v>6</v>
      </c>
      <c r="BT23" s="13">
        <v>5</v>
      </c>
      <c r="BU23" s="13">
        <v>4</v>
      </c>
      <c r="BV23" s="13">
        <v>2</v>
      </c>
      <c r="BW23" s="13">
        <v>1</v>
      </c>
      <c r="BX23" s="13">
        <v>2</v>
      </c>
      <c r="BY23" s="13">
        <v>4</v>
      </c>
      <c r="BZ23" s="13">
        <v>1</v>
      </c>
      <c r="CA23" s="13">
        <v>1</v>
      </c>
      <c r="CB23" s="13">
        <v>2</v>
      </c>
      <c r="CC23" s="13">
        <f t="shared" si="13"/>
        <v>34</v>
      </c>
      <c r="CD23" s="13">
        <v>1</v>
      </c>
      <c r="CE23" s="13">
        <v>1</v>
      </c>
      <c r="CF23" s="13">
        <v>4</v>
      </c>
      <c r="CG23" s="13">
        <v>3</v>
      </c>
      <c r="CH23" s="13">
        <v>1</v>
      </c>
      <c r="CI23" s="13">
        <v>2</v>
      </c>
      <c r="CJ23" s="13">
        <v>3</v>
      </c>
      <c r="CK23" s="13">
        <v>1</v>
      </c>
      <c r="CL23" s="13">
        <v>0</v>
      </c>
      <c r="CM23" s="13">
        <v>0</v>
      </c>
      <c r="CN23" s="13">
        <v>0</v>
      </c>
      <c r="CO23" s="13">
        <v>0</v>
      </c>
      <c r="CP23" s="13">
        <f t="shared" si="14"/>
        <v>16</v>
      </c>
    </row>
    <row r="24" spans="2:94" x14ac:dyDescent="0.25">
      <c r="B24" s="172"/>
      <c r="C24" s="29" t="s">
        <v>11</v>
      </c>
      <c r="D24" s="13">
        <v>0</v>
      </c>
      <c r="E24" s="13">
        <v>0</v>
      </c>
      <c r="F24" s="13">
        <v>0</v>
      </c>
      <c r="G24" s="13">
        <v>0</v>
      </c>
      <c r="H24" s="13">
        <v>0</v>
      </c>
      <c r="I24" s="13">
        <v>0</v>
      </c>
      <c r="J24" s="13">
        <v>0</v>
      </c>
      <c r="K24" s="13">
        <v>0</v>
      </c>
      <c r="L24" s="13">
        <v>0</v>
      </c>
      <c r="M24" s="13">
        <v>0</v>
      </c>
      <c r="N24" s="13">
        <v>0</v>
      </c>
      <c r="O24" s="13">
        <v>0</v>
      </c>
      <c r="P24" s="13">
        <f t="shared" si="5"/>
        <v>0</v>
      </c>
      <c r="Q24" s="13">
        <v>0</v>
      </c>
      <c r="R24" s="13">
        <v>0</v>
      </c>
      <c r="S24" s="13">
        <v>0</v>
      </c>
      <c r="T24" s="13">
        <v>0</v>
      </c>
      <c r="U24" s="13">
        <v>0</v>
      </c>
      <c r="V24" s="13">
        <v>0</v>
      </c>
      <c r="W24" s="13">
        <v>0</v>
      </c>
      <c r="X24" s="13">
        <v>0</v>
      </c>
      <c r="Y24" s="13">
        <v>0</v>
      </c>
      <c r="Z24" s="13">
        <v>0</v>
      </c>
      <c r="AA24" s="13">
        <v>0</v>
      </c>
      <c r="AB24" s="13">
        <v>0</v>
      </c>
      <c r="AC24" s="13">
        <f t="shared" si="9"/>
        <v>0</v>
      </c>
      <c r="AD24" s="13">
        <v>0</v>
      </c>
      <c r="AE24" s="13">
        <v>0</v>
      </c>
      <c r="AF24" s="13">
        <v>0</v>
      </c>
      <c r="AG24" s="13">
        <v>0</v>
      </c>
      <c r="AH24" s="13">
        <v>0</v>
      </c>
      <c r="AI24" s="13">
        <v>0</v>
      </c>
      <c r="AJ24" s="13">
        <v>0</v>
      </c>
      <c r="AK24" s="13">
        <v>0</v>
      </c>
      <c r="AL24" s="13">
        <v>0</v>
      </c>
      <c r="AM24" s="13">
        <v>0</v>
      </c>
      <c r="AN24" s="13">
        <v>0</v>
      </c>
      <c r="AO24" s="13">
        <v>0</v>
      </c>
      <c r="AP24" s="13">
        <f t="shared" si="10"/>
        <v>0</v>
      </c>
      <c r="AQ24" s="13">
        <v>0</v>
      </c>
      <c r="AR24" s="13">
        <v>0</v>
      </c>
      <c r="AS24" s="13">
        <v>0</v>
      </c>
      <c r="AT24" s="13">
        <v>0</v>
      </c>
      <c r="AU24" s="13">
        <v>0</v>
      </c>
      <c r="AV24" s="13">
        <v>0</v>
      </c>
      <c r="AW24" s="13">
        <v>2</v>
      </c>
      <c r="AX24" s="13">
        <v>1</v>
      </c>
      <c r="AY24" s="13">
        <v>1</v>
      </c>
      <c r="AZ24" s="13">
        <v>1</v>
      </c>
      <c r="BA24" s="13">
        <v>0</v>
      </c>
      <c r="BB24" s="13">
        <v>0</v>
      </c>
      <c r="BC24" s="13">
        <f t="shared" si="11"/>
        <v>5</v>
      </c>
      <c r="BD24" s="13">
        <v>0</v>
      </c>
      <c r="BE24" s="13">
        <v>0</v>
      </c>
      <c r="BF24" s="13">
        <v>0</v>
      </c>
      <c r="BG24" s="13">
        <v>0</v>
      </c>
      <c r="BH24" s="13">
        <v>0</v>
      </c>
      <c r="BI24" s="13">
        <v>0</v>
      </c>
      <c r="BJ24" s="13">
        <v>0</v>
      </c>
      <c r="BK24" s="13">
        <v>0</v>
      </c>
      <c r="BL24" s="13">
        <v>0</v>
      </c>
      <c r="BM24" s="13">
        <v>0</v>
      </c>
      <c r="BN24" s="13">
        <v>0</v>
      </c>
      <c r="BO24" s="13">
        <v>0</v>
      </c>
      <c r="BP24" s="13">
        <f t="shared" si="12"/>
        <v>0</v>
      </c>
      <c r="BQ24" s="13">
        <v>0</v>
      </c>
      <c r="BR24" s="13">
        <v>0</v>
      </c>
      <c r="BS24" s="13">
        <v>0</v>
      </c>
      <c r="BT24" s="13">
        <v>0</v>
      </c>
      <c r="BU24" s="13">
        <v>0</v>
      </c>
      <c r="BV24" s="13">
        <v>0</v>
      </c>
      <c r="BW24" s="13">
        <v>0</v>
      </c>
      <c r="BX24" s="13">
        <v>0</v>
      </c>
      <c r="BY24" s="13">
        <v>0</v>
      </c>
      <c r="BZ24" s="13">
        <v>0</v>
      </c>
      <c r="CA24" s="13">
        <v>0</v>
      </c>
      <c r="CB24" s="13">
        <v>0</v>
      </c>
      <c r="CC24" s="13">
        <f t="shared" si="13"/>
        <v>0</v>
      </c>
      <c r="CD24" s="13">
        <v>0</v>
      </c>
      <c r="CE24" s="13">
        <v>0</v>
      </c>
      <c r="CF24" s="13">
        <v>0</v>
      </c>
      <c r="CG24" s="13">
        <v>0</v>
      </c>
      <c r="CH24" s="13">
        <v>0</v>
      </c>
      <c r="CI24" s="13">
        <v>0</v>
      </c>
      <c r="CJ24" s="13">
        <v>0</v>
      </c>
      <c r="CK24" s="13">
        <v>0</v>
      </c>
      <c r="CL24" s="13">
        <v>0</v>
      </c>
      <c r="CM24" s="13">
        <v>0</v>
      </c>
      <c r="CN24" s="13">
        <v>0</v>
      </c>
      <c r="CO24" s="13">
        <v>0</v>
      </c>
      <c r="CP24" s="13">
        <f t="shared" si="14"/>
        <v>0</v>
      </c>
    </row>
    <row r="25" spans="2:94" ht="15.75" thickBot="1" x14ac:dyDescent="0.3">
      <c r="B25" s="172"/>
      <c r="C25" s="30" t="s">
        <v>2</v>
      </c>
      <c r="D25" s="13">
        <v>5</v>
      </c>
      <c r="E25" s="13">
        <v>2</v>
      </c>
      <c r="F25" s="13">
        <v>2</v>
      </c>
      <c r="G25" s="13">
        <v>0</v>
      </c>
      <c r="H25" s="13">
        <v>1</v>
      </c>
      <c r="I25" s="13">
        <v>4</v>
      </c>
      <c r="J25" s="13">
        <v>14</v>
      </c>
      <c r="K25" s="13">
        <v>18</v>
      </c>
      <c r="L25" s="13">
        <v>16</v>
      </c>
      <c r="M25" s="13">
        <v>9</v>
      </c>
      <c r="N25" s="13">
        <v>5</v>
      </c>
      <c r="O25" s="13">
        <v>6</v>
      </c>
      <c r="P25" s="13">
        <f t="shared" si="5"/>
        <v>82</v>
      </c>
      <c r="Q25" s="13">
        <v>3</v>
      </c>
      <c r="R25" s="13">
        <v>0</v>
      </c>
      <c r="S25" s="13">
        <v>1</v>
      </c>
      <c r="T25" s="13">
        <v>2</v>
      </c>
      <c r="U25" s="13">
        <v>2</v>
      </c>
      <c r="V25" s="13">
        <v>3</v>
      </c>
      <c r="W25" s="13">
        <v>5</v>
      </c>
      <c r="X25" s="13">
        <v>17</v>
      </c>
      <c r="Y25" s="13">
        <v>17</v>
      </c>
      <c r="Z25" s="13">
        <v>33</v>
      </c>
      <c r="AA25" s="13">
        <v>16</v>
      </c>
      <c r="AB25" s="13">
        <v>4</v>
      </c>
      <c r="AC25" s="13">
        <f t="shared" si="9"/>
        <v>103</v>
      </c>
      <c r="AD25" s="13">
        <v>4</v>
      </c>
      <c r="AE25" s="13">
        <v>3</v>
      </c>
      <c r="AF25" s="13">
        <v>2</v>
      </c>
      <c r="AG25" s="13">
        <v>0</v>
      </c>
      <c r="AH25" s="13">
        <v>1</v>
      </c>
      <c r="AI25" s="13">
        <v>0</v>
      </c>
      <c r="AJ25" s="13">
        <v>6</v>
      </c>
      <c r="AK25" s="13">
        <v>8</v>
      </c>
      <c r="AL25" s="13">
        <v>5</v>
      </c>
      <c r="AM25" s="13">
        <v>4</v>
      </c>
      <c r="AN25" s="13">
        <v>0</v>
      </c>
      <c r="AO25" s="13">
        <v>0</v>
      </c>
      <c r="AP25" s="13">
        <f t="shared" si="10"/>
        <v>33</v>
      </c>
      <c r="AQ25" s="13">
        <v>0</v>
      </c>
      <c r="AR25" s="13">
        <v>0</v>
      </c>
      <c r="AS25" s="13">
        <v>0</v>
      </c>
      <c r="AT25" s="13">
        <v>1</v>
      </c>
      <c r="AU25" s="13">
        <v>3</v>
      </c>
      <c r="AV25" s="13">
        <v>2</v>
      </c>
      <c r="AW25" s="13">
        <v>1</v>
      </c>
      <c r="AX25" s="13">
        <v>4</v>
      </c>
      <c r="AY25" s="13">
        <v>5</v>
      </c>
      <c r="AZ25" s="13">
        <v>1</v>
      </c>
      <c r="BA25" s="13">
        <v>3</v>
      </c>
      <c r="BB25" s="13">
        <v>0</v>
      </c>
      <c r="BC25" s="13">
        <f t="shared" si="11"/>
        <v>20</v>
      </c>
      <c r="BD25" s="13">
        <v>3</v>
      </c>
      <c r="BE25" s="13">
        <v>0</v>
      </c>
      <c r="BF25" s="13">
        <v>3</v>
      </c>
      <c r="BG25" s="13">
        <v>2</v>
      </c>
      <c r="BH25" s="13">
        <v>2</v>
      </c>
      <c r="BI25" s="13">
        <v>1</v>
      </c>
      <c r="BJ25" s="13">
        <v>4</v>
      </c>
      <c r="BK25" s="13">
        <v>0</v>
      </c>
      <c r="BL25" s="13">
        <v>0</v>
      </c>
      <c r="BM25" s="13">
        <v>1</v>
      </c>
      <c r="BN25" s="13">
        <v>0</v>
      </c>
      <c r="BO25" s="13">
        <v>0</v>
      </c>
      <c r="BP25" s="13">
        <f t="shared" si="12"/>
        <v>16</v>
      </c>
      <c r="BQ25" s="13">
        <v>0</v>
      </c>
      <c r="BR25" s="13">
        <v>0</v>
      </c>
      <c r="BS25" s="13">
        <v>1</v>
      </c>
      <c r="BT25" s="13">
        <v>0</v>
      </c>
      <c r="BU25" s="13">
        <v>0</v>
      </c>
      <c r="BV25" s="13">
        <v>1</v>
      </c>
      <c r="BW25" s="13">
        <v>0</v>
      </c>
      <c r="BX25" s="13">
        <v>0</v>
      </c>
      <c r="BY25" s="13">
        <v>0</v>
      </c>
      <c r="BZ25" s="13">
        <v>0</v>
      </c>
      <c r="CA25" s="13">
        <v>0</v>
      </c>
      <c r="CB25" s="13">
        <v>0</v>
      </c>
      <c r="CC25" s="13">
        <f t="shared" si="13"/>
        <v>2</v>
      </c>
      <c r="CD25" s="13">
        <v>0</v>
      </c>
      <c r="CE25" s="13">
        <v>0</v>
      </c>
      <c r="CF25" s="13">
        <v>0</v>
      </c>
      <c r="CG25" s="13">
        <v>1</v>
      </c>
      <c r="CH25" s="13">
        <v>0</v>
      </c>
      <c r="CI25" s="13">
        <v>0</v>
      </c>
      <c r="CJ25" s="13">
        <v>0</v>
      </c>
      <c r="CK25" s="13">
        <v>0</v>
      </c>
      <c r="CL25" s="13">
        <v>0</v>
      </c>
      <c r="CM25" s="13">
        <v>0</v>
      </c>
      <c r="CN25" s="13">
        <v>0</v>
      </c>
      <c r="CO25" s="13">
        <v>0</v>
      </c>
      <c r="CP25" s="13">
        <f t="shared" si="14"/>
        <v>1</v>
      </c>
    </row>
    <row r="26" spans="2:94" ht="15.75" thickBot="1" x14ac:dyDescent="0.3">
      <c r="B26" s="192" t="s">
        <v>50</v>
      </c>
      <c r="C26" s="193"/>
      <c r="D26" s="14">
        <f>SUM(D22:D25)</f>
        <v>5</v>
      </c>
      <c r="E26" s="14">
        <f t="shared" ref="E26:BP26" si="15">SUM(E22:E25)</f>
        <v>3</v>
      </c>
      <c r="F26" s="14">
        <f t="shared" si="15"/>
        <v>3</v>
      </c>
      <c r="G26" s="14">
        <f t="shared" si="15"/>
        <v>2</v>
      </c>
      <c r="H26" s="14">
        <f t="shared" si="15"/>
        <v>3</v>
      </c>
      <c r="I26" s="14">
        <f t="shared" si="15"/>
        <v>6</v>
      </c>
      <c r="J26" s="14">
        <f t="shared" si="15"/>
        <v>15</v>
      </c>
      <c r="K26" s="14">
        <f t="shared" si="15"/>
        <v>19</v>
      </c>
      <c r="L26" s="14">
        <f t="shared" si="15"/>
        <v>18</v>
      </c>
      <c r="M26" s="14">
        <f t="shared" si="15"/>
        <v>10</v>
      </c>
      <c r="N26" s="14">
        <f t="shared" si="15"/>
        <v>5</v>
      </c>
      <c r="O26" s="14">
        <f t="shared" si="15"/>
        <v>6</v>
      </c>
      <c r="P26" s="14">
        <f t="shared" si="15"/>
        <v>95</v>
      </c>
      <c r="Q26" s="14">
        <f t="shared" si="15"/>
        <v>5</v>
      </c>
      <c r="R26" s="14">
        <f t="shared" si="15"/>
        <v>2</v>
      </c>
      <c r="S26" s="14">
        <f t="shared" si="15"/>
        <v>1</v>
      </c>
      <c r="T26" s="14">
        <f t="shared" si="15"/>
        <v>2</v>
      </c>
      <c r="U26" s="14">
        <f t="shared" si="15"/>
        <v>4</v>
      </c>
      <c r="V26" s="14">
        <f t="shared" si="15"/>
        <v>3</v>
      </c>
      <c r="W26" s="14">
        <f t="shared" si="15"/>
        <v>6</v>
      </c>
      <c r="X26" s="14">
        <f t="shared" si="15"/>
        <v>17</v>
      </c>
      <c r="Y26" s="14">
        <f t="shared" si="15"/>
        <v>18</v>
      </c>
      <c r="Z26" s="14">
        <f t="shared" si="15"/>
        <v>33</v>
      </c>
      <c r="AA26" s="14">
        <f t="shared" si="15"/>
        <v>17</v>
      </c>
      <c r="AB26" s="14">
        <f t="shared" si="15"/>
        <v>4</v>
      </c>
      <c r="AC26" s="14">
        <f t="shared" si="15"/>
        <v>112</v>
      </c>
      <c r="AD26" s="14">
        <f t="shared" si="15"/>
        <v>4</v>
      </c>
      <c r="AE26" s="14">
        <f t="shared" si="15"/>
        <v>6</v>
      </c>
      <c r="AF26" s="14">
        <f t="shared" si="15"/>
        <v>3</v>
      </c>
      <c r="AG26" s="14">
        <f t="shared" si="15"/>
        <v>1</v>
      </c>
      <c r="AH26" s="14">
        <f t="shared" si="15"/>
        <v>2</v>
      </c>
      <c r="AI26" s="14">
        <f t="shared" si="15"/>
        <v>1</v>
      </c>
      <c r="AJ26" s="14">
        <f t="shared" si="15"/>
        <v>6</v>
      </c>
      <c r="AK26" s="14">
        <f t="shared" si="15"/>
        <v>8</v>
      </c>
      <c r="AL26" s="14">
        <f t="shared" si="15"/>
        <v>6</v>
      </c>
      <c r="AM26" s="14">
        <f t="shared" si="15"/>
        <v>4</v>
      </c>
      <c r="AN26" s="14">
        <f t="shared" si="15"/>
        <v>0</v>
      </c>
      <c r="AO26" s="14">
        <f t="shared" si="15"/>
        <v>0</v>
      </c>
      <c r="AP26" s="14">
        <f t="shared" si="15"/>
        <v>41</v>
      </c>
      <c r="AQ26" s="14">
        <f t="shared" si="15"/>
        <v>0</v>
      </c>
      <c r="AR26" s="14">
        <f t="shared" si="15"/>
        <v>0</v>
      </c>
      <c r="AS26" s="14">
        <f t="shared" si="15"/>
        <v>0</v>
      </c>
      <c r="AT26" s="14">
        <f t="shared" si="15"/>
        <v>2</v>
      </c>
      <c r="AU26" s="14">
        <f t="shared" si="15"/>
        <v>3</v>
      </c>
      <c r="AV26" s="14">
        <f t="shared" si="15"/>
        <v>2</v>
      </c>
      <c r="AW26" s="14">
        <f t="shared" si="15"/>
        <v>3</v>
      </c>
      <c r="AX26" s="14">
        <f t="shared" si="15"/>
        <v>5</v>
      </c>
      <c r="AY26" s="14">
        <f t="shared" si="15"/>
        <v>6</v>
      </c>
      <c r="AZ26" s="14">
        <f t="shared" si="15"/>
        <v>2</v>
      </c>
      <c r="BA26" s="14">
        <f t="shared" si="15"/>
        <v>3</v>
      </c>
      <c r="BB26" s="14">
        <f t="shared" si="15"/>
        <v>0</v>
      </c>
      <c r="BC26" s="14">
        <f t="shared" si="15"/>
        <v>26</v>
      </c>
      <c r="BD26" s="14">
        <f t="shared" si="15"/>
        <v>5</v>
      </c>
      <c r="BE26" s="14">
        <f t="shared" si="15"/>
        <v>0</v>
      </c>
      <c r="BF26" s="14">
        <f t="shared" si="15"/>
        <v>3</v>
      </c>
      <c r="BG26" s="14">
        <f t="shared" si="15"/>
        <v>2</v>
      </c>
      <c r="BH26" s="14">
        <f t="shared" si="15"/>
        <v>2</v>
      </c>
      <c r="BI26" s="14">
        <f t="shared" si="15"/>
        <v>1</v>
      </c>
      <c r="BJ26" s="14">
        <f t="shared" si="15"/>
        <v>4</v>
      </c>
      <c r="BK26" s="14">
        <f t="shared" si="15"/>
        <v>0</v>
      </c>
      <c r="BL26" s="14">
        <f t="shared" si="15"/>
        <v>2</v>
      </c>
      <c r="BM26" s="14">
        <f t="shared" si="15"/>
        <v>2</v>
      </c>
      <c r="BN26" s="14">
        <f t="shared" si="15"/>
        <v>0</v>
      </c>
      <c r="BO26" s="14">
        <f t="shared" si="15"/>
        <v>2</v>
      </c>
      <c r="BP26" s="14">
        <f t="shared" si="15"/>
        <v>23</v>
      </c>
      <c r="BQ26" s="14">
        <f t="shared" ref="BQ26:CP26" si="16">SUM(BQ22:BQ25)</f>
        <v>4</v>
      </c>
      <c r="BR26" s="14">
        <f t="shared" si="16"/>
        <v>2</v>
      </c>
      <c r="BS26" s="14">
        <f t="shared" si="16"/>
        <v>7</v>
      </c>
      <c r="BT26" s="14">
        <f t="shared" si="16"/>
        <v>5</v>
      </c>
      <c r="BU26" s="14">
        <f t="shared" si="16"/>
        <v>4</v>
      </c>
      <c r="BV26" s="14">
        <f t="shared" si="16"/>
        <v>3</v>
      </c>
      <c r="BW26" s="14">
        <f t="shared" si="16"/>
        <v>1</v>
      </c>
      <c r="BX26" s="14">
        <f t="shared" si="16"/>
        <v>2</v>
      </c>
      <c r="BY26" s="14">
        <f t="shared" si="16"/>
        <v>4</v>
      </c>
      <c r="BZ26" s="14">
        <f t="shared" si="16"/>
        <v>1</v>
      </c>
      <c r="CA26" s="14">
        <f t="shared" si="16"/>
        <v>1</v>
      </c>
      <c r="CB26" s="14">
        <f t="shared" si="16"/>
        <v>2</v>
      </c>
      <c r="CC26" s="14">
        <f t="shared" si="16"/>
        <v>36</v>
      </c>
      <c r="CD26" s="14">
        <f t="shared" si="16"/>
        <v>1</v>
      </c>
      <c r="CE26" s="14">
        <f t="shared" si="16"/>
        <v>1</v>
      </c>
      <c r="CF26" s="14">
        <f t="shared" si="16"/>
        <v>4</v>
      </c>
      <c r="CG26" s="14">
        <f t="shared" si="16"/>
        <v>4</v>
      </c>
      <c r="CH26" s="14">
        <f t="shared" si="16"/>
        <v>1</v>
      </c>
      <c r="CI26" s="14">
        <f t="shared" si="16"/>
        <v>2</v>
      </c>
      <c r="CJ26" s="14">
        <f t="shared" si="16"/>
        <v>3</v>
      </c>
      <c r="CK26" s="14">
        <f t="shared" si="16"/>
        <v>1</v>
      </c>
      <c r="CL26" s="14">
        <f t="shared" si="16"/>
        <v>0</v>
      </c>
      <c r="CM26" s="14">
        <f t="shared" si="16"/>
        <v>0</v>
      </c>
      <c r="CN26" s="14">
        <f t="shared" si="16"/>
        <v>0</v>
      </c>
      <c r="CO26" s="14">
        <f t="shared" si="16"/>
        <v>0</v>
      </c>
      <c r="CP26" s="14">
        <f t="shared" si="16"/>
        <v>17</v>
      </c>
    </row>
    <row r="27" spans="2:94" ht="15.75" thickBot="1" x14ac:dyDescent="0.3">
      <c r="B27" s="194" t="s">
        <v>48</v>
      </c>
      <c r="C27" s="195"/>
      <c r="D27" s="14">
        <f>SUM(D26,D21)</f>
        <v>6</v>
      </c>
      <c r="E27" s="14">
        <f t="shared" ref="E27:BP27" si="17">SUM(E26,E21)</f>
        <v>3</v>
      </c>
      <c r="F27" s="14">
        <f t="shared" si="17"/>
        <v>5</v>
      </c>
      <c r="G27" s="14">
        <f t="shared" si="17"/>
        <v>4</v>
      </c>
      <c r="H27" s="14">
        <f t="shared" si="17"/>
        <v>5</v>
      </c>
      <c r="I27" s="14">
        <f t="shared" si="17"/>
        <v>7</v>
      </c>
      <c r="J27" s="14">
        <f t="shared" si="17"/>
        <v>16</v>
      </c>
      <c r="K27" s="14">
        <f t="shared" si="17"/>
        <v>22</v>
      </c>
      <c r="L27" s="14">
        <f t="shared" si="17"/>
        <v>19</v>
      </c>
      <c r="M27" s="14">
        <f t="shared" si="17"/>
        <v>10</v>
      </c>
      <c r="N27" s="14">
        <f t="shared" si="17"/>
        <v>6</v>
      </c>
      <c r="O27" s="14">
        <f t="shared" si="17"/>
        <v>7</v>
      </c>
      <c r="P27" s="14">
        <f t="shared" si="17"/>
        <v>110</v>
      </c>
      <c r="Q27" s="14">
        <f t="shared" si="17"/>
        <v>7</v>
      </c>
      <c r="R27" s="14">
        <f t="shared" si="17"/>
        <v>2</v>
      </c>
      <c r="S27" s="14">
        <f t="shared" si="17"/>
        <v>2</v>
      </c>
      <c r="T27" s="14">
        <f t="shared" si="17"/>
        <v>4</v>
      </c>
      <c r="U27" s="14">
        <f t="shared" si="17"/>
        <v>5</v>
      </c>
      <c r="V27" s="14">
        <f t="shared" si="17"/>
        <v>6</v>
      </c>
      <c r="W27" s="14">
        <f t="shared" si="17"/>
        <v>7</v>
      </c>
      <c r="X27" s="14">
        <f t="shared" si="17"/>
        <v>18</v>
      </c>
      <c r="Y27" s="14">
        <f t="shared" si="17"/>
        <v>22</v>
      </c>
      <c r="Z27" s="14">
        <f t="shared" si="17"/>
        <v>33</v>
      </c>
      <c r="AA27" s="14">
        <f t="shared" si="17"/>
        <v>20</v>
      </c>
      <c r="AB27" s="14">
        <f t="shared" si="17"/>
        <v>5</v>
      </c>
      <c r="AC27" s="14">
        <f t="shared" si="17"/>
        <v>131</v>
      </c>
      <c r="AD27" s="14">
        <f t="shared" si="17"/>
        <v>6</v>
      </c>
      <c r="AE27" s="14">
        <f t="shared" si="17"/>
        <v>8</v>
      </c>
      <c r="AF27" s="14">
        <f t="shared" si="17"/>
        <v>4</v>
      </c>
      <c r="AG27" s="14">
        <f t="shared" si="17"/>
        <v>6</v>
      </c>
      <c r="AH27" s="14">
        <f t="shared" si="17"/>
        <v>8</v>
      </c>
      <c r="AI27" s="14">
        <f t="shared" si="17"/>
        <v>1</v>
      </c>
      <c r="AJ27" s="14">
        <f t="shared" si="17"/>
        <v>7</v>
      </c>
      <c r="AK27" s="14">
        <f t="shared" si="17"/>
        <v>13</v>
      </c>
      <c r="AL27" s="14">
        <f t="shared" si="17"/>
        <v>8</v>
      </c>
      <c r="AM27" s="14">
        <f t="shared" si="17"/>
        <v>5</v>
      </c>
      <c r="AN27" s="14">
        <f t="shared" si="17"/>
        <v>3</v>
      </c>
      <c r="AO27" s="14">
        <f t="shared" si="17"/>
        <v>2</v>
      </c>
      <c r="AP27" s="14">
        <f t="shared" si="17"/>
        <v>71</v>
      </c>
      <c r="AQ27" s="14">
        <f t="shared" si="17"/>
        <v>0</v>
      </c>
      <c r="AR27" s="14">
        <f t="shared" si="17"/>
        <v>0</v>
      </c>
      <c r="AS27" s="14">
        <f t="shared" si="17"/>
        <v>1</v>
      </c>
      <c r="AT27" s="14">
        <f t="shared" si="17"/>
        <v>3</v>
      </c>
      <c r="AU27" s="14">
        <f t="shared" si="17"/>
        <v>4</v>
      </c>
      <c r="AV27" s="14">
        <f t="shared" si="17"/>
        <v>6</v>
      </c>
      <c r="AW27" s="14">
        <f t="shared" si="17"/>
        <v>6</v>
      </c>
      <c r="AX27" s="14">
        <f t="shared" si="17"/>
        <v>9</v>
      </c>
      <c r="AY27" s="14">
        <f t="shared" si="17"/>
        <v>8</v>
      </c>
      <c r="AZ27" s="14">
        <f t="shared" si="17"/>
        <v>4</v>
      </c>
      <c r="BA27" s="14">
        <f t="shared" si="17"/>
        <v>4</v>
      </c>
      <c r="BB27" s="14">
        <f t="shared" si="17"/>
        <v>0</v>
      </c>
      <c r="BC27" s="14">
        <f t="shared" si="17"/>
        <v>45</v>
      </c>
      <c r="BD27" s="14">
        <f t="shared" si="17"/>
        <v>7</v>
      </c>
      <c r="BE27" s="14">
        <f t="shared" si="17"/>
        <v>0</v>
      </c>
      <c r="BF27" s="14">
        <f t="shared" si="17"/>
        <v>7</v>
      </c>
      <c r="BG27" s="14">
        <f t="shared" si="17"/>
        <v>4</v>
      </c>
      <c r="BH27" s="14">
        <f t="shared" si="17"/>
        <v>6</v>
      </c>
      <c r="BI27" s="14">
        <f t="shared" si="17"/>
        <v>2</v>
      </c>
      <c r="BJ27" s="14">
        <f t="shared" si="17"/>
        <v>8</v>
      </c>
      <c r="BK27" s="14">
        <f t="shared" si="17"/>
        <v>3</v>
      </c>
      <c r="BL27" s="14">
        <f t="shared" si="17"/>
        <v>6</v>
      </c>
      <c r="BM27" s="14">
        <f t="shared" si="17"/>
        <v>3</v>
      </c>
      <c r="BN27" s="14">
        <f t="shared" si="17"/>
        <v>7</v>
      </c>
      <c r="BO27" s="14">
        <f t="shared" si="17"/>
        <v>6</v>
      </c>
      <c r="BP27" s="14">
        <f t="shared" si="17"/>
        <v>59</v>
      </c>
      <c r="BQ27" s="14">
        <f t="shared" ref="BQ27:CP27" si="18">SUM(BQ26,BQ21)</f>
        <v>5</v>
      </c>
      <c r="BR27" s="14">
        <f t="shared" si="18"/>
        <v>2</v>
      </c>
      <c r="BS27" s="14">
        <f t="shared" si="18"/>
        <v>10</v>
      </c>
      <c r="BT27" s="14">
        <f t="shared" si="18"/>
        <v>9</v>
      </c>
      <c r="BU27" s="14">
        <f t="shared" si="18"/>
        <v>7</v>
      </c>
      <c r="BV27" s="14">
        <f t="shared" si="18"/>
        <v>7</v>
      </c>
      <c r="BW27" s="14">
        <f t="shared" si="18"/>
        <v>2</v>
      </c>
      <c r="BX27" s="14">
        <f t="shared" si="18"/>
        <v>6</v>
      </c>
      <c r="BY27" s="14">
        <f t="shared" si="18"/>
        <v>6</v>
      </c>
      <c r="BZ27" s="14">
        <f t="shared" si="18"/>
        <v>4</v>
      </c>
      <c r="CA27" s="14">
        <f t="shared" si="18"/>
        <v>3</v>
      </c>
      <c r="CB27" s="14">
        <f t="shared" si="18"/>
        <v>4</v>
      </c>
      <c r="CC27" s="14">
        <f t="shared" si="18"/>
        <v>65</v>
      </c>
      <c r="CD27" s="14">
        <f t="shared" si="18"/>
        <v>2</v>
      </c>
      <c r="CE27" s="14">
        <f t="shared" si="18"/>
        <v>1</v>
      </c>
      <c r="CF27" s="14">
        <f t="shared" si="18"/>
        <v>6</v>
      </c>
      <c r="CG27" s="14">
        <f t="shared" si="18"/>
        <v>10</v>
      </c>
      <c r="CH27" s="14">
        <f t="shared" si="18"/>
        <v>4</v>
      </c>
      <c r="CI27" s="14">
        <f t="shared" si="18"/>
        <v>8</v>
      </c>
      <c r="CJ27" s="14">
        <f t="shared" si="18"/>
        <v>9</v>
      </c>
      <c r="CK27" s="14">
        <f t="shared" si="18"/>
        <v>5</v>
      </c>
      <c r="CL27" s="14">
        <f t="shared" si="18"/>
        <v>0</v>
      </c>
      <c r="CM27" s="14">
        <f t="shared" si="18"/>
        <v>0</v>
      </c>
      <c r="CN27" s="14">
        <f t="shared" si="18"/>
        <v>0</v>
      </c>
      <c r="CO27" s="14">
        <f t="shared" si="18"/>
        <v>0</v>
      </c>
      <c r="CP27" s="14">
        <f t="shared" si="18"/>
        <v>45</v>
      </c>
    </row>
    <row r="28" spans="2:94" x14ac:dyDescent="0.25">
      <c r="B28" s="10"/>
      <c r="C28" s="10"/>
      <c r="D28" s="15"/>
      <c r="E28" s="15"/>
      <c r="F28" s="15"/>
      <c r="G28" s="15"/>
      <c r="H28" s="15"/>
      <c r="I28" s="15"/>
      <c r="J28" s="15"/>
      <c r="K28" s="15"/>
      <c r="L28" s="15"/>
      <c r="M28" s="15"/>
      <c r="N28" s="15"/>
      <c r="O28" s="15"/>
      <c r="Q28" s="15"/>
      <c r="R28" s="15"/>
      <c r="S28" s="15"/>
      <c r="T28" s="15"/>
      <c r="U28" s="15"/>
      <c r="V28" s="15"/>
      <c r="W28" s="15"/>
      <c r="X28" s="15"/>
      <c r="Y28" s="15"/>
      <c r="Z28" s="15"/>
      <c r="AA28" s="15"/>
      <c r="AB28" s="15"/>
      <c r="AD28" s="15"/>
      <c r="AE28" s="15"/>
      <c r="AF28" s="15"/>
      <c r="AG28" s="15"/>
      <c r="AH28" s="15"/>
      <c r="AI28" s="15"/>
      <c r="AJ28" s="15"/>
      <c r="AK28" s="15"/>
      <c r="AL28" s="15"/>
      <c r="AM28" s="15"/>
      <c r="AN28" s="15"/>
      <c r="AO28" s="15"/>
      <c r="AQ28" s="15"/>
      <c r="AR28" s="15"/>
      <c r="AS28" s="15"/>
      <c r="AT28" s="15"/>
      <c r="AU28" s="15"/>
      <c r="AV28" s="15"/>
      <c r="AW28" s="15"/>
      <c r="AX28" s="15"/>
      <c r="AY28" s="15"/>
      <c r="AZ28" s="15"/>
      <c r="BA28" s="15"/>
      <c r="BB28" s="15"/>
      <c r="BD28" s="15"/>
      <c r="BE28" s="15"/>
      <c r="BF28" s="15"/>
      <c r="BG28" s="15"/>
      <c r="BH28" s="15"/>
      <c r="BI28" s="15"/>
      <c r="BJ28" s="15"/>
      <c r="BK28" s="15"/>
      <c r="BL28" s="15"/>
      <c r="BM28" s="15"/>
      <c r="BN28" s="15"/>
      <c r="BO28" s="15"/>
      <c r="BQ28" s="15"/>
      <c r="BR28" s="15"/>
      <c r="BS28" s="15"/>
      <c r="BT28" s="15"/>
      <c r="BU28" s="15"/>
      <c r="BV28" s="15"/>
      <c r="BW28" s="15"/>
      <c r="BX28" s="15"/>
      <c r="BY28" s="15"/>
      <c r="BZ28" s="15"/>
      <c r="CA28" s="15"/>
      <c r="CB28" s="15"/>
      <c r="CD28" s="15"/>
      <c r="CE28" s="15"/>
      <c r="CF28" s="15"/>
      <c r="CG28" s="15"/>
      <c r="CH28" s="15"/>
      <c r="CI28" s="15"/>
      <c r="CJ28" s="15"/>
      <c r="CK28" s="15"/>
      <c r="CL28" s="15"/>
      <c r="CM28" s="15"/>
      <c r="CN28" s="15"/>
      <c r="CO28" s="15"/>
    </row>
    <row r="29" spans="2:94" x14ac:dyDescent="0.25">
      <c r="B29" s="15"/>
      <c r="C29" s="15"/>
      <c r="D29" s="15"/>
      <c r="E29" s="15"/>
      <c r="F29" s="15"/>
      <c r="G29" s="15"/>
      <c r="H29" s="15"/>
      <c r="I29" s="15"/>
      <c r="J29" s="15"/>
      <c r="K29" s="15"/>
      <c r="L29" s="15"/>
      <c r="M29" s="15"/>
      <c r="N29" s="15"/>
      <c r="O29" s="16"/>
      <c r="Q29" s="15"/>
      <c r="R29" s="15"/>
      <c r="S29" s="15"/>
      <c r="T29" s="15"/>
      <c r="U29" s="15"/>
      <c r="V29" s="15"/>
      <c r="W29" s="15"/>
      <c r="X29" s="15"/>
      <c r="Y29" s="15"/>
      <c r="Z29" s="15"/>
      <c r="AA29" s="15"/>
      <c r="AB29" s="16"/>
      <c r="AD29" s="15"/>
      <c r="AE29" s="15"/>
      <c r="AF29" s="15"/>
      <c r="AG29" s="15"/>
      <c r="AH29" s="15"/>
      <c r="AI29" s="15"/>
      <c r="AJ29" s="15"/>
      <c r="AK29" s="15"/>
      <c r="AL29" s="15"/>
      <c r="AM29" s="15"/>
      <c r="AN29" s="15"/>
      <c r="AO29" s="16"/>
      <c r="AQ29" s="15"/>
      <c r="AR29" s="15"/>
      <c r="AS29" s="15"/>
      <c r="AT29" s="15"/>
      <c r="AU29" s="15"/>
      <c r="AV29" s="15"/>
      <c r="AW29" s="15"/>
      <c r="AX29" s="15"/>
      <c r="AY29" s="15"/>
      <c r="AZ29" s="15"/>
      <c r="BA29" s="15"/>
      <c r="BB29" s="16"/>
      <c r="BD29" s="15"/>
      <c r="BE29" s="15"/>
      <c r="BF29" s="15"/>
      <c r="BG29" s="15"/>
      <c r="BH29" s="15"/>
      <c r="BI29" s="15"/>
      <c r="BJ29" s="15"/>
      <c r="BK29" s="15"/>
      <c r="BL29" s="15"/>
      <c r="BM29" s="15"/>
      <c r="BN29" s="15"/>
      <c r="BO29" s="16"/>
      <c r="BQ29" s="15"/>
      <c r="BR29" s="15"/>
      <c r="BS29" s="15"/>
      <c r="BT29" s="15"/>
      <c r="BU29" s="15"/>
      <c r="BV29" s="15"/>
      <c r="BW29" s="15"/>
      <c r="BX29" s="15"/>
      <c r="BY29" s="15"/>
      <c r="BZ29" s="15"/>
      <c r="CA29" s="15"/>
      <c r="CB29" s="16"/>
      <c r="CD29" s="15"/>
      <c r="CE29" s="15"/>
      <c r="CF29" s="15"/>
      <c r="CG29" s="15"/>
      <c r="CH29" s="15"/>
      <c r="CI29" s="15"/>
      <c r="CJ29" s="15"/>
      <c r="CK29" s="15"/>
      <c r="CL29" s="15"/>
      <c r="CM29" s="15"/>
      <c r="CN29" s="15"/>
      <c r="CO29" s="16"/>
    </row>
    <row r="30" spans="2:94" x14ac:dyDescent="0.25">
      <c r="B30" s="167" t="s">
        <v>71</v>
      </c>
      <c r="C30" s="167"/>
      <c r="D30" s="167"/>
      <c r="E30" s="167"/>
      <c r="F30" s="167"/>
      <c r="G30" s="167"/>
      <c r="H30" s="167"/>
      <c r="I30" s="167"/>
      <c r="J30" s="167"/>
      <c r="K30" s="167"/>
      <c r="L30" s="167"/>
      <c r="M30" s="167"/>
      <c r="N30" s="167"/>
      <c r="O30" s="167"/>
      <c r="Q30" s="167"/>
      <c r="R30" s="167"/>
      <c r="S30" s="167"/>
      <c r="T30" s="167"/>
      <c r="U30" s="167"/>
      <c r="V30" s="167"/>
      <c r="W30" s="167"/>
      <c r="X30" s="167"/>
      <c r="Y30" s="167"/>
      <c r="Z30" s="167"/>
      <c r="AA30" s="167"/>
      <c r="AB30" s="167"/>
      <c r="AD30" s="167"/>
      <c r="AE30" s="167"/>
      <c r="AF30" s="167"/>
      <c r="AG30" s="167"/>
      <c r="AH30" s="167"/>
      <c r="AI30" s="167"/>
      <c r="AJ30" s="167"/>
      <c r="AK30" s="167"/>
      <c r="AL30" s="167"/>
      <c r="AM30" s="167"/>
      <c r="AN30" s="167"/>
      <c r="AO30" s="167"/>
      <c r="AQ30" s="167"/>
      <c r="AR30" s="167"/>
      <c r="AS30" s="167"/>
      <c r="AT30" s="167"/>
      <c r="AU30" s="167"/>
      <c r="AV30" s="167"/>
      <c r="AW30" s="167"/>
      <c r="AX30" s="167"/>
      <c r="AY30" s="167"/>
      <c r="AZ30" s="167"/>
      <c r="BA30" s="167"/>
      <c r="BB30" s="167"/>
      <c r="BD30" s="167"/>
      <c r="BE30" s="167"/>
      <c r="BF30" s="167"/>
      <c r="BG30" s="167"/>
      <c r="BH30" s="167"/>
      <c r="BI30" s="167"/>
      <c r="BJ30" s="167"/>
      <c r="BK30" s="167"/>
      <c r="BL30" s="167"/>
      <c r="BM30" s="167"/>
      <c r="BN30" s="167"/>
      <c r="BO30" s="167"/>
      <c r="BQ30" s="167"/>
      <c r="BR30" s="167"/>
      <c r="BS30" s="167"/>
      <c r="BT30" s="167"/>
      <c r="BU30" s="167"/>
      <c r="BV30" s="167"/>
      <c r="BW30" s="167"/>
      <c r="BX30" s="167"/>
      <c r="BY30" s="167"/>
      <c r="BZ30" s="167"/>
      <c r="CA30" s="167"/>
      <c r="CB30" s="167"/>
      <c r="CD30" s="167"/>
      <c r="CE30" s="167"/>
      <c r="CF30" s="167"/>
      <c r="CG30" s="167"/>
      <c r="CH30" s="167"/>
      <c r="CI30" s="167"/>
      <c r="CJ30" s="167"/>
      <c r="CK30" s="167"/>
      <c r="CL30" s="167"/>
      <c r="CM30" s="167"/>
      <c r="CN30" s="167"/>
      <c r="CO30" s="167"/>
    </row>
    <row r="31" spans="2:94" x14ac:dyDescent="0.25">
      <c r="B31" s="124" t="s">
        <v>64</v>
      </c>
      <c r="C31" s="124"/>
      <c r="D31" s="124"/>
      <c r="E31" s="124"/>
      <c r="F31" s="124"/>
      <c r="G31" s="124"/>
      <c r="H31" s="124"/>
      <c r="I31" s="124"/>
      <c r="J31" s="124"/>
      <c r="K31" s="124"/>
      <c r="L31" s="124"/>
      <c r="M31" s="124"/>
      <c r="N31" s="124"/>
      <c r="O31" s="124"/>
      <c r="Q31" s="124"/>
      <c r="R31" s="124"/>
      <c r="S31" s="124"/>
      <c r="T31" s="124"/>
      <c r="U31" s="124"/>
      <c r="V31" s="124"/>
      <c r="W31" s="124"/>
      <c r="X31" s="124"/>
      <c r="Y31" s="124"/>
      <c r="Z31" s="124"/>
      <c r="AA31" s="124"/>
      <c r="AB31" s="124"/>
      <c r="AD31" s="124"/>
      <c r="AE31" s="124"/>
      <c r="AF31" s="124"/>
      <c r="AG31" s="124"/>
      <c r="AH31" s="124"/>
      <c r="AI31" s="124"/>
      <c r="AJ31" s="124"/>
      <c r="AK31" s="124"/>
      <c r="AL31" s="124"/>
      <c r="AM31" s="124"/>
      <c r="AN31" s="124"/>
      <c r="AO31" s="124"/>
      <c r="AQ31" s="124"/>
      <c r="AR31" s="124"/>
      <c r="AS31" s="124"/>
      <c r="AT31" s="124"/>
      <c r="AU31" s="124"/>
      <c r="AV31" s="124"/>
      <c r="AW31" s="124"/>
      <c r="AX31" s="124"/>
      <c r="AY31" s="124"/>
      <c r="AZ31" s="124"/>
      <c r="BA31" s="124"/>
      <c r="BB31" s="124"/>
      <c r="BD31" s="124"/>
      <c r="BE31" s="124"/>
      <c r="BF31" s="124"/>
      <c r="BG31" s="124"/>
      <c r="BH31" s="124"/>
      <c r="BI31" s="124"/>
      <c r="BJ31" s="124"/>
      <c r="BK31" s="124"/>
      <c r="BL31" s="124"/>
      <c r="BM31" s="124"/>
      <c r="BN31" s="124"/>
      <c r="BO31" s="124"/>
      <c r="BQ31" s="124"/>
      <c r="BR31" s="124"/>
      <c r="BS31" s="124"/>
      <c r="BT31" s="124"/>
      <c r="BU31" s="124"/>
      <c r="BV31" s="124"/>
      <c r="BW31" s="124"/>
      <c r="BX31" s="124"/>
      <c r="BY31" s="124"/>
      <c r="BZ31" s="124"/>
      <c r="CA31" s="124"/>
      <c r="CB31" s="124"/>
      <c r="CD31" s="124"/>
      <c r="CE31" s="124"/>
      <c r="CF31" s="124"/>
      <c r="CG31" s="124"/>
      <c r="CH31" s="124"/>
      <c r="CI31" s="124"/>
      <c r="CJ31" s="124"/>
      <c r="CK31" s="124"/>
      <c r="CL31" s="124"/>
      <c r="CM31" s="124"/>
      <c r="CN31" s="124"/>
      <c r="CO31" s="124"/>
    </row>
    <row r="32" spans="2:94" x14ac:dyDescent="0.25">
      <c r="B32" s="124"/>
      <c r="C32" s="124"/>
      <c r="D32" s="124"/>
      <c r="E32" s="124"/>
      <c r="F32" s="124"/>
      <c r="G32" s="124"/>
      <c r="H32" s="124"/>
      <c r="I32" s="124"/>
      <c r="J32" s="124"/>
      <c r="K32" s="124"/>
      <c r="L32" s="124"/>
      <c r="M32" s="124"/>
      <c r="N32" s="124"/>
      <c r="O32" s="124"/>
      <c r="Q32" s="124"/>
      <c r="R32" s="124"/>
      <c r="S32" s="124"/>
      <c r="T32" s="124"/>
      <c r="U32" s="124"/>
      <c r="V32" s="124"/>
      <c r="W32" s="124"/>
      <c r="X32" s="124"/>
      <c r="Y32" s="124"/>
      <c r="Z32" s="124"/>
      <c r="AA32" s="124"/>
      <c r="AB32" s="124"/>
      <c r="AD32" s="124"/>
      <c r="AE32" s="124"/>
      <c r="AF32" s="124"/>
      <c r="AG32" s="124"/>
      <c r="AH32" s="124"/>
      <c r="AI32" s="124"/>
      <c r="AJ32" s="124"/>
      <c r="AK32" s="124"/>
      <c r="AL32" s="124"/>
      <c r="AM32" s="124"/>
      <c r="AN32" s="124"/>
      <c r="AO32" s="124"/>
      <c r="AQ32" s="124"/>
      <c r="AR32" s="124"/>
      <c r="AS32" s="124"/>
      <c r="AT32" s="124"/>
      <c r="AU32" s="124"/>
      <c r="AV32" s="124"/>
      <c r="AW32" s="124"/>
      <c r="AX32" s="124"/>
      <c r="AY32" s="124"/>
      <c r="AZ32" s="124"/>
      <c r="BA32" s="124"/>
      <c r="BB32" s="124"/>
      <c r="BD32" s="124"/>
      <c r="BE32" s="124"/>
      <c r="BF32" s="124"/>
      <c r="BG32" s="124"/>
      <c r="BH32" s="124"/>
      <c r="BI32" s="124"/>
      <c r="BJ32" s="124"/>
      <c r="BK32" s="124"/>
      <c r="BL32" s="124"/>
      <c r="BM32" s="124"/>
      <c r="BN32" s="124"/>
      <c r="BO32" s="124"/>
      <c r="BQ32" s="124"/>
      <c r="BR32" s="124"/>
      <c r="BS32" s="124"/>
      <c r="BT32" s="124"/>
      <c r="BU32" s="124"/>
      <c r="BV32" s="124"/>
      <c r="BW32" s="124"/>
      <c r="BX32" s="124"/>
      <c r="BY32" s="124"/>
      <c r="BZ32" s="124"/>
      <c r="CA32" s="124"/>
      <c r="CB32" s="124"/>
      <c r="CD32" s="124"/>
      <c r="CE32" s="124"/>
      <c r="CF32" s="124"/>
      <c r="CG32" s="124"/>
      <c r="CH32" s="124"/>
      <c r="CI32" s="124"/>
      <c r="CJ32" s="124"/>
      <c r="CK32" s="124"/>
      <c r="CL32" s="124"/>
      <c r="CM32" s="124"/>
      <c r="CN32" s="124"/>
      <c r="CO32" s="124"/>
    </row>
    <row r="33" spans="2:93" x14ac:dyDescent="0.25">
      <c r="B33" s="124"/>
      <c r="C33" s="124"/>
      <c r="D33" s="124"/>
      <c r="E33" s="124"/>
      <c r="F33" s="124"/>
      <c r="G33" s="124"/>
      <c r="H33" s="124"/>
      <c r="I33" s="124"/>
      <c r="J33" s="124"/>
      <c r="K33" s="124"/>
      <c r="L33" s="124"/>
      <c r="M33" s="124"/>
      <c r="N33" s="124"/>
      <c r="O33" s="124"/>
      <c r="Q33" s="124"/>
      <c r="R33" s="124"/>
      <c r="S33" s="124"/>
      <c r="T33" s="124"/>
      <c r="U33" s="124"/>
      <c r="V33" s="124"/>
      <c r="W33" s="124"/>
      <c r="X33" s="124"/>
      <c r="Y33" s="124"/>
      <c r="Z33" s="124"/>
      <c r="AA33" s="124"/>
      <c r="AB33" s="124"/>
      <c r="AD33" s="124"/>
      <c r="AE33" s="124"/>
      <c r="AF33" s="124"/>
      <c r="AG33" s="124"/>
      <c r="AH33" s="124"/>
      <c r="AI33" s="124"/>
      <c r="AJ33" s="124"/>
      <c r="AK33" s="124"/>
      <c r="AL33" s="124"/>
      <c r="AM33" s="124"/>
      <c r="AN33" s="124"/>
      <c r="AO33" s="124"/>
      <c r="AQ33" s="124"/>
      <c r="AR33" s="124"/>
      <c r="AS33" s="124"/>
      <c r="AT33" s="124"/>
      <c r="AU33" s="124"/>
      <c r="AV33" s="124"/>
      <c r="AW33" s="124"/>
      <c r="AX33" s="124"/>
      <c r="AY33" s="124"/>
      <c r="AZ33" s="124"/>
      <c r="BA33" s="124"/>
      <c r="BB33" s="124"/>
      <c r="BD33" s="124"/>
      <c r="BE33" s="124"/>
      <c r="BF33" s="124"/>
      <c r="BG33" s="124"/>
      <c r="BH33" s="124"/>
      <c r="BI33" s="124"/>
      <c r="BJ33" s="124"/>
      <c r="BK33" s="124"/>
      <c r="BL33" s="124"/>
      <c r="BM33" s="124"/>
      <c r="BN33" s="124"/>
      <c r="BO33" s="124"/>
      <c r="BQ33" s="124"/>
      <c r="BR33" s="124"/>
      <c r="BS33" s="124"/>
      <c r="BT33" s="124"/>
      <c r="BU33" s="124"/>
      <c r="BV33" s="124"/>
      <c r="BW33" s="124"/>
      <c r="BX33" s="124"/>
      <c r="BY33" s="124"/>
      <c r="BZ33" s="124"/>
      <c r="CA33" s="124"/>
      <c r="CB33" s="124"/>
      <c r="CD33" s="124"/>
      <c r="CE33" s="124"/>
      <c r="CF33" s="124"/>
      <c r="CG33" s="124"/>
      <c r="CH33" s="124"/>
      <c r="CI33" s="124"/>
      <c r="CJ33" s="124"/>
      <c r="CK33" s="124"/>
      <c r="CL33" s="124"/>
      <c r="CM33" s="124"/>
      <c r="CN33" s="124"/>
      <c r="CO33" s="124"/>
    </row>
    <row r="34" spans="2:93" x14ac:dyDescent="0.25">
      <c r="B34" s="124"/>
      <c r="C34" s="124"/>
      <c r="D34" s="124"/>
      <c r="E34" s="124"/>
      <c r="F34" s="124"/>
      <c r="G34" s="124"/>
      <c r="H34" s="124"/>
      <c r="I34" s="124"/>
      <c r="J34" s="124"/>
      <c r="K34" s="124"/>
      <c r="L34" s="124"/>
      <c r="M34" s="124"/>
      <c r="N34" s="124"/>
      <c r="O34" s="124"/>
      <c r="Q34" s="124"/>
      <c r="R34" s="124"/>
      <c r="S34" s="124"/>
      <c r="T34" s="124"/>
      <c r="U34" s="124"/>
      <c r="V34" s="124"/>
      <c r="W34" s="124"/>
      <c r="X34" s="124"/>
      <c r="Y34" s="124"/>
      <c r="Z34" s="124"/>
      <c r="AA34" s="124"/>
      <c r="AB34" s="124"/>
      <c r="AD34" s="124"/>
      <c r="AE34" s="124"/>
      <c r="AF34" s="124"/>
      <c r="AG34" s="124"/>
      <c r="AH34" s="124"/>
      <c r="AI34" s="124"/>
      <c r="AJ34" s="124"/>
      <c r="AK34" s="124"/>
      <c r="AL34" s="124"/>
      <c r="AM34" s="124"/>
      <c r="AN34" s="124"/>
      <c r="AO34" s="124"/>
      <c r="AQ34" s="124"/>
      <c r="AR34" s="124"/>
      <c r="AS34" s="124"/>
      <c r="AT34" s="124"/>
      <c r="AU34" s="124"/>
      <c r="AV34" s="124"/>
      <c r="AW34" s="124"/>
      <c r="AX34" s="124"/>
      <c r="AY34" s="124"/>
      <c r="AZ34" s="124"/>
      <c r="BA34" s="124"/>
      <c r="BB34" s="124"/>
      <c r="BD34" s="124"/>
      <c r="BE34" s="124"/>
      <c r="BF34" s="124"/>
      <c r="BG34" s="124"/>
      <c r="BH34" s="124"/>
      <c r="BI34" s="124"/>
      <c r="BJ34" s="124"/>
      <c r="BK34" s="124"/>
      <c r="BL34" s="124"/>
      <c r="BM34" s="124"/>
      <c r="BN34" s="124"/>
      <c r="BO34" s="124"/>
      <c r="BQ34" s="124"/>
      <c r="BR34" s="124"/>
      <c r="BS34" s="124"/>
      <c r="BT34" s="124"/>
      <c r="BU34" s="124"/>
      <c r="BV34" s="124"/>
      <c r="BW34" s="124"/>
      <c r="BX34" s="124"/>
      <c r="BY34" s="124"/>
      <c r="BZ34" s="124"/>
      <c r="CA34" s="124"/>
      <c r="CB34" s="124"/>
      <c r="CD34" s="124"/>
      <c r="CE34" s="124"/>
      <c r="CF34" s="124"/>
      <c r="CG34" s="124"/>
      <c r="CH34" s="124"/>
      <c r="CI34" s="124"/>
      <c r="CJ34" s="124"/>
      <c r="CK34" s="124"/>
      <c r="CL34" s="124"/>
      <c r="CM34" s="124"/>
      <c r="CN34" s="124"/>
      <c r="CO34" s="124"/>
    </row>
    <row r="35" spans="2:93" x14ac:dyDescent="0.25">
      <c r="B35" s="124"/>
      <c r="C35" s="124"/>
      <c r="D35" s="124"/>
      <c r="E35" s="124"/>
      <c r="F35" s="124"/>
      <c r="G35" s="124"/>
      <c r="H35" s="124"/>
      <c r="I35" s="124"/>
      <c r="J35" s="124"/>
      <c r="K35" s="124"/>
      <c r="L35" s="124"/>
      <c r="M35" s="124"/>
      <c r="N35" s="124"/>
      <c r="O35" s="124"/>
      <c r="Q35" s="124"/>
      <c r="R35" s="124"/>
      <c r="S35" s="124"/>
      <c r="T35" s="124"/>
      <c r="U35" s="124"/>
      <c r="V35" s="124"/>
      <c r="W35" s="124"/>
      <c r="X35" s="124"/>
      <c r="Y35" s="124"/>
      <c r="Z35" s="124"/>
      <c r="AA35" s="124"/>
      <c r="AB35" s="124"/>
      <c r="AD35" s="124"/>
      <c r="AE35" s="124"/>
      <c r="AF35" s="124"/>
      <c r="AG35" s="124"/>
      <c r="AH35" s="124"/>
      <c r="AI35" s="124"/>
      <c r="AJ35" s="124"/>
      <c r="AK35" s="124"/>
      <c r="AL35" s="124"/>
      <c r="AM35" s="124"/>
      <c r="AN35" s="124"/>
      <c r="AO35" s="124"/>
      <c r="AQ35" s="124"/>
      <c r="AR35" s="124"/>
      <c r="AS35" s="124"/>
      <c r="AT35" s="124"/>
      <c r="AU35" s="124"/>
      <c r="AV35" s="124"/>
      <c r="AW35" s="124"/>
      <c r="AX35" s="124"/>
      <c r="AY35" s="124"/>
      <c r="AZ35" s="124"/>
      <c r="BA35" s="124"/>
      <c r="BB35" s="124"/>
      <c r="BD35" s="124"/>
      <c r="BE35" s="124"/>
      <c r="BF35" s="124"/>
      <c r="BG35" s="124"/>
      <c r="BH35" s="124"/>
      <c r="BI35" s="124"/>
      <c r="BJ35" s="124"/>
      <c r="BK35" s="124"/>
      <c r="BL35" s="124"/>
      <c r="BM35" s="124"/>
      <c r="BN35" s="124"/>
      <c r="BO35" s="124"/>
      <c r="BQ35" s="124"/>
      <c r="BR35" s="124"/>
      <c r="BS35" s="124"/>
      <c r="BT35" s="124"/>
      <c r="BU35" s="124"/>
      <c r="BV35" s="124"/>
      <c r="BW35" s="124"/>
      <c r="BX35" s="124"/>
      <c r="BY35" s="124"/>
      <c r="BZ35" s="124"/>
      <c r="CA35" s="124"/>
      <c r="CB35" s="124"/>
      <c r="CD35" s="124"/>
      <c r="CE35" s="124"/>
      <c r="CF35" s="124"/>
      <c r="CG35" s="124"/>
      <c r="CH35" s="124"/>
      <c r="CI35" s="124"/>
      <c r="CJ35" s="124"/>
      <c r="CK35" s="124"/>
      <c r="CL35" s="124"/>
      <c r="CM35" s="124"/>
      <c r="CN35" s="124"/>
      <c r="CO35" s="124"/>
    </row>
    <row r="36" spans="2:93" x14ac:dyDescent="0.25">
      <c r="B36" s="124"/>
      <c r="C36" s="124"/>
      <c r="D36" s="124"/>
      <c r="E36" s="124"/>
      <c r="F36" s="124"/>
      <c r="G36" s="124"/>
      <c r="H36" s="124"/>
      <c r="I36" s="124"/>
      <c r="J36" s="124"/>
      <c r="K36" s="124"/>
      <c r="L36" s="124"/>
      <c r="M36" s="124"/>
      <c r="N36" s="124"/>
      <c r="O36" s="124"/>
      <c r="Q36" s="124"/>
      <c r="R36" s="124"/>
      <c r="S36" s="124"/>
      <c r="T36" s="124"/>
      <c r="U36" s="124"/>
      <c r="V36" s="124"/>
      <c r="W36" s="124"/>
      <c r="X36" s="124"/>
      <c r="Y36" s="124"/>
      <c r="Z36" s="124"/>
      <c r="AA36" s="124"/>
      <c r="AB36" s="124"/>
      <c r="AD36" s="124"/>
      <c r="AE36" s="124"/>
      <c r="AF36" s="124"/>
      <c r="AG36" s="124"/>
      <c r="AH36" s="124"/>
      <c r="AI36" s="124"/>
      <c r="AJ36" s="124"/>
      <c r="AK36" s="124"/>
      <c r="AL36" s="124"/>
      <c r="AM36" s="124"/>
      <c r="AN36" s="124"/>
      <c r="AO36" s="124"/>
      <c r="AQ36" s="124"/>
      <c r="AR36" s="124"/>
      <c r="AS36" s="124"/>
      <c r="AT36" s="124"/>
      <c r="AU36" s="124"/>
      <c r="AV36" s="124"/>
      <c r="AW36" s="124"/>
      <c r="AX36" s="124"/>
      <c r="AY36" s="124"/>
      <c r="AZ36" s="124"/>
      <c r="BA36" s="124"/>
      <c r="BB36" s="124"/>
      <c r="BD36" s="124"/>
      <c r="BE36" s="124"/>
      <c r="BF36" s="124"/>
      <c r="BG36" s="124"/>
      <c r="BH36" s="124"/>
      <c r="BI36" s="124"/>
      <c r="BJ36" s="124"/>
      <c r="BK36" s="124"/>
      <c r="BL36" s="124"/>
      <c r="BM36" s="124"/>
      <c r="BN36" s="124"/>
      <c r="BO36" s="124"/>
      <c r="BQ36" s="124"/>
      <c r="BR36" s="124"/>
      <c r="BS36" s="124"/>
      <c r="BT36" s="124"/>
      <c r="BU36" s="124"/>
      <c r="BV36" s="124"/>
      <c r="BW36" s="124"/>
      <c r="BX36" s="124"/>
      <c r="BY36" s="124"/>
      <c r="BZ36" s="124"/>
      <c r="CA36" s="124"/>
      <c r="CB36" s="124"/>
      <c r="CD36" s="124"/>
      <c r="CE36" s="124"/>
      <c r="CF36" s="124"/>
      <c r="CG36" s="124"/>
      <c r="CH36" s="124"/>
      <c r="CI36" s="124"/>
      <c r="CJ36" s="124"/>
      <c r="CK36" s="124"/>
      <c r="CL36" s="124"/>
      <c r="CM36" s="124"/>
      <c r="CN36" s="124"/>
      <c r="CO36" s="124"/>
    </row>
    <row r="37" spans="2:93" x14ac:dyDescent="0.25">
      <c r="B37" s="124"/>
      <c r="C37" s="124"/>
      <c r="D37" s="124"/>
      <c r="E37" s="124"/>
      <c r="F37" s="124"/>
      <c r="G37" s="124"/>
      <c r="H37" s="124"/>
      <c r="I37" s="124"/>
      <c r="J37" s="124"/>
      <c r="K37" s="124"/>
      <c r="L37" s="124"/>
      <c r="M37" s="124"/>
      <c r="N37" s="124"/>
      <c r="O37" s="124"/>
      <c r="Q37" s="124"/>
      <c r="R37" s="124"/>
      <c r="S37" s="124"/>
      <c r="T37" s="124"/>
      <c r="U37" s="124"/>
      <c r="V37" s="124"/>
      <c r="W37" s="124"/>
      <c r="X37" s="124"/>
      <c r="Y37" s="124"/>
      <c r="Z37" s="124"/>
      <c r="AA37" s="124"/>
      <c r="AB37" s="124"/>
      <c r="AD37" s="124"/>
      <c r="AE37" s="124"/>
      <c r="AF37" s="124"/>
      <c r="AG37" s="124"/>
      <c r="AH37" s="124"/>
      <c r="AI37" s="124"/>
      <c r="AJ37" s="124"/>
      <c r="AK37" s="124"/>
      <c r="AL37" s="124"/>
      <c r="AM37" s="124"/>
      <c r="AN37" s="124"/>
      <c r="AO37" s="124"/>
      <c r="AQ37" s="124"/>
      <c r="AR37" s="124"/>
      <c r="AS37" s="124"/>
      <c r="AT37" s="124"/>
      <c r="AU37" s="124"/>
      <c r="AV37" s="124"/>
      <c r="AW37" s="124"/>
      <c r="AX37" s="124"/>
      <c r="AY37" s="124"/>
      <c r="AZ37" s="124"/>
      <c r="BA37" s="124"/>
      <c r="BB37" s="124"/>
      <c r="BD37" s="124"/>
      <c r="BE37" s="124"/>
      <c r="BF37" s="124"/>
      <c r="BG37" s="124"/>
      <c r="BH37" s="124"/>
      <c r="BI37" s="124"/>
      <c r="BJ37" s="124"/>
      <c r="BK37" s="124"/>
      <c r="BL37" s="124"/>
      <c r="BM37" s="124"/>
      <c r="BN37" s="124"/>
      <c r="BO37" s="124"/>
      <c r="BQ37" s="124"/>
      <c r="BR37" s="124"/>
      <c r="BS37" s="124"/>
      <c r="BT37" s="124"/>
      <c r="BU37" s="124"/>
      <c r="BV37" s="124"/>
      <c r="BW37" s="124"/>
      <c r="BX37" s="124"/>
      <c r="BY37" s="124"/>
      <c r="BZ37" s="124"/>
      <c r="CA37" s="124"/>
      <c r="CB37" s="124"/>
      <c r="CD37" s="124"/>
      <c r="CE37" s="124"/>
      <c r="CF37" s="124"/>
      <c r="CG37" s="124"/>
      <c r="CH37" s="124"/>
      <c r="CI37" s="124"/>
      <c r="CJ37" s="124"/>
      <c r="CK37" s="124"/>
      <c r="CL37" s="124"/>
      <c r="CM37" s="124"/>
      <c r="CN37" s="124"/>
      <c r="CO37" s="124"/>
    </row>
    <row r="38" spans="2:93" x14ac:dyDescent="0.25">
      <c r="B38" s="124"/>
      <c r="C38" s="124"/>
      <c r="D38" s="124"/>
      <c r="E38" s="124"/>
      <c r="F38" s="124"/>
      <c r="G38" s="124"/>
      <c r="H38" s="124"/>
      <c r="I38" s="124"/>
      <c r="J38" s="124"/>
      <c r="K38" s="124"/>
      <c r="L38" s="124"/>
      <c r="M38" s="124"/>
      <c r="N38" s="124"/>
      <c r="O38" s="124"/>
      <c r="Q38" s="124"/>
      <c r="R38" s="124"/>
      <c r="S38" s="124"/>
      <c r="T38" s="124"/>
      <c r="U38" s="124"/>
      <c r="V38" s="124"/>
      <c r="W38" s="124"/>
      <c r="X38" s="124"/>
      <c r="Y38" s="124"/>
      <c r="Z38" s="124"/>
      <c r="AA38" s="124"/>
      <c r="AB38" s="124"/>
      <c r="AD38" s="124"/>
      <c r="AE38" s="124"/>
      <c r="AF38" s="124"/>
      <c r="AG38" s="124"/>
      <c r="AH38" s="124"/>
      <c r="AI38" s="124"/>
      <c r="AJ38" s="124"/>
      <c r="AK38" s="124"/>
      <c r="AL38" s="124"/>
      <c r="AM38" s="124"/>
      <c r="AN38" s="124"/>
      <c r="AO38" s="124"/>
      <c r="AQ38" s="124"/>
      <c r="AR38" s="124"/>
      <c r="AS38" s="124"/>
      <c r="AT38" s="124"/>
      <c r="AU38" s="124"/>
      <c r="AV38" s="124"/>
      <c r="AW38" s="124"/>
      <c r="AX38" s="124"/>
      <c r="AY38" s="124"/>
      <c r="AZ38" s="124"/>
      <c r="BA38" s="124"/>
      <c r="BB38" s="124"/>
      <c r="BD38" s="124"/>
      <c r="BE38" s="124"/>
      <c r="BF38" s="124"/>
      <c r="BG38" s="124"/>
      <c r="BH38" s="124"/>
      <c r="BI38" s="124"/>
      <c r="BJ38" s="124"/>
      <c r="BK38" s="124"/>
      <c r="BL38" s="124"/>
      <c r="BM38" s="124"/>
      <c r="BN38" s="124"/>
      <c r="BO38" s="124"/>
      <c r="BQ38" s="124"/>
      <c r="BR38" s="124"/>
      <c r="BS38" s="124"/>
      <c r="BT38" s="124"/>
      <c r="BU38" s="124"/>
      <c r="BV38" s="124"/>
      <c r="BW38" s="124"/>
      <c r="BX38" s="124"/>
      <c r="BY38" s="124"/>
      <c r="BZ38" s="124"/>
      <c r="CA38" s="124"/>
      <c r="CB38" s="124"/>
      <c r="CD38" s="124"/>
      <c r="CE38" s="124"/>
      <c r="CF38" s="124"/>
      <c r="CG38" s="124"/>
      <c r="CH38" s="124"/>
      <c r="CI38" s="124"/>
      <c r="CJ38" s="124"/>
      <c r="CK38" s="124"/>
      <c r="CL38" s="124"/>
      <c r="CM38" s="124"/>
      <c r="CN38" s="124"/>
      <c r="CO38" s="124"/>
    </row>
    <row r="39" spans="2:93" x14ac:dyDescent="0.25">
      <c r="B39" s="125"/>
      <c r="C39" s="125"/>
      <c r="D39" s="125"/>
      <c r="E39" s="125"/>
      <c r="F39" s="125"/>
      <c r="G39" s="125"/>
      <c r="H39" s="125"/>
      <c r="I39" s="125"/>
      <c r="J39" s="125"/>
      <c r="K39" s="125"/>
      <c r="L39" s="125"/>
      <c r="M39" s="125"/>
      <c r="N39" s="125"/>
      <c r="O39" s="125"/>
      <c r="Q39" s="125"/>
      <c r="R39" s="125"/>
      <c r="S39" s="125"/>
      <c r="T39" s="125"/>
      <c r="U39" s="125"/>
      <c r="V39" s="125"/>
      <c r="W39" s="125"/>
      <c r="X39" s="125"/>
      <c r="Y39" s="125"/>
      <c r="Z39" s="125"/>
      <c r="AA39" s="125"/>
      <c r="AB39" s="125"/>
      <c r="AD39" s="125"/>
      <c r="AE39" s="125"/>
      <c r="AF39" s="125"/>
      <c r="AG39" s="125"/>
      <c r="AH39" s="125"/>
      <c r="AI39" s="125"/>
      <c r="AJ39" s="125"/>
      <c r="AK39" s="125"/>
      <c r="AL39" s="125"/>
      <c r="AM39" s="125"/>
      <c r="AN39" s="125"/>
      <c r="AO39" s="125"/>
      <c r="AQ39" s="125"/>
      <c r="AR39" s="125"/>
      <c r="AS39" s="125"/>
      <c r="AT39" s="125"/>
      <c r="AU39" s="125"/>
      <c r="AV39" s="125"/>
      <c r="AW39" s="125"/>
      <c r="AX39" s="125"/>
      <c r="AY39" s="125"/>
      <c r="AZ39" s="125"/>
      <c r="BA39" s="125"/>
      <c r="BB39" s="125"/>
      <c r="BD39" s="125"/>
      <c r="BE39" s="125"/>
      <c r="BF39" s="125"/>
      <c r="BG39" s="125"/>
      <c r="BH39" s="125"/>
      <c r="BI39" s="125"/>
      <c r="BJ39" s="125"/>
      <c r="BK39" s="125"/>
      <c r="BL39" s="125"/>
      <c r="BM39" s="125"/>
      <c r="BN39" s="125"/>
      <c r="BO39" s="125"/>
      <c r="BQ39" s="125"/>
      <c r="BR39" s="125"/>
      <c r="BS39" s="125"/>
      <c r="BT39" s="125"/>
      <c r="BU39" s="125"/>
      <c r="BV39" s="125"/>
      <c r="BW39" s="125"/>
      <c r="BX39" s="125"/>
      <c r="BY39" s="125"/>
      <c r="BZ39" s="125"/>
      <c r="CA39" s="125"/>
      <c r="CB39" s="125"/>
      <c r="CD39" s="125"/>
      <c r="CE39" s="125"/>
      <c r="CF39" s="125"/>
      <c r="CG39" s="125"/>
      <c r="CH39" s="125"/>
      <c r="CI39" s="125"/>
      <c r="CJ39" s="125"/>
      <c r="CK39" s="125"/>
      <c r="CL39" s="125"/>
      <c r="CM39" s="125"/>
      <c r="CN39" s="125"/>
      <c r="CO39" s="125"/>
    </row>
  </sheetData>
  <mergeCells count="45">
    <mergeCell ref="BQ31:CB39"/>
    <mergeCell ref="CD8:CO8"/>
    <mergeCell ref="CD9:CO9"/>
    <mergeCell ref="CD10:CO10"/>
    <mergeCell ref="CD30:CO30"/>
    <mergeCell ref="CD31:CO39"/>
    <mergeCell ref="BQ8:CB8"/>
    <mergeCell ref="BQ9:CB9"/>
    <mergeCell ref="BQ10:CB10"/>
    <mergeCell ref="BQ30:CB30"/>
    <mergeCell ref="AQ31:BB39"/>
    <mergeCell ref="BD8:BO8"/>
    <mergeCell ref="BD9:BO9"/>
    <mergeCell ref="BD10:BO10"/>
    <mergeCell ref="BD30:BO30"/>
    <mergeCell ref="BD31:BO39"/>
    <mergeCell ref="AQ8:BB8"/>
    <mergeCell ref="AQ9:BB9"/>
    <mergeCell ref="AQ10:BB10"/>
    <mergeCell ref="AQ30:BB30"/>
    <mergeCell ref="Q30:AB30"/>
    <mergeCell ref="Q31:AB39"/>
    <mergeCell ref="Q8:AB8"/>
    <mergeCell ref="Q9:AB9"/>
    <mergeCell ref="AD8:AO8"/>
    <mergeCell ref="Q10:AB10"/>
    <mergeCell ref="AD9:AO9"/>
    <mergeCell ref="AD10:AO10"/>
    <mergeCell ref="AD30:AO30"/>
    <mergeCell ref="AD31:AO39"/>
    <mergeCell ref="B1:C5"/>
    <mergeCell ref="B8:O8"/>
    <mergeCell ref="B9:O9"/>
    <mergeCell ref="E3:H5"/>
    <mergeCell ref="E1:H2"/>
    <mergeCell ref="B21:C21"/>
    <mergeCell ref="B30:O30"/>
    <mergeCell ref="B31:O39"/>
    <mergeCell ref="B10:B11"/>
    <mergeCell ref="C10:C11"/>
    <mergeCell ref="B12:B20"/>
    <mergeCell ref="B22:B25"/>
    <mergeCell ref="B26:C26"/>
    <mergeCell ref="B27:C27"/>
    <mergeCell ref="D10:O10"/>
  </mergeCells>
  <phoneticPr fontId="17" type="noConversion"/>
  <pageMargins left="0.70866141732282995" right="0.70866141732282995" top="0.74803149606299002" bottom="0.74803149606299002" header="0.31496062992126" footer="0.31496062992126"/>
  <pageSetup scale="88" fitToWidth="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76BE-ACC6-4B34-8080-8F7F753B6944}">
  <sheetPr>
    <pageSetUpPr fitToPage="1"/>
  </sheetPr>
  <dimension ref="B1:CP76"/>
  <sheetViews>
    <sheetView zoomScaleNormal="100" workbookViewId="0">
      <pane xSplit="3" ySplit="11" topLeftCell="D12" activePane="bottomRight" state="frozen"/>
      <selection pane="topRight" activeCell="D1" sqref="D1"/>
      <selection pane="bottomLeft" activeCell="A12" sqref="A12"/>
      <selection pane="bottomRight" activeCell="B8" sqref="B8:O8"/>
    </sheetView>
  </sheetViews>
  <sheetFormatPr baseColWidth="10" defaultRowHeight="15" x14ac:dyDescent="0.25"/>
  <cols>
    <col min="1" max="1" width="6" style="2" customWidth="1"/>
    <col min="2" max="2" width="12.28515625" style="2" customWidth="1"/>
    <col min="3" max="3" width="26.42578125" style="2" customWidth="1"/>
    <col min="4" max="15" width="15.28515625" style="2" customWidth="1"/>
    <col min="16" max="16" width="15.5703125" style="2" customWidth="1"/>
    <col min="17" max="28" width="15.28515625" style="2" customWidth="1"/>
    <col min="29" max="29" width="15.5703125" style="2" customWidth="1"/>
    <col min="30" max="41" width="15.28515625" style="2" customWidth="1"/>
    <col min="42" max="42" width="15.5703125" style="2" customWidth="1"/>
    <col min="43" max="54" width="15.28515625" style="2" customWidth="1"/>
    <col min="55" max="55" width="15.5703125" style="2" customWidth="1"/>
    <col min="56" max="67" width="15.28515625" style="2" customWidth="1"/>
    <col min="68" max="68" width="15.5703125" style="2" customWidth="1"/>
    <col min="69" max="80" width="15.28515625" style="2" customWidth="1"/>
    <col min="81" max="81" width="15.5703125" style="2" customWidth="1"/>
    <col min="82" max="93" width="15.28515625" style="2" customWidth="1"/>
    <col min="94" max="94" width="15.5703125" style="2" customWidth="1"/>
    <col min="95" max="16384" width="11.42578125" style="2"/>
  </cols>
  <sheetData>
    <row r="1" spans="2:94" s="12" customFormat="1" ht="15" customHeight="1" x14ac:dyDescent="0.25">
      <c r="B1" s="145"/>
      <c r="C1" s="145"/>
      <c r="E1" s="96" t="s">
        <v>82</v>
      </c>
      <c r="F1" s="97"/>
      <c r="G1" s="97"/>
      <c r="H1" s="97"/>
    </row>
    <row r="2" spans="2:94" s="12" customFormat="1" x14ac:dyDescent="0.25">
      <c r="B2" s="145"/>
      <c r="C2" s="145"/>
      <c r="E2" s="96"/>
      <c r="F2" s="97"/>
      <c r="G2" s="97"/>
      <c r="H2" s="97"/>
    </row>
    <row r="3" spans="2:94" s="12" customFormat="1" ht="15" customHeight="1" x14ac:dyDescent="0.25">
      <c r="B3" s="145"/>
      <c r="C3" s="145"/>
      <c r="E3" s="146" t="s">
        <v>28</v>
      </c>
      <c r="F3" s="101"/>
      <c r="G3" s="101"/>
      <c r="H3" s="101"/>
      <c r="I3" s="101"/>
    </row>
    <row r="4" spans="2:94" s="12" customFormat="1" x14ac:dyDescent="0.25">
      <c r="B4" s="145"/>
      <c r="C4" s="145"/>
      <c r="E4" s="102"/>
      <c r="F4" s="103"/>
      <c r="G4" s="103"/>
      <c r="H4" s="103"/>
      <c r="I4" s="103"/>
    </row>
    <row r="5" spans="2:94" s="12" customFormat="1" x14ac:dyDescent="0.25">
      <c r="B5" s="145"/>
      <c r="C5" s="145"/>
      <c r="E5" s="102"/>
      <c r="F5" s="103"/>
      <c r="G5" s="103"/>
      <c r="H5" s="103"/>
      <c r="I5" s="103"/>
    </row>
    <row r="6" spans="2:94" s="12" customFormat="1" x14ac:dyDescent="0.25">
      <c r="B6" s="6"/>
      <c r="C6" s="6"/>
      <c r="D6" s="3"/>
      <c r="E6" s="3"/>
      <c r="F6" s="3"/>
      <c r="G6" s="3"/>
      <c r="H6" s="3"/>
      <c r="I6" s="3"/>
      <c r="J6" s="3"/>
      <c r="K6" s="3"/>
      <c r="L6" s="3"/>
      <c r="M6" s="3"/>
      <c r="N6" s="3"/>
      <c r="O6" s="3"/>
      <c r="Q6" s="3"/>
      <c r="R6" s="3"/>
      <c r="S6" s="3"/>
      <c r="T6" s="3"/>
      <c r="U6" s="3"/>
      <c r="V6" s="3"/>
      <c r="W6" s="3"/>
      <c r="X6" s="3"/>
      <c r="Y6" s="3"/>
      <c r="Z6" s="3"/>
      <c r="AA6" s="3"/>
      <c r="AB6" s="3"/>
      <c r="AD6" s="3"/>
      <c r="AE6" s="3"/>
      <c r="AF6" s="3"/>
      <c r="AG6" s="3"/>
      <c r="AH6" s="3"/>
      <c r="AI6" s="3"/>
      <c r="AJ6" s="3"/>
      <c r="AK6" s="3"/>
      <c r="AL6" s="3"/>
      <c r="AM6" s="3"/>
      <c r="AN6" s="3"/>
      <c r="AO6" s="3"/>
      <c r="AQ6" s="3"/>
      <c r="AR6" s="3"/>
      <c r="AS6" s="3"/>
      <c r="AT6" s="3"/>
      <c r="AU6" s="3"/>
      <c r="AV6" s="3"/>
      <c r="AW6" s="3"/>
      <c r="AX6" s="3"/>
      <c r="AY6" s="3"/>
      <c r="AZ6" s="3"/>
      <c r="BA6" s="3"/>
      <c r="BB6" s="3"/>
      <c r="BD6" s="3"/>
      <c r="BE6" s="3"/>
      <c r="BF6" s="3"/>
      <c r="BG6" s="3"/>
      <c r="BH6" s="3"/>
      <c r="BI6" s="3"/>
      <c r="BJ6" s="3"/>
      <c r="BK6" s="3"/>
      <c r="BL6" s="3"/>
      <c r="BM6" s="3"/>
      <c r="BN6" s="3"/>
      <c r="BO6" s="3"/>
      <c r="BQ6" s="3"/>
      <c r="BR6" s="3"/>
      <c r="BS6" s="3"/>
      <c r="BT6" s="3"/>
      <c r="BU6" s="3"/>
      <c r="BV6" s="3"/>
      <c r="BW6" s="3"/>
      <c r="BX6" s="3"/>
      <c r="BY6" s="3"/>
      <c r="BZ6" s="3"/>
      <c r="CA6" s="3"/>
      <c r="CB6" s="3"/>
      <c r="CD6" s="3"/>
      <c r="CE6" s="3"/>
      <c r="CF6" s="3"/>
      <c r="CG6" s="3"/>
      <c r="CH6" s="3"/>
      <c r="CI6" s="3"/>
      <c r="CJ6" s="3"/>
      <c r="CK6" s="3"/>
      <c r="CL6" s="3"/>
      <c r="CM6" s="3"/>
      <c r="CN6" s="3"/>
      <c r="CO6" s="3"/>
    </row>
    <row r="7" spans="2:94" x14ac:dyDescent="0.25">
      <c r="B7" s="4"/>
      <c r="C7" s="4"/>
      <c r="D7" s="5"/>
      <c r="E7" s="5"/>
      <c r="F7" s="5"/>
      <c r="G7" s="5"/>
      <c r="H7" s="5"/>
      <c r="I7" s="5"/>
      <c r="J7" s="5"/>
      <c r="K7" s="5"/>
      <c r="L7" s="5"/>
      <c r="M7" s="5"/>
      <c r="N7" s="5"/>
      <c r="O7" s="5"/>
      <c r="Q7" s="5"/>
      <c r="R7" s="5"/>
      <c r="S7" s="5"/>
      <c r="T7" s="5"/>
      <c r="U7" s="5"/>
      <c r="V7" s="5"/>
      <c r="W7" s="5"/>
      <c r="X7" s="5"/>
      <c r="Y7" s="5"/>
      <c r="Z7" s="5"/>
      <c r="AA7" s="5"/>
      <c r="AB7" s="5"/>
      <c r="AD7" s="5"/>
      <c r="AE7" s="5"/>
      <c r="AF7" s="5"/>
      <c r="AG7" s="5"/>
      <c r="AH7" s="5"/>
      <c r="AI7" s="5"/>
      <c r="AJ7" s="5"/>
      <c r="AK7" s="5"/>
      <c r="AL7" s="5"/>
      <c r="AM7" s="5"/>
      <c r="AN7" s="5"/>
      <c r="AO7" s="5"/>
      <c r="AQ7" s="5"/>
      <c r="AR7" s="5"/>
      <c r="AS7" s="5"/>
      <c r="AT7" s="5"/>
      <c r="AU7" s="5"/>
      <c r="AV7" s="5"/>
      <c r="AW7" s="5"/>
      <c r="AX7" s="5"/>
      <c r="AY7" s="5"/>
      <c r="AZ7" s="5"/>
      <c r="BA7" s="5"/>
      <c r="BB7" s="5"/>
      <c r="BD7" s="5"/>
      <c r="BE7" s="5"/>
      <c r="BF7" s="5"/>
      <c r="BG7" s="5"/>
      <c r="BH7" s="5"/>
      <c r="BI7" s="5"/>
      <c r="BJ7" s="5"/>
      <c r="BK7" s="5"/>
      <c r="BL7" s="5"/>
      <c r="BM7" s="5"/>
      <c r="BN7" s="5"/>
      <c r="BO7" s="5"/>
      <c r="BQ7" s="5"/>
      <c r="BR7" s="5"/>
      <c r="BS7" s="5"/>
      <c r="BT7" s="5"/>
      <c r="BU7" s="5"/>
      <c r="BV7" s="5"/>
      <c r="BW7" s="5"/>
      <c r="BX7" s="5"/>
      <c r="BY7" s="5"/>
      <c r="BZ7" s="5"/>
      <c r="CA7" s="5"/>
      <c r="CB7" s="5"/>
      <c r="CD7" s="5"/>
      <c r="CE7" s="5"/>
      <c r="CF7" s="5"/>
      <c r="CG7" s="5"/>
      <c r="CH7" s="5"/>
      <c r="CI7" s="5"/>
      <c r="CJ7" s="5"/>
      <c r="CK7" s="5"/>
      <c r="CL7" s="5"/>
      <c r="CM7" s="5"/>
      <c r="CN7" s="5"/>
      <c r="CO7" s="5"/>
    </row>
    <row r="8" spans="2:94" ht="15" customHeight="1" x14ac:dyDescent="0.25">
      <c r="B8" s="181" t="s">
        <v>92</v>
      </c>
      <c r="C8" s="182"/>
      <c r="D8" s="182"/>
      <c r="E8" s="182"/>
      <c r="F8" s="182"/>
      <c r="G8" s="182"/>
      <c r="H8" s="182"/>
      <c r="I8" s="182"/>
      <c r="J8" s="182"/>
      <c r="K8" s="182"/>
      <c r="L8" s="182"/>
      <c r="M8" s="182"/>
      <c r="N8" s="182"/>
      <c r="O8" s="182"/>
      <c r="P8" s="72"/>
      <c r="Q8" s="182" t="s">
        <v>92</v>
      </c>
      <c r="R8" s="182"/>
      <c r="S8" s="182"/>
      <c r="T8" s="182"/>
      <c r="U8" s="182"/>
      <c r="V8" s="182"/>
      <c r="W8" s="182"/>
      <c r="X8" s="182"/>
      <c r="Y8" s="182"/>
      <c r="Z8" s="182"/>
      <c r="AA8" s="182"/>
      <c r="AB8" s="182"/>
      <c r="AC8" s="72"/>
      <c r="AD8" s="182" t="s">
        <v>92</v>
      </c>
      <c r="AE8" s="182"/>
      <c r="AF8" s="182"/>
      <c r="AG8" s="182"/>
      <c r="AH8" s="182"/>
      <c r="AI8" s="182"/>
      <c r="AJ8" s="182"/>
      <c r="AK8" s="182"/>
      <c r="AL8" s="182"/>
      <c r="AM8" s="182"/>
      <c r="AN8" s="182"/>
      <c r="AO8" s="182"/>
      <c r="AP8" s="72"/>
      <c r="AQ8" s="182" t="s">
        <v>92</v>
      </c>
      <c r="AR8" s="182"/>
      <c r="AS8" s="182"/>
      <c r="AT8" s="182"/>
      <c r="AU8" s="182"/>
      <c r="AV8" s="182"/>
      <c r="AW8" s="182"/>
      <c r="AX8" s="182"/>
      <c r="AY8" s="182"/>
      <c r="AZ8" s="182"/>
      <c r="BA8" s="182"/>
      <c r="BB8" s="182"/>
      <c r="BC8" s="72"/>
      <c r="BD8" s="182" t="s">
        <v>92</v>
      </c>
      <c r="BE8" s="182"/>
      <c r="BF8" s="182"/>
      <c r="BG8" s="182"/>
      <c r="BH8" s="182"/>
      <c r="BI8" s="182"/>
      <c r="BJ8" s="182"/>
      <c r="BK8" s="182"/>
      <c r="BL8" s="182"/>
      <c r="BM8" s="182"/>
      <c r="BN8" s="182"/>
      <c r="BO8" s="182"/>
      <c r="BP8" s="72"/>
      <c r="BQ8" s="182" t="s">
        <v>92</v>
      </c>
      <c r="BR8" s="182"/>
      <c r="BS8" s="182"/>
      <c r="BT8" s="182"/>
      <c r="BU8" s="182"/>
      <c r="BV8" s="182"/>
      <c r="BW8" s="182"/>
      <c r="BX8" s="182"/>
      <c r="BY8" s="182"/>
      <c r="BZ8" s="182"/>
      <c r="CA8" s="182"/>
      <c r="CB8" s="182"/>
      <c r="CC8" s="72"/>
      <c r="CD8" s="182" t="s">
        <v>92</v>
      </c>
      <c r="CE8" s="182"/>
      <c r="CF8" s="182"/>
      <c r="CG8" s="182"/>
      <c r="CH8" s="182"/>
      <c r="CI8" s="182"/>
      <c r="CJ8" s="182"/>
      <c r="CK8" s="182"/>
      <c r="CL8" s="182"/>
      <c r="CM8" s="182"/>
      <c r="CN8" s="182"/>
      <c r="CO8" s="182"/>
      <c r="CP8" s="92"/>
    </row>
    <row r="9" spans="2:94" ht="15" customHeight="1" thickBot="1" x14ac:dyDescent="0.3">
      <c r="B9" s="184" t="s">
        <v>81</v>
      </c>
      <c r="C9" s="187"/>
      <c r="D9" s="187"/>
      <c r="E9" s="187"/>
      <c r="F9" s="187"/>
      <c r="G9" s="187"/>
      <c r="H9" s="187"/>
      <c r="I9" s="187"/>
      <c r="J9" s="187"/>
      <c r="K9" s="187"/>
      <c r="L9" s="187"/>
      <c r="M9" s="187"/>
      <c r="N9" s="187"/>
      <c r="O9" s="187"/>
      <c r="P9" s="73"/>
      <c r="Q9" s="187" t="s">
        <v>81</v>
      </c>
      <c r="R9" s="187"/>
      <c r="S9" s="187"/>
      <c r="T9" s="187"/>
      <c r="U9" s="187"/>
      <c r="V9" s="187"/>
      <c r="W9" s="187"/>
      <c r="X9" s="187"/>
      <c r="Y9" s="187"/>
      <c r="Z9" s="187"/>
      <c r="AA9" s="187"/>
      <c r="AB9" s="187"/>
      <c r="AC9" s="73"/>
      <c r="AD9" s="187" t="s">
        <v>81</v>
      </c>
      <c r="AE9" s="187"/>
      <c r="AF9" s="187"/>
      <c r="AG9" s="187"/>
      <c r="AH9" s="187"/>
      <c r="AI9" s="187"/>
      <c r="AJ9" s="187"/>
      <c r="AK9" s="187"/>
      <c r="AL9" s="187"/>
      <c r="AM9" s="187"/>
      <c r="AN9" s="187"/>
      <c r="AO9" s="187"/>
      <c r="AP9" s="73"/>
      <c r="AQ9" s="187" t="s">
        <v>81</v>
      </c>
      <c r="AR9" s="187"/>
      <c r="AS9" s="187"/>
      <c r="AT9" s="187"/>
      <c r="AU9" s="187"/>
      <c r="AV9" s="187"/>
      <c r="AW9" s="187"/>
      <c r="AX9" s="187"/>
      <c r="AY9" s="187"/>
      <c r="AZ9" s="187"/>
      <c r="BA9" s="187"/>
      <c r="BB9" s="187"/>
      <c r="BC9" s="73"/>
      <c r="BD9" s="187" t="s">
        <v>81</v>
      </c>
      <c r="BE9" s="187"/>
      <c r="BF9" s="187"/>
      <c r="BG9" s="187"/>
      <c r="BH9" s="187"/>
      <c r="BI9" s="187"/>
      <c r="BJ9" s="187"/>
      <c r="BK9" s="187"/>
      <c r="BL9" s="187"/>
      <c r="BM9" s="187"/>
      <c r="BN9" s="187"/>
      <c r="BO9" s="187"/>
      <c r="BP9" s="73"/>
      <c r="BQ9" s="187" t="s">
        <v>81</v>
      </c>
      <c r="BR9" s="187"/>
      <c r="BS9" s="187"/>
      <c r="BT9" s="187"/>
      <c r="BU9" s="187"/>
      <c r="BV9" s="187"/>
      <c r="BW9" s="187"/>
      <c r="BX9" s="187"/>
      <c r="BY9" s="187"/>
      <c r="BZ9" s="187"/>
      <c r="CA9" s="187"/>
      <c r="CB9" s="187"/>
      <c r="CC9" s="73"/>
      <c r="CD9" s="187" t="s">
        <v>81</v>
      </c>
      <c r="CE9" s="187"/>
      <c r="CF9" s="187"/>
      <c r="CG9" s="187"/>
      <c r="CH9" s="187"/>
      <c r="CI9" s="187"/>
      <c r="CJ9" s="187"/>
      <c r="CK9" s="187"/>
      <c r="CL9" s="187"/>
      <c r="CM9" s="187"/>
      <c r="CN9" s="187"/>
      <c r="CO9" s="187"/>
      <c r="CP9" s="93"/>
    </row>
    <row r="10" spans="2:94" ht="15.75" thickBot="1" x14ac:dyDescent="0.3">
      <c r="B10" s="171" t="s">
        <v>29</v>
      </c>
      <c r="C10" s="216" t="s">
        <v>69</v>
      </c>
      <c r="D10" s="142" t="s">
        <v>100</v>
      </c>
      <c r="E10" s="143"/>
      <c r="F10" s="143"/>
      <c r="G10" s="143"/>
      <c r="H10" s="143"/>
      <c r="I10" s="143"/>
      <c r="J10" s="143"/>
      <c r="K10" s="143"/>
      <c r="L10" s="143"/>
      <c r="M10" s="143"/>
      <c r="N10" s="143"/>
      <c r="O10" s="143"/>
      <c r="P10" s="41" t="s">
        <v>57</v>
      </c>
      <c r="Q10" s="142" t="s">
        <v>107</v>
      </c>
      <c r="R10" s="143"/>
      <c r="S10" s="143"/>
      <c r="T10" s="143"/>
      <c r="U10" s="143"/>
      <c r="V10" s="143"/>
      <c r="W10" s="143"/>
      <c r="X10" s="143"/>
      <c r="Y10" s="143"/>
      <c r="Z10" s="143"/>
      <c r="AA10" s="143"/>
      <c r="AB10" s="143"/>
      <c r="AC10" s="41" t="s">
        <v>57</v>
      </c>
      <c r="AD10" s="142" t="s">
        <v>108</v>
      </c>
      <c r="AE10" s="143"/>
      <c r="AF10" s="143"/>
      <c r="AG10" s="143"/>
      <c r="AH10" s="143"/>
      <c r="AI10" s="143"/>
      <c r="AJ10" s="143"/>
      <c r="AK10" s="143"/>
      <c r="AL10" s="143"/>
      <c r="AM10" s="143"/>
      <c r="AN10" s="143"/>
      <c r="AO10" s="143"/>
      <c r="AP10" s="41" t="s">
        <v>57</v>
      </c>
      <c r="AQ10" s="142" t="s">
        <v>109</v>
      </c>
      <c r="AR10" s="143"/>
      <c r="AS10" s="143"/>
      <c r="AT10" s="143"/>
      <c r="AU10" s="143"/>
      <c r="AV10" s="143"/>
      <c r="AW10" s="143"/>
      <c r="AX10" s="143"/>
      <c r="AY10" s="143"/>
      <c r="AZ10" s="143"/>
      <c r="BA10" s="143"/>
      <c r="BB10" s="143"/>
      <c r="BC10" s="41" t="s">
        <v>57</v>
      </c>
      <c r="BD10" s="142" t="s">
        <v>110</v>
      </c>
      <c r="BE10" s="143"/>
      <c r="BF10" s="143"/>
      <c r="BG10" s="143"/>
      <c r="BH10" s="143"/>
      <c r="BI10" s="143"/>
      <c r="BJ10" s="143"/>
      <c r="BK10" s="143"/>
      <c r="BL10" s="143"/>
      <c r="BM10" s="143"/>
      <c r="BN10" s="143"/>
      <c r="BO10" s="143"/>
      <c r="BP10" s="41" t="s">
        <v>57</v>
      </c>
      <c r="BQ10" s="142" t="s">
        <v>111</v>
      </c>
      <c r="BR10" s="143"/>
      <c r="BS10" s="143"/>
      <c r="BT10" s="143"/>
      <c r="BU10" s="143"/>
      <c r="BV10" s="143"/>
      <c r="BW10" s="143"/>
      <c r="BX10" s="143"/>
      <c r="BY10" s="143"/>
      <c r="BZ10" s="143"/>
      <c r="CA10" s="143"/>
      <c r="CB10" s="143"/>
      <c r="CC10" s="41" t="s">
        <v>57</v>
      </c>
      <c r="CD10" s="142" t="s">
        <v>112</v>
      </c>
      <c r="CE10" s="143"/>
      <c r="CF10" s="143"/>
      <c r="CG10" s="143"/>
      <c r="CH10" s="143"/>
      <c r="CI10" s="143"/>
      <c r="CJ10" s="143"/>
      <c r="CK10" s="143"/>
      <c r="CL10" s="143"/>
      <c r="CM10" s="143"/>
      <c r="CN10" s="143"/>
      <c r="CO10" s="143"/>
      <c r="CP10" s="1" t="s">
        <v>57</v>
      </c>
    </row>
    <row r="11" spans="2:94" ht="15.75" thickBot="1" x14ac:dyDescent="0.3">
      <c r="B11" s="173"/>
      <c r="C11" s="203"/>
      <c r="D11" s="41" t="s">
        <v>94</v>
      </c>
      <c r="E11" s="36" t="s">
        <v>95</v>
      </c>
      <c r="F11" s="41" t="s">
        <v>96</v>
      </c>
      <c r="G11" s="36" t="s">
        <v>97</v>
      </c>
      <c r="H11" s="41" t="s">
        <v>98</v>
      </c>
      <c r="I11" s="36" t="s">
        <v>99</v>
      </c>
      <c r="J11" s="41" t="s">
        <v>101</v>
      </c>
      <c r="K11" s="36" t="s">
        <v>102</v>
      </c>
      <c r="L11" s="41" t="s">
        <v>103</v>
      </c>
      <c r="M11" s="36" t="s">
        <v>104</v>
      </c>
      <c r="N11" s="41" t="s">
        <v>105</v>
      </c>
      <c r="O11" s="36" t="s">
        <v>106</v>
      </c>
      <c r="P11" s="41">
        <v>2018</v>
      </c>
      <c r="Q11" s="41" t="s">
        <v>94</v>
      </c>
      <c r="R11" s="36" t="s">
        <v>95</v>
      </c>
      <c r="S11" s="41" t="s">
        <v>96</v>
      </c>
      <c r="T11" s="36" t="s">
        <v>97</v>
      </c>
      <c r="U11" s="41" t="s">
        <v>98</v>
      </c>
      <c r="V11" s="36" t="s">
        <v>99</v>
      </c>
      <c r="W11" s="41" t="s">
        <v>101</v>
      </c>
      <c r="X11" s="36" t="s">
        <v>102</v>
      </c>
      <c r="Y11" s="41" t="s">
        <v>103</v>
      </c>
      <c r="Z11" s="36" t="s">
        <v>104</v>
      </c>
      <c r="AA11" s="41" t="s">
        <v>105</v>
      </c>
      <c r="AB11" s="36" t="s">
        <v>106</v>
      </c>
      <c r="AC11" s="41">
        <v>2019</v>
      </c>
      <c r="AD11" s="41" t="s">
        <v>94</v>
      </c>
      <c r="AE11" s="36" t="s">
        <v>95</v>
      </c>
      <c r="AF11" s="41" t="s">
        <v>96</v>
      </c>
      <c r="AG11" s="36" t="s">
        <v>97</v>
      </c>
      <c r="AH11" s="41" t="s">
        <v>98</v>
      </c>
      <c r="AI11" s="36" t="s">
        <v>99</v>
      </c>
      <c r="AJ11" s="41" t="s">
        <v>101</v>
      </c>
      <c r="AK11" s="36" t="s">
        <v>102</v>
      </c>
      <c r="AL11" s="41" t="s">
        <v>103</v>
      </c>
      <c r="AM11" s="36" t="s">
        <v>104</v>
      </c>
      <c r="AN11" s="41" t="s">
        <v>105</v>
      </c>
      <c r="AO11" s="36" t="s">
        <v>106</v>
      </c>
      <c r="AP11" s="41">
        <v>2020</v>
      </c>
      <c r="AQ11" s="41" t="s">
        <v>94</v>
      </c>
      <c r="AR11" s="36" t="s">
        <v>95</v>
      </c>
      <c r="AS11" s="41" t="s">
        <v>96</v>
      </c>
      <c r="AT11" s="36" t="s">
        <v>97</v>
      </c>
      <c r="AU11" s="41" t="s">
        <v>98</v>
      </c>
      <c r="AV11" s="36" t="s">
        <v>99</v>
      </c>
      <c r="AW11" s="41" t="s">
        <v>101</v>
      </c>
      <c r="AX11" s="36" t="s">
        <v>102</v>
      </c>
      <c r="AY11" s="41" t="s">
        <v>103</v>
      </c>
      <c r="AZ11" s="36" t="s">
        <v>104</v>
      </c>
      <c r="BA11" s="41" t="s">
        <v>105</v>
      </c>
      <c r="BB11" s="36" t="s">
        <v>106</v>
      </c>
      <c r="BC11" s="41">
        <v>2021</v>
      </c>
      <c r="BD11" s="41" t="s">
        <v>94</v>
      </c>
      <c r="BE11" s="36" t="s">
        <v>95</v>
      </c>
      <c r="BF11" s="41" t="s">
        <v>96</v>
      </c>
      <c r="BG11" s="36" t="s">
        <v>97</v>
      </c>
      <c r="BH11" s="41" t="s">
        <v>98</v>
      </c>
      <c r="BI11" s="36" t="s">
        <v>99</v>
      </c>
      <c r="BJ11" s="41" t="s">
        <v>101</v>
      </c>
      <c r="BK11" s="36" t="s">
        <v>102</v>
      </c>
      <c r="BL11" s="41" t="s">
        <v>103</v>
      </c>
      <c r="BM11" s="36" t="s">
        <v>104</v>
      </c>
      <c r="BN11" s="41" t="s">
        <v>105</v>
      </c>
      <c r="BO11" s="36" t="s">
        <v>106</v>
      </c>
      <c r="BP11" s="41">
        <v>2022</v>
      </c>
      <c r="BQ11" s="41" t="s">
        <v>94</v>
      </c>
      <c r="BR11" s="36" t="s">
        <v>95</v>
      </c>
      <c r="BS11" s="41" t="s">
        <v>96</v>
      </c>
      <c r="BT11" s="36" t="s">
        <v>97</v>
      </c>
      <c r="BU11" s="41" t="s">
        <v>98</v>
      </c>
      <c r="BV11" s="36" t="s">
        <v>99</v>
      </c>
      <c r="BW11" s="41" t="s">
        <v>101</v>
      </c>
      <c r="BX11" s="36" t="s">
        <v>102</v>
      </c>
      <c r="BY11" s="41" t="s">
        <v>103</v>
      </c>
      <c r="BZ11" s="36" t="s">
        <v>104</v>
      </c>
      <c r="CA11" s="41" t="s">
        <v>105</v>
      </c>
      <c r="CB11" s="36" t="s">
        <v>106</v>
      </c>
      <c r="CC11" s="41">
        <v>2023</v>
      </c>
      <c r="CD11" s="41" t="s">
        <v>94</v>
      </c>
      <c r="CE11" s="36" t="s">
        <v>95</v>
      </c>
      <c r="CF11" s="41" t="s">
        <v>96</v>
      </c>
      <c r="CG11" s="36" t="s">
        <v>97</v>
      </c>
      <c r="CH11" s="41" t="s">
        <v>98</v>
      </c>
      <c r="CI11" s="36" t="s">
        <v>99</v>
      </c>
      <c r="CJ11" s="41" t="s">
        <v>101</v>
      </c>
      <c r="CK11" s="36" t="s">
        <v>102</v>
      </c>
      <c r="CL11" s="41" t="s">
        <v>103</v>
      </c>
      <c r="CM11" s="36" t="s">
        <v>104</v>
      </c>
      <c r="CN11" s="41" t="s">
        <v>105</v>
      </c>
      <c r="CO11" s="36" t="s">
        <v>106</v>
      </c>
      <c r="CP11" s="41">
        <v>2024</v>
      </c>
    </row>
    <row r="12" spans="2:94" ht="15.75" thickBot="1" x14ac:dyDescent="0.3">
      <c r="B12" s="171" t="s">
        <v>3</v>
      </c>
      <c r="C12" s="20" t="s">
        <v>6</v>
      </c>
      <c r="D12" s="59">
        <f t="shared" ref="D12:O12" si="0">SUM(D13:D15)</f>
        <v>7</v>
      </c>
      <c r="E12" s="59">
        <f t="shared" si="0"/>
        <v>7</v>
      </c>
      <c r="F12" s="59">
        <f t="shared" si="0"/>
        <v>9</v>
      </c>
      <c r="G12" s="59">
        <f t="shared" si="0"/>
        <v>14</v>
      </c>
      <c r="H12" s="59">
        <f t="shared" si="0"/>
        <v>6</v>
      </c>
      <c r="I12" s="59">
        <f t="shared" si="0"/>
        <v>9</v>
      </c>
      <c r="J12" s="59">
        <f t="shared" si="0"/>
        <v>11</v>
      </c>
      <c r="K12" s="59">
        <f t="shared" si="0"/>
        <v>11</v>
      </c>
      <c r="L12" s="59">
        <f t="shared" si="0"/>
        <v>17</v>
      </c>
      <c r="M12" s="59">
        <f t="shared" si="0"/>
        <v>6</v>
      </c>
      <c r="N12" s="59">
        <f t="shared" si="0"/>
        <v>12</v>
      </c>
      <c r="O12" s="59">
        <f t="shared" si="0"/>
        <v>11</v>
      </c>
      <c r="P12" s="59">
        <f>SUM(D12:O12)</f>
        <v>120</v>
      </c>
      <c r="Q12" s="59">
        <f t="shared" ref="Q12:AB12" si="1">SUM(Q13:Q15)</f>
        <v>11</v>
      </c>
      <c r="R12" s="59">
        <f t="shared" si="1"/>
        <v>15</v>
      </c>
      <c r="S12" s="59">
        <f t="shared" si="1"/>
        <v>10</v>
      </c>
      <c r="T12" s="59">
        <f t="shared" si="1"/>
        <v>11</v>
      </c>
      <c r="U12" s="59">
        <f t="shared" si="1"/>
        <v>10</v>
      </c>
      <c r="V12" s="59">
        <f t="shared" si="1"/>
        <v>13</v>
      </c>
      <c r="W12" s="59">
        <f t="shared" si="1"/>
        <v>12</v>
      </c>
      <c r="X12" s="59">
        <f t="shared" si="1"/>
        <v>15</v>
      </c>
      <c r="Y12" s="59">
        <f t="shared" si="1"/>
        <v>14</v>
      </c>
      <c r="Z12" s="59">
        <f t="shared" si="1"/>
        <v>8</v>
      </c>
      <c r="AA12" s="59">
        <f t="shared" si="1"/>
        <v>13</v>
      </c>
      <c r="AB12" s="59">
        <f t="shared" si="1"/>
        <v>11</v>
      </c>
      <c r="AC12" s="59">
        <f>SUM(Q12:AB12)</f>
        <v>143</v>
      </c>
      <c r="AD12" s="59">
        <f t="shared" ref="AD12:AO12" si="2">SUM(AD13:AD15)</f>
        <v>15</v>
      </c>
      <c r="AE12" s="59">
        <f t="shared" si="2"/>
        <v>7</v>
      </c>
      <c r="AF12" s="59">
        <f t="shared" si="2"/>
        <v>7</v>
      </c>
      <c r="AG12" s="59">
        <f t="shared" si="2"/>
        <v>1</v>
      </c>
      <c r="AH12" s="59">
        <f t="shared" si="2"/>
        <v>5</v>
      </c>
      <c r="AI12" s="59">
        <f t="shared" si="2"/>
        <v>6</v>
      </c>
      <c r="AJ12" s="59">
        <f t="shared" si="2"/>
        <v>12</v>
      </c>
      <c r="AK12" s="59">
        <f t="shared" si="2"/>
        <v>7</v>
      </c>
      <c r="AL12" s="59">
        <f t="shared" si="2"/>
        <v>9</v>
      </c>
      <c r="AM12" s="59">
        <f t="shared" si="2"/>
        <v>7</v>
      </c>
      <c r="AN12" s="59">
        <f t="shared" si="2"/>
        <v>13</v>
      </c>
      <c r="AO12" s="59">
        <f t="shared" si="2"/>
        <v>11</v>
      </c>
      <c r="AP12" s="59">
        <f>SUM(AD12:AO12)</f>
        <v>100</v>
      </c>
      <c r="AQ12" s="59">
        <f t="shared" ref="AQ12:BB12" si="3">SUM(AQ13:AQ15)</f>
        <v>0</v>
      </c>
      <c r="AR12" s="59">
        <f t="shared" si="3"/>
        <v>0</v>
      </c>
      <c r="AS12" s="59">
        <f t="shared" si="3"/>
        <v>0</v>
      </c>
      <c r="AT12" s="59">
        <f t="shared" si="3"/>
        <v>6</v>
      </c>
      <c r="AU12" s="59">
        <f t="shared" si="3"/>
        <v>11</v>
      </c>
      <c r="AV12" s="59">
        <f t="shared" si="3"/>
        <v>12</v>
      </c>
      <c r="AW12" s="59">
        <f t="shared" si="3"/>
        <v>9</v>
      </c>
      <c r="AX12" s="59">
        <f t="shared" si="3"/>
        <v>14</v>
      </c>
      <c r="AY12" s="59">
        <f t="shared" si="3"/>
        <v>13</v>
      </c>
      <c r="AZ12" s="59">
        <f t="shared" si="3"/>
        <v>12</v>
      </c>
      <c r="BA12" s="59">
        <f t="shared" si="3"/>
        <v>10</v>
      </c>
      <c r="BB12" s="59">
        <f t="shared" si="3"/>
        <v>0</v>
      </c>
      <c r="BC12" s="59">
        <f>SUM(AQ12:BB12)</f>
        <v>87</v>
      </c>
      <c r="BD12" s="59">
        <f t="shared" ref="BD12:BO12" si="4">SUM(BD13:BD15)</f>
        <v>10</v>
      </c>
      <c r="BE12" s="59">
        <f t="shared" si="4"/>
        <v>9</v>
      </c>
      <c r="BF12" s="59">
        <f t="shared" si="4"/>
        <v>7</v>
      </c>
      <c r="BG12" s="59">
        <f t="shared" si="4"/>
        <v>11</v>
      </c>
      <c r="BH12" s="59">
        <f t="shared" si="4"/>
        <v>14</v>
      </c>
      <c r="BI12" s="59">
        <f t="shared" si="4"/>
        <v>13</v>
      </c>
      <c r="BJ12" s="59">
        <f t="shared" si="4"/>
        <v>11</v>
      </c>
      <c r="BK12" s="59">
        <f t="shared" si="4"/>
        <v>18</v>
      </c>
      <c r="BL12" s="59">
        <f t="shared" si="4"/>
        <v>13</v>
      </c>
      <c r="BM12" s="59">
        <f t="shared" si="4"/>
        <v>17</v>
      </c>
      <c r="BN12" s="59">
        <f t="shared" si="4"/>
        <v>18</v>
      </c>
      <c r="BO12" s="59">
        <f t="shared" si="4"/>
        <v>24</v>
      </c>
      <c r="BP12" s="59">
        <f>SUM(BD12:BO12)</f>
        <v>165</v>
      </c>
      <c r="BQ12" s="59">
        <f t="shared" ref="BQ12:CB12" si="5">SUM(BQ13:BQ15)</f>
        <v>29</v>
      </c>
      <c r="BR12" s="59">
        <f t="shared" si="5"/>
        <v>21</v>
      </c>
      <c r="BS12" s="59">
        <f t="shared" si="5"/>
        <v>18</v>
      </c>
      <c r="BT12" s="59">
        <f t="shared" si="5"/>
        <v>17</v>
      </c>
      <c r="BU12" s="59">
        <f t="shared" si="5"/>
        <v>13</v>
      </c>
      <c r="BV12" s="59">
        <f t="shared" si="5"/>
        <v>16</v>
      </c>
      <c r="BW12" s="59">
        <f t="shared" si="5"/>
        <v>20</v>
      </c>
      <c r="BX12" s="59">
        <f t="shared" si="5"/>
        <v>22</v>
      </c>
      <c r="BY12" s="59">
        <f t="shared" si="5"/>
        <v>13</v>
      </c>
      <c r="BZ12" s="59">
        <f t="shared" si="5"/>
        <v>10</v>
      </c>
      <c r="CA12" s="59">
        <f t="shared" si="5"/>
        <v>21</v>
      </c>
      <c r="CB12" s="59">
        <f t="shared" si="5"/>
        <v>17</v>
      </c>
      <c r="CC12" s="59">
        <f>SUM(BQ12:CB12)</f>
        <v>217</v>
      </c>
      <c r="CD12" s="59">
        <f t="shared" ref="CD12:CO12" si="6">SUM(CD13:CD15)</f>
        <v>15</v>
      </c>
      <c r="CE12" s="59">
        <f t="shared" si="6"/>
        <v>9</v>
      </c>
      <c r="CF12" s="59">
        <f t="shared" si="6"/>
        <v>25</v>
      </c>
      <c r="CG12" s="59">
        <f t="shared" si="6"/>
        <v>14</v>
      </c>
      <c r="CH12" s="59">
        <f t="shared" si="6"/>
        <v>20</v>
      </c>
      <c r="CI12" s="59">
        <f t="shared" si="6"/>
        <v>18</v>
      </c>
      <c r="CJ12" s="59">
        <f t="shared" si="6"/>
        <v>13</v>
      </c>
      <c r="CK12" s="59">
        <f t="shared" si="6"/>
        <v>16</v>
      </c>
      <c r="CL12" s="59">
        <f t="shared" si="6"/>
        <v>13</v>
      </c>
      <c r="CM12" s="59">
        <f t="shared" si="6"/>
        <v>0</v>
      </c>
      <c r="CN12" s="59">
        <f t="shared" si="6"/>
        <v>0</v>
      </c>
      <c r="CO12" s="59">
        <f t="shared" si="6"/>
        <v>0</v>
      </c>
      <c r="CP12" s="59">
        <f>SUM(CD12:CO12)</f>
        <v>143</v>
      </c>
    </row>
    <row r="13" spans="2:94" x14ac:dyDescent="0.25">
      <c r="B13" s="172"/>
      <c r="C13" s="18" t="s">
        <v>17</v>
      </c>
      <c r="D13" s="60">
        <v>4</v>
      </c>
      <c r="E13" s="60">
        <v>3</v>
      </c>
      <c r="F13" s="60">
        <v>5</v>
      </c>
      <c r="G13" s="60">
        <v>8</v>
      </c>
      <c r="H13" s="60">
        <v>3</v>
      </c>
      <c r="I13" s="60">
        <v>5</v>
      </c>
      <c r="J13" s="60">
        <v>7</v>
      </c>
      <c r="K13" s="60">
        <v>4</v>
      </c>
      <c r="L13" s="60">
        <v>7</v>
      </c>
      <c r="M13" s="60">
        <v>5</v>
      </c>
      <c r="N13" s="60">
        <v>3</v>
      </c>
      <c r="O13" s="60">
        <v>5</v>
      </c>
      <c r="P13" s="60">
        <f t="shared" ref="P13:P47" si="7">SUM(D13:O13)</f>
        <v>59</v>
      </c>
      <c r="Q13" s="60">
        <v>6</v>
      </c>
      <c r="R13" s="60">
        <v>6</v>
      </c>
      <c r="S13" s="60">
        <v>6</v>
      </c>
      <c r="T13" s="60">
        <v>6</v>
      </c>
      <c r="U13" s="60">
        <v>4</v>
      </c>
      <c r="V13" s="60">
        <v>4</v>
      </c>
      <c r="W13" s="60">
        <v>7</v>
      </c>
      <c r="X13" s="60">
        <v>5</v>
      </c>
      <c r="Y13" s="60">
        <v>8</v>
      </c>
      <c r="Z13" s="60">
        <v>4</v>
      </c>
      <c r="AA13" s="60">
        <v>5</v>
      </c>
      <c r="AB13" s="60">
        <v>5</v>
      </c>
      <c r="AC13" s="60">
        <f t="shared" ref="AC13:AC64" si="8">SUM(Q13:AB13)</f>
        <v>66</v>
      </c>
      <c r="AD13" s="60">
        <v>6</v>
      </c>
      <c r="AE13" s="60">
        <v>2</v>
      </c>
      <c r="AF13" s="60">
        <v>4</v>
      </c>
      <c r="AG13" s="60">
        <v>0</v>
      </c>
      <c r="AH13" s="60">
        <v>3</v>
      </c>
      <c r="AI13" s="60">
        <v>4</v>
      </c>
      <c r="AJ13" s="60">
        <v>7</v>
      </c>
      <c r="AK13" s="60">
        <v>4</v>
      </c>
      <c r="AL13" s="60">
        <v>1</v>
      </c>
      <c r="AM13" s="60">
        <v>3</v>
      </c>
      <c r="AN13" s="60">
        <v>7</v>
      </c>
      <c r="AO13" s="60">
        <v>4</v>
      </c>
      <c r="AP13" s="60">
        <f t="shared" ref="AP13:AP47" si="9">SUM(AD13:AO13)</f>
        <v>45</v>
      </c>
      <c r="AQ13" s="60">
        <v>0</v>
      </c>
      <c r="AR13" s="60">
        <v>0</v>
      </c>
      <c r="AS13" s="60">
        <v>0</v>
      </c>
      <c r="AT13" s="60">
        <v>2</v>
      </c>
      <c r="AU13" s="60">
        <v>3</v>
      </c>
      <c r="AV13" s="60">
        <v>6</v>
      </c>
      <c r="AW13" s="60">
        <v>3</v>
      </c>
      <c r="AX13" s="60">
        <v>5</v>
      </c>
      <c r="AY13" s="60">
        <v>6</v>
      </c>
      <c r="AZ13" s="60">
        <v>5</v>
      </c>
      <c r="BA13" s="60">
        <v>4</v>
      </c>
      <c r="BB13" s="60">
        <v>0</v>
      </c>
      <c r="BC13" s="60">
        <f t="shared" ref="BC13:BC47" si="10">SUM(AQ13:BB13)</f>
        <v>34</v>
      </c>
      <c r="BD13" s="60">
        <v>4</v>
      </c>
      <c r="BE13" s="60">
        <v>3</v>
      </c>
      <c r="BF13" s="60">
        <v>3</v>
      </c>
      <c r="BG13" s="60">
        <v>4</v>
      </c>
      <c r="BH13" s="60">
        <v>7</v>
      </c>
      <c r="BI13" s="60">
        <v>6</v>
      </c>
      <c r="BJ13" s="60">
        <v>3</v>
      </c>
      <c r="BK13" s="60">
        <v>6</v>
      </c>
      <c r="BL13" s="60">
        <v>5</v>
      </c>
      <c r="BM13" s="60">
        <v>4</v>
      </c>
      <c r="BN13" s="60">
        <v>3</v>
      </c>
      <c r="BO13" s="60">
        <v>5</v>
      </c>
      <c r="BP13" s="60">
        <f t="shared" ref="BP13:BP47" si="11">SUM(BD13:BO13)</f>
        <v>53</v>
      </c>
      <c r="BQ13" s="60">
        <v>9</v>
      </c>
      <c r="BR13" s="60">
        <v>4</v>
      </c>
      <c r="BS13" s="60">
        <v>7</v>
      </c>
      <c r="BT13" s="60">
        <v>5</v>
      </c>
      <c r="BU13" s="60">
        <v>4</v>
      </c>
      <c r="BV13" s="60">
        <v>6</v>
      </c>
      <c r="BW13" s="60">
        <v>5</v>
      </c>
      <c r="BX13" s="60">
        <v>4</v>
      </c>
      <c r="BY13" s="60">
        <v>7</v>
      </c>
      <c r="BZ13" s="60">
        <v>3</v>
      </c>
      <c r="CA13" s="60">
        <v>4</v>
      </c>
      <c r="CB13" s="60">
        <v>2</v>
      </c>
      <c r="CC13" s="60">
        <f t="shared" ref="CC13:CC47" si="12">SUM(BQ13:CB13)</f>
        <v>60</v>
      </c>
      <c r="CD13" s="60">
        <v>3</v>
      </c>
      <c r="CE13" s="60">
        <v>0</v>
      </c>
      <c r="CF13" s="60">
        <v>5</v>
      </c>
      <c r="CG13" s="60">
        <v>4</v>
      </c>
      <c r="CH13" s="60">
        <v>5</v>
      </c>
      <c r="CI13" s="60">
        <v>6</v>
      </c>
      <c r="CJ13" s="60">
        <v>5</v>
      </c>
      <c r="CK13" s="60">
        <v>6</v>
      </c>
      <c r="CL13" s="60">
        <v>4</v>
      </c>
      <c r="CM13" s="60">
        <v>0</v>
      </c>
      <c r="CN13" s="60">
        <v>0</v>
      </c>
      <c r="CO13" s="60">
        <v>0</v>
      </c>
      <c r="CP13" s="60">
        <f t="shared" ref="CP13:CP47" si="13">SUM(CD13:CO13)</f>
        <v>38</v>
      </c>
    </row>
    <row r="14" spans="2:94" x14ac:dyDescent="0.25">
      <c r="B14" s="172"/>
      <c r="C14" s="18" t="s">
        <v>16</v>
      </c>
      <c r="D14" s="60">
        <v>3</v>
      </c>
      <c r="E14" s="60">
        <v>3</v>
      </c>
      <c r="F14" s="60">
        <v>3</v>
      </c>
      <c r="G14" s="60">
        <v>5</v>
      </c>
      <c r="H14" s="60">
        <v>2</v>
      </c>
      <c r="I14" s="60">
        <v>3</v>
      </c>
      <c r="J14" s="60">
        <v>4</v>
      </c>
      <c r="K14" s="60">
        <v>6</v>
      </c>
      <c r="L14" s="60">
        <v>8</v>
      </c>
      <c r="M14" s="60">
        <v>1</v>
      </c>
      <c r="N14" s="60">
        <v>7</v>
      </c>
      <c r="O14" s="60">
        <v>6</v>
      </c>
      <c r="P14" s="60">
        <f t="shared" si="7"/>
        <v>51</v>
      </c>
      <c r="Q14" s="60">
        <v>3</v>
      </c>
      <c r="R14" s="60">
        <v>6</v>
      </c>
      <c r="S14" s="60">
        <v>3</v>
      </c>
      <c r="T14" s="60">
        <v>5</v>
      </c>
      <c r="U14" s="60">
        <v>5</v>
      </c>
      <c r="V14" s="60">
        <v>8</v>
      </c>
      <c r="W14" s="60">
        <v>4</v>
      </c>
      <c r="X14" s="60">
        <v>10</v>
      </c>
      <c r="Y14" s="60">
        <v>6</v>
      </c>
      <c r="Z14" s="60">
        <v>4</v>
      </c>
      <c r="AA14" s="60">
        <v>8</v>
      </c>
      <c r="AB14" s="60">
        <v>6</v>
      </c>
      <c r="AC14" s="60">
        <f t="shared" si="8"/>
        <v>68</v>
      </c>
      <c r="AD14" s="60">
        <v>9</v>
      </c>
      <c r="AE14" s="60">
        <v>4</v>
      </c>
      <c r="AF14" s="60">
        <v>2</v>
      </c>
      <c r="AG14" s="60">
        <v>1</v>
      </c>
      <c r="AH14" s="60">
        <v>1</v>
      </c>
      <c r="AI14" s="60">
        <v>1</v>
      </c>
      <c r="AJ14" s="60">
        <v>4</v>
      </c>
      <c r="AK14" s="60">
        <v>3</v>
      </c>
      <c r="AL14" s="60">
        <v>6</v>
      </c>
      <c r="AM14" s="60">
        <v>3</v>
      </c>
      <c r="AN14" s="60">
        <v>6</v>
      </c>
      <c r="AO14" s="60">
        <v>7</v>
      </c>
      <c r="AP14" s="60">
        <f t="shared" si="9"/>
        <v>47</v>
      </c>
      <c r="AQ14" s="60">
        <v>0</v>
      </c>
      <c r="AR14" s="60">
        <v>0</v>
      </c>
      <c r="AS14" s="60">
        <v>0</v>
      </c>
      <c r="AT14" s="60">
        <v>3</v>
      </c>
      <c r="AU14" s="60">
        <v>6</v>
      </c>
      <c r="AV14" s="60">
        <v>5</v>
      </c>
      <c r="AW14" s="60">
        <v>6</v>
      </c>
      <c r="AX14" s="60">
        <v>8</v>
      </c>
      <c r="AY14" s="60">
        <v>6</v>
      </c>
      <c r="AZ14" s="60">
        <v>6</v>
      </c>
      <c r="BA14" s="60">
        <v>6</v>
      </c>
      <c r="BB14" s="60">
        <v>0</v>
      </c>
      <c r="BC14" s="60">
        <f t="shared" si="10"/>
        <v>46</v>
      </c>
      <c r="BD14" s="60">
        <v>6</v>
      </c>
      <c r="BE14" s="60">
        <v>5</v>
      </c>
      <c r="BF14" s="60">
        <v>3</v>
      </c>
      <c r="BG14" s="60">
        <v>5</v>
      </c>
      <c r="BH14" s="60">
        <v>7</v>
      </c>
      <c r="BI14" s="60">
        <v>7</v>
      </c>
      <c r="BJ14" s="60">
        <v>7</v>
      </c>
      <c r="BK14" s="60">
        <v>11</v>
      </c>
      <c r="BL14" s="60">
        <v>8</v>
      </c>
      <c r="BM14" s="60">
        <v>13</v>
      </c>
      <c r="BN14" s="60">
        <v>15</v>
      </c>
      <c r="BO14" s="60">
        <v>18</v>
      </c>
      <c r="BP14" s="60">
        <f t="shared" si="11"/>
        <v>105</v>
      </c>
      <c r="BQ14" s="60">
        <v>18</v>
      </c>
      <c r="BR14" s="60">
        <v>14</v>
      </c>
      <c r="BS14" s="60">
        <v>11</v>
      </c>
      <c r="BT14" s="60">
        <v>10</v>
      </c>
      <c r="BU14" s="60">
        <v>9</v>
      </c>
      <c r="BV14" s="60">
        <v>8</v>
      </c>
      <c r="BW14" s="60">
        <v>15</v>
      </c>
      <c r="BX14" s="60">
        <v>17</v>
      </c>
      <c r="BY14" s="60">
        <v>5</v>
      </c>
      <c r="BZ14" s="60">
        <v>7</v>
      </c>
      <c r="CA14" s="60">
        <v>16</v>
      </c>
      <c r="CB14" s="60">
        <v>13</v>
      </c>
      <c r="CC14" s="60">
        <f t="shared" si="12"/>
        <v>143</v>
      </c>
      <c r="CD14" s="60">
        <v>11</v>
      </c>
      <c r="CE14" s="60">
        <v>9</v>
      </c>
      <c r="CF14" s="60">
        <v>19</v>
      </c>
      <c r="CG14" s="60">
        <v>10</v>
      </c>
      <c r="CH14" s="60">
        <v>14</v>
      </c>
      <c r="CI14" s="60">
        <v>11</v>
      </c>
      <c r="CJ14" s="60">
        <v>7</v>
      </c>
      <c r="CK14" s="60">
        <v>9</v>
      </c>
      <c r="CL14" s="60">
        <v>9</v>
      </c>
      <c r="CM14" s="60">
        <v>0</v>
      </c>
      <c r="CN14" s="60">
        <v>0</v>
      </c>
      <c r="CO14" s="60">
        <v>0</v>
      </c>
      <c r="CP14" s="60">
        <f t="shared" si="13"/>
        <v>99</v>
      </c>
    </row>
    <row r="15" spans="2:94" ht="15.75" thickBot="1" x14ac:dyDescent="0.3">
      <c r="B15" s="172"/>
      <c r="C15" s="18" t="s">
        <v>21</v>
      </c>
      <c r="D15" s="60">
        <v>0</v>
      </c>
      <c r="E15" s="60">
        <v>1</v>
      </c>
      <c r="F15" s="60">
        <v>1</v>
      </c>
      <c r="G15" s="60">
        <v>1</v>
      </c>
      <c r="H15" s="60">
        <v>1</v>
      </c>
      <c r="I15" s="60">
        <v>1</v>
      </c>
      <c r="J15" s="60">
        <v>0</v>
      </c>
      <c r="K15" s="60">
        <v>1</v>
      </c>
      <c r="L15" s="60">
        <v>2</v>
      </c>
      <c r="M15" s="60">
        <v>0</v>
      </c>
      <c r="N15" s="60">
        <v>2</v>
      </c>
      <c r="O15" s="60">
        <v>0</v>
      </c>
      <c r="P15" s="60">
        <f t="shared" si="7"/>
        <v>10</v>
      </c>
      <c r="Q15" s="60">
        <v>2</v>
      </c>
      <c r="R15" s="60">
        <v>3</v>
      </c>
      <c r="S15" s="60">
        <v>1</v>
      </c>
      <c r="T15" s="60">
        <v>0</v>
      </c>
      <c r="U15" s="60">
        <v>1</v>
      </c>
      <c r="V15" s="60">
        <v>1</v>
      </c>
      <c r="W15" s="60">
        <v>1</v>
      </c>
      <c r="X15" s="60">
        <v>0</v>
      </c>
      <c r="Y15" s="60">
        <v>0</v>
      </c>
      <c r="Z15" s="60">
        <v>0</v>
      </c>
      <c r="AA15" s="60">
        <v>0</v>
      </c>
      <c r="AB15" s="60">
        <v>0</v>
      </c>
      <c r="AC15" s="60">
        <f t="shared" si="8"/>
        <v>9</v>
      </c>
      <c r="AD15" s="60">
        <v>0</v>
      </c>
      <c r="AE15" s="60">
        <v>1</v>
      </c>
      <c r="AF15" s="60">
        <v>1</v>
      </c>
      <c r="AG15" s="60">
        <v>0</v>
      </c>
      <c r="AH15" s="60">
        <v>1</v>
      </c>
      <c r="AI15" s="60">
        <v>1</v>
      </c>
      <c r="AJ15" s="60">
        <v>1</v>
      </c>
      <c r="AK15" s="60">
        <v>0</v>
      </c>
      <c r="AL15" s="60">
        <v>2</v>
      </c>
      <c r="AM15" s="60">
        <v>1</v>
      </c>
      <c r="AN15" s="60">
        <v>0</v>
      </c>
      <c r="AO15" s="60">
        <v>0</v>
      </c>
      <c r="AP15" s="60">
        <f t="shared" si="9"/>
        <v>8</v>
      </c>
      <c r="AQ15" s="60">
        <v>0</v>
      </c>
      <c r="AR15" s="60">
        <v>0</v>
      </c>
      <c r="AS15" s="60">
        <v>0</v>
      </c>
      <c r="AT15" s="60">
        <v>1</v>
      </c>
      <c r="AU15" s="60">
        <v>2</v>
      </c>
      <c r="AV15" s="60">
        <v>1</v>
      </c>
      <c r="AW15" s="60">
        <v>0</v>
      </c>
      <c r="AX15" s="60">
        <v>1</v>
      </c>
      <c r="AY15" s="60">
        <v>1</v>
      </c>
      <c r="AZ15" s="60">
        <v>1</v>
      </c>
      <c r="BA15" s="60">
        <v>0</v>
      </c>
      <c r="BB15" s="60">
        <v>0</v>
      </c>
      <c r="BC15" s="60">
        <f t="shared" si="10"/>
        <v>7</v>
      </c>
      <c r="BD15" s="60">
        <v>0</v>
      </c>
      <c r="BE15" s="60">
        <v>1</v>
      </c>
      <c r="BF15" s="60">
        <v>1</v>
      </c>
      <c r="BG15" s="60">
        <v>2</v>
      </c>
      <c r="BH15" s="60">
        <v>0</v>
      </c>
      <c r="BI15" s="60">
        <v>0</v>
      </c>
      <c r="BJ15" s="60">
        <v>1</v>
      </c>
      <c r="BK15" s="60">
        <v>1</v>
      </c>
      <c r="BL15" s="60">
        <v>0</v>
      </c>
      <c r="BM15" s="60">
        <v>0</v>
      </c>
      <c r="BN15" s="60">
        <v>0</v>
      </c>
      <c r="BO15" s="60">
        <v>1</v>
      </c>
      <c r="BP15" s="60">
        <f t="shared" si="11"/>
        <v>7</v>
      </c>
      <c r="BQ15" s="60">
        <v>2</v>
      </c>
      <c r="BR15" s="60">
        <v>3</v>
      </c>
      <c r="BS15" s="60">
        <v>0</v>
      </c>
      <c r="BT15" s="60">
        <v>2</v>
      </c>
      <c r="BU15" s="60">
        <v>0</v>
      </c>
      <c r="BV15" s="60">
        <v>2</v>
      </c>
      <c r="BW15" s="60">
        <v>0</v>
      </c>
      <c r="BX15" s="60">
        <v>1</v>
      </c>
      <c r="BY15" s="60">
        <v>1</v>
      </c>
      <c r="BZ15" s="60">
        <v>0</v>
      </c>
      <c r="CA15" s="60">
        <v>1</v>
      </c>
      <c r="CB15" s="60">
        <v>2</v>
      </c>
      <c r="CC15" s="60">
        <f t="shared" si="12"/>
        <v>14</v>
      </c>
      <c r="CD15" s="60">
        <v>1</v>
      </c>
      <c r="CE15" s="60">
        <v>0</v>
      </c>
      <c r="CF15" s="60">
        <v>1</v>
      </c>
      <c r="CG15" s="60">
        <v>0</v>
      </c>
      <c r="CH15" s="60">
        <v>1</v>
      </c>
      <c r="CI15" s="60">
        <v>1</v>
      </c>
      <c r="CJ15" s="60">
        <v>1</v>
      </c>
      <c r="CK15" s="60">
        <v>1</v>
      </c>
      <c r="CL15" s="60">
        <v>0</v>
      </c>
      <c r="CM15" s="60">
        <v>0</v>
      </c>
      <c r="CN15" s="60">
        <v>0</v>
      </c>
      <c r="CO15" s="60">
        <v>0</v>
      </c>
      <c r="CP15" s="60">
        <f t="shared" si="13"/>
        <v>6</v>
      </c>
    </row>
    <row r="16" spans="2:94" ht="15.75" thickBot="1" x14ac:dyDescent="0.3">
      <c r="B16" s="172"/>
      <c r="C16" s="25" t="s">
        <v>5</v>
      </c>
      <c r="D16" s="59">
        <f t="shared" ref="D16:O16" si="14">SUM(D17:D19)</f>
        <v>0</v>
      </c>
      <c r="E16" s="59">
        <f t="shared" si="14"/>
        <v>1</v>
      </c>
      <c r="F16" s="59">
        <f t="shared" si="14"/>
        <v>0</v>
      </c>
      <c r="G16" s="59">
        <f t="shared" si="14"/>
        <v>2</v>
      </c>
      <c r="H16" s="59">
        <f t="shared" si="14"/>
        <v>0</v>
      </c>
      <c r="I16" s="59">
        <f t="shared" si="14"/>
        <v>1</v>
      </c>
      <c r="J16" s="59">
        <f t="shared" si="14"/>
        <v>0</v>
      </c>
      <c r="K16" s="59">
        <f t="shared" si="14"/>
        <v>0</v>
      </c>
      <c r="L16" s="59">
        <f t="shared" si="14"/>
        <v>1</v>
      </c>
      <c r="M16" s="59">
        <f t="shared" si="14"/>
        <v>0</v>
      </c>
      <c r="N16" s="59">
        <f t="shared" si="14"/>
        <v>1</v>
      </c>
      <c r="O16" s="59">
        <f t="shared" si="14"/>
        <v>1</v>
      </c>
      <c r="P16" s="59">
        <f t="shared" si="7"/>
        <v>7</v>
      </c>
      <c r="Q16" s="59">
        <f t="shared" ref="Q16:AB16" si="15">SUM(Q17:Q19)</f>
        <v>0</v>
      </c>
      <c r="R16" s="59">
        <f t="shared" si="15"/>
        <v>2</v>
      </c>
      <c r="S16" s="59">
        <f t="shared" si="15"/>
        <v>1</v>
      </c>
      <c r="T16" s="59">
        <f t="shared" si="15"/>
        <v>0</v>
      </c>
      <c r="U16" s="59">
        <f t="shared" si="15"/>
        <v>0</v>
      </c>
      <c r="V16" s="59">
        <f t="shared" si="15"/>
        <v>0</v>
      </c>
      <c r="W16" s="59">
        <f t="shared" si="15"/>
        <v>0</v>
      </c>
      <c r="X16" s="59">
        <f t="shared" si="15"/>
        <v>0</v>
      </c>
      <c r="Y16" s="59">
        <f t="shared" si="15"/>
        <v>2</v>
      </c>
      <c r="Z16" s="59">
        <f t="shared" si="15"/>
        <v>1</v>
      </c>
      <c r="AA16" s="59">
        <f t="shared" si="15"/>
        <v>0</v>
      </c>
      <c r="AB16" s="59">
        <f t="shared" si="15"/>
        <v>1</v>
      </c>
      <c r="AC16" s="59">
        <f t="shared" si="8"/>
        <v>7</v>
      </c>
      <c r="AD16" s="59">
        <f t="shared" ref="AD16:AO16" si="16">SUM(AD17:AD19)</f>
        <v>1</v>
      </c>
      <c r="AE16" s="59">
        <f t="shared" si="16"/>
        <v>4</v>
      </c>
      <c r="AF16" s="59">
        <f t="shared" si="16"/>
        <v>3</v>
      </c>
      <c r="AG16" s="59">
        <f t="shared" si="16"/>
        <v>1</v>
      </c>
      <c r="AH16" s="59">
        <f t="shared" si="16"/>
        <v>1</v>
      </c>
      <c r="AI16" s="59">
        <f t="shared" si="16"/>
        <v>0</v>
      </c>
      <c r="AJ16" s="59">
        <f t="shared" si="16"/>
        <v>1</v>
      </c>
      <c r="AK16" s="59">
        <f t="shared" si="16"/>
        <v>3</v>
      </c>
      <c r="AL16" s="59">
        <f t="shared" si="16"/>
        <v>0</v>
      </c>
      <c r="AM16" s="59">
        <f t="shared" si="16"/>
        <v>3</v>
      </c>
      <c r="AN16" s="59">
        <f t="shared" si="16"/>
        <v>2</v>
      </c>
      <c r="AO16" s="59">
        <f t="shared" si="16"/>
        <v>2</v>
      </c>
      <c r="AP16" s="59">
        <f t="shared" si="9"/>
        <v>21</v>
      </c>
      <c r="AQ16" s="59">
        <f t="shared" ref="AQ16:BB16" si="17">SUM(AQ17:AQ19)</f>
        <v>0</v>
      </c>
      <c r="AR16" s="59">
        <f t="shared" si="17"/>
        <v>0</v>
      </c>
      <c r="AS16" s="59">
        <f t="shared" si="17"/>
        <v>0</v>
      </c>
      <c r="AT16" s="59">
        <f t="shared" si="17"/>
        <v>3</v>
      </c>
      <c r="AU16" s="59">
        <f t="shared" si="17"/>
        <v>0</v>
      </c>
      <c r="AV16" s="59">
        <f t="shared" si="17"/>
        <v>0</v>
      </c>
      <c r="AW16" s="59">
        <f t="shared" si="17"/>
        <v>4</v>
      </c>
      <c r="AX16" s="59">
        <f t="shared" si="17"/>
        <v>2</v>
      </c>
      <c r="AY16" s="59">
        <f t="shared" si="17"/>
        <v>2</v>
      </c>
      <c r="AZ16" s="59">
        <f t="shared" si="17"/>
        <v>2</v>
      </c>
      <c r="BA16" s="59">
        <f t="shared" si="17"/>
        <v>2</v>
      </c>
      <c r="BB16" s="59">
        <f t="shared" si="17"/>
        <v>0</v>
      </c>
      <c r="BC16" s="59">
        <f t="shared" si="10"/>
        <v>15</v>
      </c>
      <c r="BD16" s="59">
        <f t="shared" ref="BD16:BO16" si="18">SUM(BD17:BD19)</f>
        <v>3</v>
      </c>
      <c r="BE16" s="59">
        <f t="shared" si="18"/>
        <v>3</v>
      </c>
      <c r="BF16" s="59">
        <f t="shared" si="18"/>
        <v>0</v>
      </c>
      <c r="BG16" s="59">
        <f t="shared" si="18"/>
        <v>2</v>
      </c>
      <c r="BH16" s="59">
        <f t="shared" si="18"/>
        <v>1</v>
      </c>
      <c r="BI16" s="59">
        <f t="shared" si="18"/>
        <v>1</v>
      </c>
      <c r="BJ16" s="59">
        <f t="shared" si="18"/>
        <v>4</v>
      </c>
      <c r="BK16" s="59">
        <f t="shared" si="18"/>
        <v>2</v>
      </c>
      <c r="BL16" s="59">
        <f t="shared" si="18"/>
        <v>0</v>
      </c>
      <c r="BM16" s="59">
        <f t="shared" si="18"/>
        <v>1</v>
      </c>
      <c r="BN16" s="59">
        <f t="shared" si="18"/>
        <v>2</v>
      </c>
      <c r="BO16" s="59">
        <f t="shared" si="18"/>
        <v>2</v>
      </c>
      <c r="BP16" s="59">
        <f t="shared" si="11"/>
        <v>21</v>
      </c>
      <c r="BQ16" s="59">
        <f t="shared" ref="BQ16:CB16" si="19">SUM(BQ17:BQ19)</f>
        <v>0</v>
      </c>
      <c r="BR16" s="59">
        <f t="shared" si="19"/>
        <v>1</v>
      </c>
      <c r="BS16" s="59">
        <f t="shared" si="19"/>
        <v>4</v>
      </c>
      <c r="BT16" s="59">
        <f t="shared" si="19"/>
        <v>1</v>
      </c>
      <c r="BU16" s="59">
        <f t="shared" si="19"/>
        <v>0</v>
      </c>
      <c r="BV16" s="59">
        <f t="shared" si="19"/>
        <v>1</v>
      </c>
      <c r="BW16" s="59">
        <f t="shared" si="19"/>
        <v>2</v>
      </c>
      <c r="BX16" s="59">
        <f t="shared" si="19"/>
        <v>2</v>
      </c>
      <c r="BY16" s="59">
        <f t="shared" si="19"/>
        <v>0</v>
      </c>
      <c r="BZ16" s="59">
        <f t="shared" si="19"/>
        <v>0</v>
      </c>
      <c r="CA16" s="59">
        <f t="shared" si="19"/>
        <v>0</v>
      </c>
      <c r="CB16" s="59">
        <f t="shared" si="19"/>
        <v>1</v>
      </c>
      <c r="CC16" s="59">
        <f t="shared" si="12"/>
        <v>12</v>
      </c>
      <c r="CD16" s="59">
        <f t="shared" ref="CD16:CO16" si="20">SUM(CD17:CD19)</f>
        <v>0</v>
      </c>
      <c r="CE16" s="59">
        <f t="shared" si="20"/>
        <v>2</v>
      </c>
      <c r="CF16" s="59">
        <f t="shared" si="20"/>
        <v>1</v>
      </c>
      <c r="CG16" s="59">
        <f t="shared" si="20"/>
        <v>1</v>
      </c>
      <c r="CH16" s="59">
        <f t="shared" si="20"/>
        <v>0</v>
      </c>
      <c r="CI16" s="59">
        <f t="shared" si="20"/>
        <v>1</v>
      </c>
      <c r="CJ16" s="59">
        <f t="shared" si="20"/>
        <v>3</v>
      </c>
      <c r="CK16" s="59">
        <f t="shared" si="20"/>
        <v>1</v>
      </c>
      <c r="CL16" s="59">
        <f t="shared" si="20"/>
        <v>0</v>
      </c>
      <c r="CM16" s="59">
        <f t="shared" si="20"/>
        <v>0</v>
      </c>
      <c r="CN16" s="59">
        <f t="shared" si="20"/>
        <v>0</v>
      </c>
      <c r="CO16" s="59">
        <f t="shared" si="20"/>
        <v>0</v>
      </c>
      <c r="CP16" s="59">
        <f t="shared" si="13"/>
        <v>9</v>
      </c>
    </row>
    <row r="17" spans="2:94" x14ac:dyDescent="0.25">
      <c r="B17" s="172"/>
      <c r="C17" s="18" t="s">
        <v>17</v>
      </c>
      <c r="D17" s="60">
        <v>0</v>
      </c>
      <c r="E17" s="60">
        <v>0</v>
      </c>
      <c r="F17" s="60">
        <v>0</v>
      </c>
      <c r="G17" s="60">
        <v>0</v>
      </c>
      <c r="H17" s="60">
        <v>0</v>
      </c>
      <c r="I17" s="60">
        <v>0</v>
      </c>
      <c r="J17" s="60">
        <v>0</v>
      </c>
      <c r="K17" s="60">
        <v>0</v>
      </c>
      <c r="L17" s="60">
        <v>0</v>
      </c>
      <c r="M17" s="60">
        <v>0</v>
      </c>
      <c r="N17" s="60">
        <v>0</v>
      </c>
      <c r="O17" s="60">
        <v>0</v>
      </c>
      <c r="P17" s="60">
        <f t="shared" si="7"/>
        <v>0</v>
      </c>
      <c r="Q17" s="60">
        <v>0</v>
      </c>
      <c r="R17" s="60">
        <v>0</v>
      </c>
      <c r="S17" s="60">
        <v>0</v>
      </c>
      <c r="T17" s="60">
        <v>0</v>
      </c>
      <c r="U17" s="60">
        <v>0</v>
      </c>
      <c r="V17" s="60">
        <v>0</v>
      </c>
      <c r="W17" s="60">
        <v>0</v>
      </c>
      <c r="X17" s="60">
        <v>0</v>
      </c>
      <c r="Y17" s="60">
        <v>0</v>
      </c>
      <c r="Z17" s="60">
        <v>1</v>
      </c>
      <c r="AA17" s="60">
        <v>0</v>
      </c>
      <c r="AB17" s="60">
        <v>0</v>
      </c>
      <c r="AC17" s="60">
        <f t="shared" si="8"/>
        <v>1</v>
      </c>
      <c r="AD17" s="60">
        <v>0</v>
      </c>
      <c r="AE17" s="60">
        <v>0</v>
      </c>
      <c r="AF17" s="60">
        <v>1</v>
      </c>
      <c r="AG17" s="60">
        <v>0</v>
      </c>
      <c r="AH17" s="60">
        <v>0</v>
      </c>
      <c r="AI17" s="60">
        <v>0</v>
      </c>
      <c r="AJ17" s="60">
        <v>0</v>
      </c>
      <c r="AK17" s="60">
        <v>0</v>
      </c>
      <c r="AL17" s="60">
        <v>0</v>
      </c>
      <c r="AM17" s="60">
        <v>0</v>
      </c>
      <c r="AN17" s="60">
        <v>0</v>
      </c>
      <c r="AO17" s="60">
        <v>0</v>
      </c>
      <c r="AP17" s="60">
        <f t="shared" si="9"/>
        <v>1</v>
      </c>
      <c r="AQ17" s="60">
        <v>0</v>
      </c>
      <c r="AR17" s="60">
        <v>0</v>
      </c>
      <c r="AS17" s="60">
        <v>0</v>
      </c>
      <c r="AT17" s="60">
        <v>0</v>
      </c>
      <c r="AU17" s="60">
        <v>0</v>
      </c>
      <c r="AV17" s="60">
        <v>0</v>
      </c>
      <c r="AW17" s="60">
        <v>0</v>
      </c>
      <c r="AX17" s="60">
        <v>0</v>
      </c>
      <c r="AY17" s="60">
        <v>0</v>
      </c>
      <c r="AZ17" s="60">
        <v>0</v>
      </c>
      <c r="BA17" s="60">
        <v>0</v>
      </c>
      <c r="BB17" s="60">
        <v>0</v>
      </c>
      <c r="BC17" s="60">
        <f t="shared" si="10"/>
        <v>0</v>
      </c>
      <c r="BD17" s="60">
        <v>0</v>
      </c>
      <c r="BE17" s="60">
        <v>0</v>
      </c>
      <c r="BF17" s="60">
        <v>0</v>
      </c>
      <c r="BG17" s="60">
        <v>0</v>
      </c>
      <c r="BH17" s="60">
        <v>0</v>
      </c>
      <c r="BI17" s="60">
        <v>0</v>
      </c>
      <c r="BJ17" s="60">
        <v>0</v>
      </c>
      <c r="BK17" s="60">
        <v>0</v>
      </c>
      <c r="BL17" s="60">
        <v>0</v>
      </c>
      <c r="BM17" s="60">
        <v>0</v>
      </c>
      <c r="BN17" s="60">
        <v>0</v>
      </c>
      <c r="BO17" s="60">
        <v>0</v>
      </c>
      <c r="BP17" s="60">
        <f t="shared" si="11"/>
        <v>0</v>
      </c>
      <c r="BQ17" s="60">
        <v>0</v>
      </c>
      <c r="BR17" s="60">
        <v>0</v>
      </c>
      <c r="BS17" s="60">
        <v>0</v>
      </c>
      <c r="BT17" s="60">
        <v>0</v>
      </c>
      <c r="BU17" s="60">
        <v>0</v>
      </c>
      <c r="BV17" s="60">
        <v>0</v>
      </c>
      <c r="BW17" s="60">
        <v>0</v>
      </c>
      <c r="BX17" s="60">
        <v>0</v>
      </c>
      <c r="BY17" s="60">
        <v>0</v>
      </c>
      <c r="BZ17" s="60">
        <v>0</v>
      </c>
      <c r="CA17" s="60">
        <v>0</v>
      </c>
      <c r="CB17" s="60">
        <v>0</v>
      </c>
      <c r="CC17" s="60">
        <f t="shared" si="12"/>
        <v>0</v>
      </c>
      <c r="CD17" s="60">
        <v>0</v>
      </c>
      <c r="CE17" s="60">
        <v>0</v>
      </c>
      <c r="CF17" s="60">
        <v>0</v>
      </c>
      <c r="CG17" s="60">
        <v>0</v>
      </c>
      <c r="CH17" s="60">
        <v>0</v>
      </c>
      <c r="CI17" s="60">
        <v>0</v>
      </c>
      <c r="CJ17" s="60">
        <v>0</v>
      </c>
      <c r="CK17" s="60">
        <v>0</v>
      </c>
      <c r="CL17" s="60">
        <v>0</v>
      </c>
      <c r="CM17" s="60">
        <v>0</v>
      </c>
      <c r="CN17" s="60">
        <v>0</v>
      </c>
      <c r="CO17" s="60">
        <v>0</v>
      </c>
      <c r="CP17" s="60">
        <f t="shared" si="13"/>
        <v>0</v>
      </c>
    </row>
    <row r="18" spans="2:94" x14ac:dyDescent="0.25">
      <c r="B18" s="172"/>
      <c r="C18" s="18" t="s">
        <v>16</v>
      </c>
      <c r="D18" s="60">
        <v>0</v>
      </c>
      <c r="E18" s="60">
        <v>0</v>
      </c>
      <c r="F18" s="60">
        <v>0</v>
      </c>
      <c r="G18" s="60">
        <v>0</v>
      </c>
      <c r="H18" s="60">
        <v>0</v>
      </c>
      <c r="I18" s="60">
        <v>0</v>
      </c>
      <c r="J18" s="60">
        <v>0</v>
      </c>
      <c r="K18" s="60">
        <v>0</v>
      </c>
      <c r="L18" s="60">
        <v>1</v>
      </c>
      <c r="M18" s="60">
        <v>0</v>
      </c>
      <c r="N18" s="60">
        <v>1</v>
      </c>
      <c r="O18" s="60">
        <v>0</v>
      </c>
      <c r="P18" s="60">
        <f t="shared" si="7"/>
        <v>2</v>
      </c>
      <c r="Q18" s="60">
        <v>0</v>
      </c>
      <c r="R18" s="60">
        <v>0</v>
      </c>
      <c r="S18" s="60">
        <v>0</v>
      </c>
      <c r="T18" s="60">
        <v>0</v>
      </c>
      <c r="U18" s="60">
        <v>0</v>
      </c>
      <c r="V18" s="60">
        <v>0</v>
      </c>
      <c r="W18" s="60">
        <v>0</v>
      </c>
      <c r="X18" s="60">
        <v>0</v>
      </c>
      <c r="Y18" s="60">
        <v>2</v>
      </c>
      <c r="Z18" s="60">
        <v>0</v>
      </c>
      <c r="AA18" s="60">
        <v>0</v>
      </c>
      <c r="AB18" s="60">
        <v>1</v>
      </c>
      <c r="AC18" s="60">
        <f t="shared" si="8"/>
        <v>3</v>
      </c>
      <c r="AD18" s="60">
        <v>1</v>
      </c>
      <c r="AE18" s="60">
        <v>4</v>
      </c>
      <c r="AF18" s="60">
        <v>2</v>
      </c>
      <c r="AG18" s="60">
        <v>0</v>
      </c>
      <c r="AH18" s="60">
        <v>0</v>
      </c>
      <c r="AI18" s="60">
        <v>0</v>
      </c>
      <c r="AJ18" s="60">
        <v>0</v>
      </c>
      <c r="AK18" s="60">
        <v>0</v>
      </c>
      <c r="AL18" s="60">
        <v>0</v>
      </c>
      <c r="AM18" s="60">
        <v>3</v>
      </c>
      <c r="AN18" s="60">
        <v>1</v>
      </c>
      <c r="AO18" s="60">
        <v>1</v>
      </c>
      <c r="AP18" s="60">
        <f t="shared" si="9"/>
        <v>12</v>
      </c>
      <c r="AQ18" s="60">
        <v>0</v>
      </c>
      <c r="AR18" s="60">
        <v>0</v>
      </c>
      <c r="AS18" s="60">
        <v>0</v>
      </c>
      <c r="AT18" s="60">
        <v>1</v>
      </c>
      <c r="AU18" s="60">
        <v>0</v>
      </c>
      <c r="AV18" s="60">
        <v>0</v>
      </c>
      <c r="AW18" s="60">
        <v>3</v>
      </c>
      <c r="AX18" s="60">
        <v>0</v>
      </c>
      <c r="AY18" s="60">
        <v>2</v>
      </c>
      <c r="AZ18" s="60">
        <v>1</v>
      </c>
      <c r="BA18" s="60">
        <v>1</v>
      </c>
      <c r="BB18" s="60">
        <v>0</v>
      </c>
      <c r="BC18" s="60">
        <f t="shared" si="10"/>
        <v>8</v>
      </c>
      <c r="BD18" s="60">
        <v>2</v>
      </c>
      <c r="BE18" s="60">
        <v>2</v>
      </c>
      <c r="BF18" s="60">
        <v>0</v>
      </c>
      <c r="BG18" s="60">
        <v>2</v>
      </c>
      <c r="BH18" s="60">
        <v>1</v>
      </c>
      <c r="BI18" s="60">
        <v>1</v>
      </c>
      <c r="BJ18" s="60">
        <v>3</v>
      </c>
      <c r="BK18" s="60">
        <v>1</v>
      </c>
      <c r="BL18" s="60">
        <v>0</v>
      </c>
      <c r="BM18" s="60">
        <v>0</v>
      </c>
      <c r="BN18" s="60">
        <v>0</v>
      </c>
      <c r="BO18" s="60">
        <v>0</v>
      </c>
      <c r="BP18" s="60">
        <f t="shared" si="11"/>
        <v>12</v>
      </c>
      <c r="BQ18" s="60">
        <v>0</v>
      </c>
      <c r="BR18" s="60">
        <v>0</v>
      </c>
      <c r="BS18" s="60">
        <v>3</v>
      </c>
      <c r="BT18" s="60">
        <v>1</v>
      </c>
      <c r="BU18" s="60">
        <v>0</v>
      </c>
      <c r="BV18" s="60">
        <v>1</v>
      </c>
      <c r="BW18" s="60">
        <v>0</v>
      </c>
      <c r="BX18" s="60">
        <v>2</v>
      </c>
      <c r="BY18" s="60">
        <v>0</v>
      </c>
      <c r="BZ18" s="60">
        <v>0</v>
      </c>
      <c r="CA18" s="60">
        <v>0</v>
      </c>
      <c r="CB18" s="60">
        <v>0</v>
      </c>
      <c r="CC18" s="60">
        <f t="shared" si="12"/>
        <v>7</v>
      </c>
      <c r="CD18" s="60">
        <v>0</v>
      </c>
      <c r="CE18" s="60">
        <v>1</v>
      </c>
      <c r="CF18" s="60">
        <v>0</v>
      </c>
      <c r="CG18" s="60">
        <v>0</v>
      </c>
      <c r="CH18" s="60">
        <v>0</v>
      </c>
      <c r="CI18" s="60">
        <v>1</v>
      </c>
      <c r="CJ18" s="60">
        <v>3</v>
      </c>
      <c r="CK18" s="60">
        <v>1</v>
      </c>
      <c r="CL18" s="60">
        <v>0</v>
      </c>
      <c r="CM18" s="60">
        <v>0</v>
      </c>
      <c r="CN18" s="60">
        <v>0</v>
      </c>
      <c r="CO18" s="60">
        <v>0</v>
      </c>
      <c r="CP18" s="60">
        <f t="shared" si="13"/>
        <v>6</v>
      </c>
    </row>
    <row r="19" spans="2:94" ht="15.75" thickBot="1" x14ac:dyDescent="0.3">
      <c r="B19" s="172"/>
      <c r="C19" s="18" t="s">
        <v>21</v>
      </c>
      <c r="D19" s="60">
        <v>0</v>
      </c>
      <c r="E19" s="60">
        <v>1</v>
      </c>
      <c r="F19" s="60">
        <v>0</v>
      </c>
      <c r="G19" s="60">
        <v>2</v>
      </c>
      <c r="H19" s="60">
        <v>0</v>
      </c>
      <c r="I19" s="60">
        <v>1</v>
      </c>
      <c r="J19" s="60">
        <v>0</v>
      </c>
      <c r="K19" s="60">
        <v>0</v>
      </c>
      <c r="L19" s="60">
        <v>0</v>
      </c>
      <c r="M19" s="60">
        <v>0</v>
      </c>
      <c r="N19" s="60">
        <v>0</v>
      </c>
      <c r="O19" s="60">
        <v>1</v>
      </c>
      <c r="P19" s="60">
        <f t="shared" si="7"/>
        <v>5</v>
      </c>
      <c r="Q19" s="60">
        <v>0</v>
      </c>
      <c r="R19" s="60">
        <v>2</v>
      </c>
      <c r="S19" s="60">
        <v>1</v>
      </c>
      <c r="T19" s="60">
        <v>0</v>
      </c>
      <c r="U19" s="60">
        <v>0</v>
      </c>
      <c r="V19" s="60">
        <v>0</v>
      </c>
      <c r="W19" s="60">
        <v>0</v>
      </c>
      <c r="X19" s="60">
        <v>0</v>
      </c>
      <c r="Y19" s="60">
        <v>0</v>
      </c>
      <c r="Z19" s="60">
        <v>0</v>
      </c>
      <c r="AA19" s="60">
        <v>0</v>
      </c>
      <c r="AB19" s="60">
        <v>0</v>
      </c>
      <c r="AC19" s="60">
        <f t="shared" si="8"/>
        <v>3</v>
      </c>
      <c r="AD19" s="60">
        <v>0</v>
      </c>
      <c r="AE19" s="60">
        <v>0</v>
      </c>
      <c r="AF19" s="60">
        <v>0</v>
      </c>
      <c r="AG19" s="60">
        <v>1</v>
      </c>
      <c r="AH19" s="60">
        <v>1</v>
      </c>
      <c r="AI19" s="60">
        <v>0</v>
      </c>
      <c r="AJ19" s="60">
        <v>1</v>
      </c>
      <c r="AK19" s="60">
        <v>3</v>
      </c>
      <c r="AL19" s="60">
        <v>0</v>
      </c>
      <c r="AM19" s="60">
        <v>0</v>
      </c>
      <c r="AN19" s="60">
        <v>1</v>
      </c>
      <c r="AO19" s="60">
        <v>1</v>
      </c>
      <c r="AP19" s="60">
        <f t="shared" si="9"/>
        <v>8</v>
      </c>
      <c r="AQ19" s="60">
        <v>0</v>
      </c>
      <c r="AR19" s="60">
        <v>0</v>
      </c>
      <c r="AS19" s="60">
        <v>0</v>
      </c>
      <c r="AT19" s="60">
        <v>2</v>
      </c>
      <c r="AU19" s="60">
        <v>0</v>
      </c>
      <c r="AV19" s="60">
        <v>0</v>
      </c>
      <c r="AW19" s="60">
        <v>1</v>
      </c>
      <c r="AX19" s="60">
        <v>2</v>
      </c>
      <c r="AY19" s="60">
        <v>0</v>
      </c>
      <c r="AZ19" s="60">
        <v>1</v>
      </c>
      <c r="BA19" s="60">
        <v>1</v>
      </c>
      <c r="BB19" s="60">
        <v>0</v>
      </c>
      <c r="BC19" s="60">
        <f t="shared" si="10"/>
        <v>7</v>
      </c>
      <c r="BD19" s="60">
        <v>1</v>
      </c>
      <c r="BE19" s="60">
        <v>1</v>
      </c>
      <c r="BF19" s="60">
        <v>0</v>
      </c>
      <c r="BG19" s="60">
        <v>0</v>
      </c>
      <c r="BH19" s="60">
        <v>0</v>
      </c>
      <c r="BI19" s="60">
        <v>0</v>
      </c>
      <c r="BJ19" s="60">
        <v>1</v>
      </c>
      <c r="BK19" s="60">
        <v>1</v>
      </c>
      <c r="BL19" s="60">
        <v>0</v>
      </c>
      <c r="BM19" s="60">
        <v>1</v>
      </c>
      <c r="BN19" s="60">
        <v>2</v>
      </c>
      <c r="BO19" s="60">
        <v>2</v>
      </c>
      <c r="BP19" s="60">
        <f t="shared" si="11"/>
        <v>9</v>
      </c>
      <c r="BQ19" s="60">
        <v>0</v>
      </c>
      <c r="BR19" s="60">
        <v>1</v>
      </c>
      <c r="BS19" s="60">
        <v>1</v>
      </c>
      <c r="BT19" s="60">
        <v>0</v>
      </c>
      <c r="BU19" s="60">
        <v>0</v>
      </c>
      <c r="BV19" s="60">
        <v>0</v>
      </c>
      <c r="BW19" s="60">
        <v>2</v>
      </c>
      <c r="BX19" s="60">
        <v>0</v>
      </c>
      <c r="BY19" s="60">
        <v>0</v>
      </c>
      <c r="BZ19" s="60">
        <v>0</v>
      </c>
      <c r="CA19" s="60">
        <v>0</v>
      </c>
      <c r="CB19" s="60">
        <v>1</v>
      </c>
      <c r="CC19" s="60">
        <f t="shared" si="12"/>
        <v>5</v>
      </c>
      <c r="CD19" s="60">
        <v>0</v>
      </c>
      <c r="CE19" s="60">
        <v>1</v>
      </c>
      <c r="CF19" s="60">
        <v>1</v>
      </c>
      <c r="CG19" s="60">
        <v>1</v>
      </c>
      <c r="CH19" s="60">
        <v>0</v>
      </c>
      <c r="CI19" s="60">
        <v>0</v>
      </c>
      <c r="CJ19" s="60">
        <v>0</v>
      </c>
      <c r="CK19" s="60">
        <v>0</v>
      </c>
      <c r="CL19" s="60">
        <v>0</v>
      </c>
      <c r="CM19" s="60">
        <v>0</v>
      </c>
      <c r="CN19" s="60">
        <v>0</v>
      </c>
      <c r="CO19" s="60">
        <v>0</v>
      </c>
      <c r="CP19" s="60">
        <f t="shared" si="13"/>
        <v>3</v>
      </c>
    </row>
    <row r="20" spans="2:94" ht="15.75" thickBot="1" x14ac:dyDescent="0.3">
      <c r="B20" s="172"/>
      <c r="C20" s="17" t="s">
        <v>4</v>
      </c>
      <c r="D20" s="59">
        <f t="shared" ref="D20:O20" si="21">SUM(D21:D23)</f>
        <v>3</v>
      </c>
      <c r="E20" s="59">
        <f t="shared" si="21"/>
        <v>0</v>
      </c>
      <c r="F20" s="59">
        <f t="shared" si="21"/>
        <v>0</v>
      </c>
      <c r="G20" s="59">
        <f t="shared" si="21"/>
        <v>0</v>
      </c>
      <c r="H20" s="59">
        <f t="shared" si="21"/>
        <v>0</v>
      </c>
      <c r="I20" s="59">
        <f t="shared" si="21"/>
        <v>2</v>
      </c>
      <c r="J20" s="59">
        <f t="shared" si="21"/>
        <v>0</v>
      </c>
      <c r="K20" s="59">
        <f t="shared" si="21"/>
        <v>0</v>
      </c>
      <c r="L20" s="59">
        <f t="shared" si="21"/>
        <v>0</v>
      </c>
      <c r="M20" s="59">
        <f t="shared" si="21"/>
        <v>0</v>
      </c>
      <c r="N20" s="59">
        <f t="shared" si="21"/>
        <v>1</v>
      </c>
      <c r="O20" s="59">
        <f t="shared" si="21"/>
        <v>1</v>
      </c>
      <c r="P20" s="59">
        <f t="shared" si="7"/>
        <v>7</v>
      </c>
      <c r="Q20" s="59">
        <f t="shared" ref="Q20:AB20" si="22">SUM(Q21:Q23)</f>
        <v>0</v>
      </c>
      <c r="R20" s="59">
        <f t="shared" si="22"/>
        <v>0</v>
      </c>
      <c r="S20" s="59">
        <f t="shared" si="22"/>
        <v>0</v>
      </c>
      <c r="T20" s="59">
        <f t="shared" si="22"/>
        <v>0</v>
      </c>
      <c r="U20" s="59">
        <f t="shared" si="22"/>
        <v>0</v>
      </c>
      <c r="V20" s="59">
        <f t="shared" si="22"/>
        <v>0</v>
      </c>
      <c r="W20" s="59">
        <f t="shared" si="22"/>
        <v>1</v>
      </c>
      <c r="X20" s="59">
        <f t="shared" si="22"/>
        <v>1</v>
      </c>
      <c r="Y20" s="59">
        <f t="shared" si="22"/>
        <v>1</v>
      </c>
      <c r="Z20" s="59">
        <f t="shared" si="22"/>
        <v>1</v>
      </c>
      <c r="AA20" s="59">
        <f t="shared" si="22"/>
        <v>0</v>
      </c>
      <c r="AB20" s="59">
        <f t="shared" si="22"/>
        <v>1</v>
      </c>
      <c r="AC20" s="59">
        <f t="shared" si="8"/>
        <v>5</v>
      </c>
      <c r="AD20" s="59">
        <f t="shared" ref="AD20:AO20" si="23">SUM(AD21:AD23)</f>
        <v>0</v>
      </c>
      <c r="AE20" s="59">
        <f t="shared" si="23"/>
        <v>0</v>
      </c>
      <c r="AF20" s="59">
        <f t="shared" si="23"/>
        <v>1</v>
      </c>
      <c r="AG20" s="59">
        <f t="shared" si="23"/>
        <v>0</v>
      </c>
      <c r="AH20" s="59">
        <f t="shared" si="23"/>
        <v>0</v>
      </c>
      <c r="AI20" s="59">
        <f t="shared" si="23"/>
        <v>2</v>
      </c>
      <c r="AJ20" s="59">
        <f t="shared" si="23"/>
        <v>0</v>
      </c>
      <c r="AK20" s="59">
        <f t="shared" si="23"/>
        <v>0</v>
      </c>
      <c r="AL20" s="59">
        <f t="shared" si="23"/>
        <v>1</v>
      </c>
      <c r="AM20" s="59">
        <f t="shared" si="23"/>
        <v>0</v>
      </c>
      <c r="AN20" s="59">
        <f t="shared" si="23"/>
        <v>1</v>
      </c>
      <c r="AO20" s="59">
        <f t="shared" si="23"/>
        <v>0</v>
      </c>
      <c r="AP20" s="59">
        <f t="shared" si="9"/>
        <v>5</v>
      </c>
      <c r="AQ20" s="59">
        <f t="shared" ref="AQ20:BB20" si="24">SUM(AQ21:AQ23)</f>
        <v>0</v>
      </c>
      <c r="AR20" s="59">
        <f t="shared" si="24"/>
        <v>0</v>
      </c>
      <c r="AS20" s="59">
        <f t="shared" si="24"/>
        <v>0</v>
      </c>
      <c r="AT20" s="59">
        <f t="shared" si="24"/>
        <v>0</v>
      </c>
      <c r="AU20" s="59">
        <f t="shared" si="24"/>
        <v>1</v>
      </c>
      <c r="AV20" s="59">
        <f t="shared" si="24"/>
        <v>0</v>
      </c>
      <c r="AW20" s="59">
        <f t="shared" si="24"/>
        <v>1</v>
      </c>
      <c r="AX20" s="59">
        <f t="shared" si="24"/>
        <v>0</v>
      </c>
      <c r="AY20" s="59">
        <f t="shared" si="24"/>
        <v>1</v>
      </c>
      <c r="AZ20" s="59">
        <f t="shared" si="24"/>
        <v>0</v>
      </c>
      <c r="BA20" s="59">
        <f t="shared" si="24"/>
        <v>1</v>
      </c>
      <c r="BB20" s="59">
        <f t="shared" si="24"/>
        <v>0</v>
      </c>
      <c r="BC20" s="59">
        <f t="shared" si="10"/>
        <v>4</v>
      </c>
      <c r="BD20" s="59">
        <f t="shared" ref="BD20:BO20" si="25">SUM(BD21:BD23)</f>
        <v>0</v>
      </c>
      <c r="BE20" s="59">
        <f t="shared" si="25"/>
        <v>4</v>
      </c>
      <c r="BF20" s="59">
        <f t="shared" si="25"/>
        <v>4</v>
      </c>
      <c r="BG20" s="59">
        <f t="shared" si="25"/>
        <v>1</v>
      </c>
      <c r="BH20" s="59">
        <f t="shared" si="25"/>
        <v>2</v>
      </c>
      <c r="BI20" s="59">
        <f t="shared" si="25"/>
        <v>1</v>
      </c>
      <c r="BJ20" s="59">
        <f t="shared" si="25"/>
        <v>1</v>
      </c>
      <c r="BK20" s="59">
        <f t="shared" si="25"/>
        <v>2</v>
      </c>
      <c r="BL20" s="59">
        <f t="shared" si="25"/>
        <v>0</v>
      </c>
      <c r="BM20" s="59">
        <f t="shared" si="25"/>
        <v>0</v>
      </c>
      <c r="BN20" s="59">
        <f t="shared" si="25"/>
        <v>0</v>
      </c>
      <c r="BO20" s="59">
        <f t="shared" si="25"/>
        <v>1</v>
      </c>
      <c r="BP20" s="59">
        <f t="shared" si="11"/>
        <v>16</v>
      </c>
      <c r="BQ20" s="59">
        <f t="shared" ref="BQ20:CB20" si="26">SUM(BQ21:BQ23)</f>
        <v>3</v>
      </c>
      <c r="BR20" s="59">
        <f t="shared" si="26"/>
        <v>2</v>
      </c>
      <c r="BS20" s="59">
        <f t="shared" si="26"/>
        <v>1</v>
      </c>
      <c r="BT20" s="59">
        <f t="shared" si="26"/>
        <v>1</v>
      </c>
      <c r="BU20" s="59">
        <f t="shared" si="26"/>
        <v>2</v>
      </c>
      <c r="BV20" s="59">
        <f t="shared" si="26"/>
        <v>0</v>
      </c>
      <c r="BW20" s="59">
        <f t="shared" si="26"/>
        <v>2</v>
      </c>
      <c r="BX20" s="59">
        <f t="shared" si="26"/>
        <v>2</v>
      </c>
      <c r="BY20" s="59">
        <f t="shared" si="26"/>
        <v>0</v>
      </c>
      <c r="BZ20" s="59">
        <f t="shared" si="26"/>
        <v>1</v>
      </c>
      <c r="CA20" s="59">
        <f t="shared" si="26"/>
        <v>1</v>
      </c>
      <c r="CB20" s="59">
        <f t="shared" si="26"/>
        <v>1</v>
      </c>
      <c r="CC20" s="59">
        <f t="shared" si="12"/>
        <v>16</v>
      </c>
      <c r="CD20" s="59">
        <f t="shared" ref="CD20:CO20" si="27">SUM(CD21:CD23)</f>
        <v>0</v>
      </c>
      <c r="CE20" s="59">
        <f t="shared" si="27"/>
        <v>2</v>
      </c>
      <c r="CF20" s="59">
        <f t="shared" si="27"/>
        <v>2</v>
      </c>
      <c r="CG20" s="59">
        <f t="shared" si="27"/>
        <v>0</v>
      </c>
      <c r="CH20" s="59">
        <f t="shared" si="27"/>
        <v>0</v>
      </c>
      <c r="CI20" s="59">
        <f t="shared" si="27"/>
        <v>0</v>
      </c>
      <c r="CJ20" s="59">
        <f t="shared" si="27"/>
        <v>2</v>
      </c>
      <c r="CK20" s="59">
        <f t="shared" si="27"/>
        <v>0</v>
      </c>
      <c r="CL20" s="59">
        <f t="shared" si="27"/>
        <v>1</v>
      </c>
      <c r="CM20" s="59">
        <f t="shared" si="27"/>
        <v>0</v>
      </c>
      <c r="CN20" s="59">
        <f t="shared" si="27"/>
        <v>0</v>
      </c>
      <c r="CO20" s="59">
        <f t="shared" si="27"/>
        <v>0</v>
      </c>
      <c r="CP20" s="59">
        <f t="shared" si="13"/>
        <v>7</v>
      </c>
    </row>
    <row r="21" spans="2:94" x14ac:dyDescent="0.25">
      <c r="B21" s="172"/>
      <c r="C21" s="18" t="s">
        <v>17</v>
      </c>
      <c r="D21" s="60">
        <v>0</v>
      </c>
      <c r="E21" s="60">
        <v>0</v>
      </c>
      <c r="F21" s="60">
        <v>0</v>
      </c>
      <c r="G21" s="60">
        <v>0</v>
      </c>
      <c r="H21" s="60">
        <v>0</v>
      </c>
      <c r="I21" s="60">
        <v>0</v>
      </c>
      <c r="J21" s="60">
        <v>0</v>
      </c>
      <c r="K21" s="60">
        <v>0</v>
      </c>
      <c r="L21" s="60">
        <v>0</v>
      </c>
      <c r="M21" s="60">
        <v>0</v>
      </c>
      <c r="N21" s="60">
        <v>0</v>
      </c>
      <c r="O21" s="60">
        <v>0</v>
      </c>
      <c r="P21" s="60">
        <f t="shared" si="7"/>
        <v>0</v>
      </c>
      <c r="Q21" s="60">
        <v>0</v>
      </c>
      <c r="R21" s="60">
        <v>0</v>
      </c>
      <c r="S21" s="60">
        <v>0</v>
      </c>
      <c r="T21" s="60">
        <v>0</v>
      </c>
      <c r="U21" s="60">
        <v>0</v>
      </c>
      <c r="V21" s="60">
        <v>0</v>
      </c>
      <c r="W21" s="60">
        <v>0</v>
      </c>
      <c r="X21" s="60">
        <v>0</v>
      </c>
      <c r="Y21" s="60">
        <v>0</v>
      </c>
      <c r="Z21" s="60">
        <v>0</v>
      </c>
      <c r="AA21" s="60">
        <v>0</v>
      </c>
      <c r="AB21" s="60">
        <v>0</v>
      </c>
      <c r="AC21" s="60">
        <f t="shared" si="8"/>
        <v>0</v>
      </c>
      <c r="AD21" s="60">
        <v>0</v>
      </c>
      <c r="AE21" s="60">
        <v>0</v>
      </c>
      <c r="AF21" s="60">
        <v>0</v>
      </c>
      <c r="AG21" s="60">
        <v>0</v>
      </c>
      <c r="AH21" s="60">
        <v>0</v>
      </c>
      <c r="AI21" s="60">
        <v>2</v>
      </c>
      <c r="AJ21" s="60">
        <v>0</v>
      </c>
      <c r="AK21" s="60">
        <v>0</v>
      </c>
      <c r="AL21" s="60">
        <v>0</v>
      </c>
      <c r="AM21" s="60">
        <v>0</v>
      </c>
      <c r="AN21" s="60">
        <v>0</v>
      </c>
      <c r="AO21" s="60">
        <v>0</v>
      </c>
      <c r="AP21" s="60">
        <f t="shared" si="9"/>
        <v>2</v>
      </c>
      <c r="AQ21" s="60">
        <v>0</v>
      </c>
      <c r="AR21" s="60">
        <v>0</v>
      </c>
      <c r="AS21" s="60">
        <v>0</v>
      </c>
      <c r="AT21" s="60">
        <v>0</v>
      </c>
      <c r="AU21" s="60">
        <v>0</v>
      </c>
      <c r="AV21" s="60">
        <v>0</v>
      </c>
      <c r="AW21" s="60">
        <v>1</v>
      </c>
      <c r="AX21" s="60">
        <v>0</v>
      </c>
      <c r="AY21" s="60">
        <v>0</v>
      </c>
      <c r="AZ21" s="60">
        <v>0</v>
      </c>
      <c r="BA21" s="60">
        <v>0</v>
      </c>
      <c r="BB21" s="60">
        <v>0</v>
      </c>
      <c r="BC21" s="60">
        <f t="shared" si="10"/>
        <v>1</v>
      </c>
      <c r="BD21" s="60">
        <v>0</v>
      </c>
      <c r="BE21" s="60">
        <v>0</v>
      </c>
      <c r="BF21" s="60">
        <v>0</v>
      </c>
      <c r="BG21" s="60">
        <v>0</v>
      </c>
      <c r="BH21" s="60">
        <v>0</v>
      </c>
      <c r="BI21" s="60">
        <v>0</v>
      </c>
      <c r="BJ21" s="60">
        <v>0</v>
      </c>
      <c r="BK21" s="60">
        <v>0</v>
      </c>
      <c r="BL21" s="60">
        <v>0</v>
      </c>
      <c r="BM21" s="60">
        <v>0</v>
      </c>
      <c r="BN21" s="60">
        <v>0</v>
      </c>
      <c r="BO21" s="60">
        <v>0</v>
      </c>
      <c r="BP21" s="60">
        <f t="shared" si="11"/>
        <v>0</v>
      </c>
      <c r="BQ21" s="60">
        <v>0</v>
      </c>
      <c r="BR21" s="60">
        <v>0</v>
      </c>
      <c r="BS21" s="60">
        <v>0</v>
      </c>
      <c r="BT21" s="60">
        <v>0</v>
      </c>
      <c r="BU21" s="60">
        <v>0</v>
      </c>
      <c r="BV21" s="60">
        <v>0</v>
      </c>
      <c r="BW21" s="60">
        <v>1</v>
      </c>
      <c r="BX21" s="60">
        <v>0</v>
      </c>
      <c r="BY21" s="60">
        <v>0</v>
      </c>
      <c r="BZ21" s="60">
        <v>1</v>
      </c>
      <c r="CA21" s="60">
        <v>0</v>
      </c>
      <c r="CB21" s="60">
        <v>0</v>
      </c>
      <c r="CC21" s="60">
        <f t="shared" si="12"/>
        <v>2</v>
      </c>
      <c r="CD21" s="60">
        <v>0</v>
      </c>
      <c r="CE21" s="60">
        <v>0</v>
      </c>
      <c r="CF21" s="60">
        <v>0</v>
      </c>
      <c r="CG21" s="60">
        <v>0</v>
      </c>
      <c r="CH21" s="60">
        <v>0</v>
      </c>
      <c r="CI21" s="60">
        <v>0</v>
      </c>
      <c r="CJ21" s="60">
        <v>0</v>
      </c>
      <c r="CK21" s="60">
        <v>0</v>
      </c>
      <c r="CL21" s="60">
        <v>0</v>
      </c>
      <c r="CM21" s="60">
        <v>0</v>
      </c>
      <c r="CN21" s="60">
        <v>0</v>
      </c>
      <c r="CO21" s="60">
        <v>0</v>
      </c>
      <c r="CP21" s="60">
        <f t="shared" si="13"/>
        <v>0</v>
      </c>
    </row>
    <row r="22" spans="2:94" x14ac:dyDescent="0.25">
      <c r="B22" s="172"/>
      <c r="C22" s="18" t="s">
        <v>16</v>
      </c>
      <c r="D22" s="60">
        <v>2</v>
      </c>
      <c r="E22" s="60">
        <v>0</v>
      </c>
      <c r="F22" s="60">
        <v>0</v>
      </c>
      <c r="G22" s="60">
        <v>0</v>
      </c>
      <c r="H22" s="60">
        <v>0</v>
      </c>
      <c r="I22" s="60">
        <v>1</v>
      </c>
      <c r="J22" s="60">
        <v>0</v>
      </c>
      <c r="K22" s="60">
        <v>0</v>
      </c>
      <c r="L22" s="60">
        <v>0</v>
      </c>
      <c r="M22" s="60">
        <v>0</v>
      </c>
      <c r="N22" s="60">
        <v>0</v>
      </c>
      <c r="O22" s="60">
        <v>0</v>
      </c>
      <c r="P22" s="60">
        <f t="shared" si="7"/>
        <v>3</v>
      </c>
      <c r="Q22" s="60">
        <v>0</v>
      </c>
      <c r="R22" s="60">
        <v>0</v>
      </c>
      <c r="S22" s="60">
        <v>0</v>
      </c>
      <c r="T22" s="60">
        <v>0</v>
      </c>
      <c r="U22" s="60">
        <v>0</v>
      </c>
      <c r="V22" s="60">
        <v>0</v>
      </c>
      <c r="W22" s="60">
        <v>1</v>
      </c>
      <c r="X22" s="60">
        <v>1</v>
      </c>
      <c r="Y22" s="60">
        <v>1</v>
      </c>
      <c r="Z22" s="60">
        <v>1</v>
      </c>
      <c r="AA22" s="60">
        <v>0</v>
      </c>
      <c r="AB22" s="60">
        <v>1</v>
      </c>
      <c r="AC22" s="60">
        <f t="shared" si="8"/>
        <v>5</v>
      </c>
      <c r="AD22" s="60">
        <v>0</v>
      </c>
      <c r="AE22" s="60">
        <v>0</v>
      </c>
      <c r="AF22" s="60">
        <v>1</v>
      </c>
      <c r="AG22" s="60">
        <v>0</v>
      </c>
      <c r="AH22" s="60">
        <v>0</v>
      </c>
      <c r="AI22" s="60">
        <v>0</v>
      </c>
      <c r="AJ22" s="60">
        <v>0</v>
      </c>
      <c r="AK22" s="60">
        <v>0</v>
      </c>
      <c r="AL22" s="60">
        <v>1</v>
      </c>
      <c r="AM22" s="60">
        <v>0</v>
      </c>
      <c r="AN22" s="60">
        <v>0</v>
      </c>
      <c r="AO22" s="60">
        <v>0</v>
      </c>
      <c r="AP22" s="60">
        <f t="shared" si="9"/>
        <v>2</v>
      </c>
      <c r="AQ22" s="60">
        <v>0</v>
      </c>
      <c r="AR22" s="60">
        <v>0</v>
      </c>
      <c r="AS22" s="60">
        <v>0</v>
      </c>
      <c r="AT22" s="60">
        <v>0</v>
      </c>
      <c r="AU22" s="60">
        <v>1</v>
      </c>
      <c r="AV22" s="60">
        <v>0</v>
      </c>
      <c r="AW22" s="60">
        <v>0</v>
      </c>
      <c r="AX22" s="60">
        <v>0</v>
      </c>
      <c r="AY22" s="60">
        <v>0</v>
      </c>
      <c r="AZ22" s="60">
        <v>0</v>
      </c>
      <c r="BA22" s="60">
        <v>0</v>
      </c>
      <c r="BB22" s="60">
        <v>0</v>
      </c>
      <c r="BC22" s="60">
        <f t="shared" si="10"/>
        <v>1</v>
      </c>
      <c r="BD22" s="60">
        <v>0</v>
      </c>
      <c r="BE22" s="60">
        <v>2</v>
      </c>
      <c r="BF22" s="60">
        <v>1</v>
      </c>
      <c r="BG22" s="60">
        <v>0</v>
      </c>
      <c r="BH22" s="60">
        <v>2</v>
      </c>
      <c r="BI22" s="60">
        <v>0</v>
      </c>
      <c r="BJ22" s="60">
        <v>0</v>
      </c>
      <c r="BK22" s="60">
        <v>2</v>
      </c>
      <c r="BL22" s="60">
        <v>0</v>
      </c>
      <c r="BM22" s="60">
        <v>0</v>
      </c>
      <c r="BN22" s="60">
        <v>0</v>
      </c>
      <c r="BO22" s="60">
        <v>1</v>
      </c>
      <c r="BP22" s="60">
        <f t="shared" si="11"/>
        <v>8</v>
      </c>
      <c r="BQ22" s="60">
        <v>2</v>
      </c>
      <c r="BR22" s="60">
        <v>1</v>
      </c>
      <c r="BS22" s="60">
        <v>1</v>
      </c>
      <c r="BT22" s="60">
        <v>1</v>
      </c>
      <c r="BU22" s="60">
        <v>1</v>
      </c>
      <c r="BV22" s="60">
        <v>0</v>
      </c>
      <c r="BW22" s="60">
        <v>1</v>
      </c>
      <c r="BX22" s="60">
        <v>2</v>
      </c>
      <c r="BY22" s="60">
        <v>0</v>
      </c>
      <c r="BZ22" s="60">
        <v>0</v>
      </c>
      <c r="CA22" s="60">
        <v>1</v>
      </c>
      <c r="CB22" s="60">
        <v>1</v>
      </c>
      <c r="CC22" s="60">
        <f t="shared" si="12"/>
        <v>11</v>
      </c>
      <c r="CD22" s="60">
        <v>0</v>
      </c>
      <c r="CE22" s="60">
        <v>1</v>
      </c>
      <c r="CF22" s="60">
        <v>1</v>
      </c>
      <c r="CG22" s="60">
        <v>0</v>
      </c>
      <c r="CH22" s="60">
        <v>0</v>
      </c>
      <c r="CI22" s="60">
        <v>0</v>
      </c>
      <c r="CJ22" s="60">
        <v>2</v>
      </c>
      <c r="CK22" s="60">
        <v>0</v>
      </c>
      <c r="CL22" s="60">
        <v>1</v>
      </c>
      <c r="CM22" s="60">
        <v>0</v>
      </c>
      <c r="CN22" s="60">
        <v>0</v>
      </c>
      <c r="CO22" s="60">
        <v>0</v>
      </c>
      <c r="CP22" s="60">
        <f t="shared" si="13"/>
        <v>5</v>
      </c>
    </row>
    <row r="23" spans="2:94" ht="15.75" thickBot="1" x14ac:dyDescent="0.3">
      <c r="B23" s="172"/>
      <c r="C23" s="18" t="s">
        <v>21</v>
      </c>
      <c r="D23" s="60">
        <v>1</v>
      </c>
      <c r="E23" s="60">
        <v>0</v>
      </c>
      <c r="F23" s="60">
        <v>0</v>
      </c>
      <c r="G23" s="60">
        <v>0</v>
      </c>
      <c r="H23" s="60">
        <v>0</v>
      </c>
      <c r="I23" s="60">
        <v>1</v>
      </c>
      <c r="J23" s="60">
        <v>0</v>
      </c>
      <c r="K23" s="60">
        <v>0</v>
      </c>
      <c r="L23" s="60">
        <v>0</v>
      </c>
      <c r="M23" s="60">
        <v>0</v>
      </c>
      <c r="N23" s="60">
        <v>1</v>
      </c>
      <c r="O23" s="60">
        <v>1</v>
      </c>
      <c r="P23" s="60">
        <f t="shared" si="7"/>
        <v>4</v>
      </c>
      <c r="Q23" s="60">
        <v>0</v>
      </c>
      <c r="R23" s="60">
        <v>0</v>
      </c>
      <c r="S23" s="60">
        <v>0</v>
      </c>
      <c r="T23" s="60">
        <v>0</v>
      </c>
      <c r="U23" s="60">
        <v>0</v>
      </c>
      <c r="V23" s="60">
        <v>0</v>
      </c>
      <c r="W23" s="60">
        <v>0</v>
      </c>
      <c r="X23" s="60">
        <v>0</v>
      </c>
      <c r="Y23" s="60">
        <v>0</v>
      </c>
      <c r="Z23" s="60">
        <v>0</v>
      </c>
      <c r="AA23" s="60">
        <v>0</v>
      </c>
      <c r="AB23" s="60">
        <v>0</v>
      </c>
      <c r="AC23" s="60">
        <f t="shared" si="8"/>
        <v>0</v>
      </c>
      <c r="AD23" s="60">
        <v>0</v>
      </c>
      <c r="AE23" s="60">
        <v>0</v>
      </c>
      <c r="AF23" s="60">
        <v>0</v>
      </c>
      <c r="AG23" s="60">
        <v>0</v>
      </c>
      <c r="AH23" s="60">
        <v>0</v>
      </c>
      <c r="AI23" s="60">
        <v>0</v>
      </c>
      <c r="AJ23" s="60">
        <v>0</v>
      </c>
      <c r="AK23" s="60">
        <v>0</v>
      </c>
      <c r="AL23" s="60">
        <v>0</v>
      </c>
      <c r="AM23" s="60">
        <v>0</v>
      </c>
      <c r="AN23" s="60">
        <v>1</v>
      </c>
      <c r="AO23" s="60">
        <v>0</v>
      </c>
      <c r="AP23" s="60">
        <f t="shared" si="9"/>
        <v>1</v>
      </c>
      <c r="AQ23" s="60">
        <v>0</v>
      </c>
      <c r="AR23" s="60">
        <v>0</v>
      </c>
      <c r="AS23" s="60">
        <v>0</v>
      </c>
      <c r="AT23" s="60">
        <v>0</v>
      </c>
      <c r="AU23" s="60">
        <v>0</v>
      </c>
      <c r="AV23" s="60">
        <v>0</v>
      </c>
      <c r="AW23" s="60">
        <v>0</v>
      </c>
      <c r="AX23" s="60">
        <v>0</v>
      </c>
      <c r="AY23" s="60">
        <v>1</v>
      </c>
      <c r="AZ23" s="60">
        <v>0</v>
      </c>
      <c r="BA23" s="60">
        <v>1</v>
      </c>
      <c r="BB23" s="60">
        <v>0</v>
      </c>
      <c r="BC23" s="60">
        <f t="shared" si="10"/>
        <v>2</v>
      </c>
      <c r="BD23" s="60">
        <v>0</v>
      </c>
      <c r="BE23" s="60">
        <v>2</v>
      </c>
      <c r="BF23" s="60">
        <v>3</v>
      </c>
      <c r="BG23" s="60">
        <v>1</v>
      </c>
      <c r="BH23" s="60">
        <v>0</v>
      </c>
      <c r="BI23" s="60">
        <v>1</v>
      </c>
      <c r="BJ23" s="60">
        <v>1</v>
      </c>
      <c r="BK23" s="60">
        <v>0</v>
      </c>
      <c r="BL23" s="60">
        <v>0</v>
      </c>
      <c r="BM23" s="60">
        <v>0</v>
      </c>
      <c r="BN23" s="60">
        <v>0</v>
      </c>
      <c r="BO23" s="60">
        <v>0</v>
      </c>
      <c r="BP23" s="60">
        <f t="shared" si="11"/>
        <v>8</v>
      </c>
      <c r="BQ23" s="60">
        <v>1</v>
      </c>
      <c r="BR23" s="60">
        <v>1</v>
      </c>
      <c r="BS23" s="60">
        <v>0</v>
      </c>
      <c r="BT23" s="60">
        <v>0</v>
      </c>
      <c r="BU23" s="60">
        <v>1</v>
      </c>
      <c r="BV23" s="60">
        <v>0</v>
      </c>
      <c r="BW23" s="60">
        <v>0</v>
      </c>
      <c r="BX23" s="60">
        <v>0</v>
      </c>
      <c r="BY23" s="60">
        <v>0</v>
      </c>
      <c r="BZ23" s="60">
        <v>0</v>
      </c>
      <c r="CA23" s="60">
        <v>0</v>
      </c>
      <c r="CB23" s="60">
        <v>0</v>
      </c>
      <c r="CC23" s="60">
        <f t="shared" si="12"/>
        <v>3</v>
      </c>
      <c r="CD23" s="60">
        <v>0</v>
      </c>
      <c r="CE23" s="60">
        <v>1</v>
      </c>
      <c r="CF23" s="60">
        <v>1</v>
      </c>
      <c r="CG23" s="60">
        <v>0</v>
      </c>
      <c r="CH23" s="60">
        <v>0</v>
      </c>
      <c r="CI23" s="60">
        <v>0</v>
      </c>
      <c r="CJ23" s="60">
        <v>0</v>
      </c>
      <c r="CK23" s="60">
        <v>0</v>
      </c>
      <c r="CL23" s="60">
        <v>0</v>
      </c>
      <c r="CM23" s="60">
        <v>0</v>
      </c>
      <c r="CN23" s="60">
        <v>0</v>
      </c>
      <c r="CO23" s="60">
        <v>0</v>
      </c>
      <c r="CP23" s="60">
        <f t="shared" si="13"/>
        <v>2</v>
      </c>
    </row>
    <row r="24" spans="2:94" ht="15.75" thickBot="1" x14ac:dyDescent="0.3">
      <c r="B24" s="172"/>
      <c r="C24" s="17" t="s">
        <v>114</v>
      </c>
      <c r="D24" s="59">
        <f t="shared" ref="D24:O24" si="28">SUM(D25:D27)</f>
        <v>0</v>
      </c>
      <c r="E24" s="59">
        <f t="shared" si="28"/>
        <v>0</v>
      </c>
      <c r="F24" s="59">
        <f t="shared" si="28"/>
        <v>0</v>
      </c>
      <c r="G24" s="59">
        <f t="shared" si="28"/>
        <v>0</v>
      </c>
      <c r="H24" s="59">
        <f t="shared" si="28"/>
        <v>0</v>
      </c>
      <c r="I24" s="59">
        <f t="shared" si="28"/>
        <v>0</v>
      </c>
      <c r="J24" s="59">
        <f t="shared" si="28"/>
        <v>0</v>
      </c>
      <c r="K24" s="59">
        <f t="shared" si="28"/>
        <v>1</v>
      </c>
      <c r="L24" s="59">
        <f t="shared" si="28"/>
        <v>0</v>
      </c>
      <c r="M24" s="59">
        <f t="shared" si="28"/>
        <v>0</v>
      </c>
      <c r="N24" s="59">
        <f t="shared" si="28"/>
        <v>0</v>
      </c>
      <c r="O24" s="59">
        <f t="shared" si="28"/>
        <v>0</v>
      </c>
      <c r="P24" s="59">
        <f t="shared" si="7"/>
        <v>1</v>
      </c>
      <c r="Q24" s="59">
        <f t="shared" ref="Q24:AB24" si="29">SUM(Q25:Q27)</f>
        <v>0</v>
      </c>
      <c r="R24" s="59">
        <f t="shared" si="29"/>
        <v>0</v>
      </c>
      <c r="S24" s="59">
        <f t="shared" si="29"/>
        <v>0</v>
      </c>
      <c r="T24" s="59">
        <f t="shared" si="29"/>
        <v>0</v>
      </c>
      <c r="U24" s="59">
        <f t="shared" si="29"/>
        <v>0</v>
      </c>
      <c r="V24" s="59">
        <f t="shared" si="29"/>
        <v>0</v>
      </c>
      <c r="W24" s="59">
        <f t="shared" si="29"/>
        <v>0</v>
      </c>
      <c r="X24" s="59">
        <f t="shared" si="29"/>
        <v>0</v>
      </c>
      <c r="Y24" s="59">
        <f t="shared" si="29"/>
        <v>0</v>
      </c>
      <c r="Z24" s="59">
        <f t="shared" si="29"/>
        <v>0</v>
      </c>
      <c r="AA24" s="59">
        <f t="shared" si="29"/>
        <v>0</v>
      </c>
      <c r="AB24" s="59">
        <f t="shared" si="29"/>
        <v>1</v>
      </c>
      <c r="AC24" s="59">
        <f t="shared" si="8"/>
        <v>1</v>
      </c>
      <c r="AD24" s="59">
        <f t="shared" ref="AD24:AO24" si="30">SUM(AD25:AD27)</f>
        <v>0</v>
      </c>
      <c r="AE24" s="59">
        <f t="shared" si="30"/>
        <v>0</v>
      </c>
      <c r="AF24" s="59">
        <f t="shared" si="30"/>
        <v>0</v>
      </c>
      <c r="AG24" s="59">
        <f t="shared" si="30"/>
        <v>0</v>
      </c>
      <c r="AH24" s="59">
        <f t="shared" si="30"/>
        <v>0</v>
      </c>
      <c r="AI24" s="59">
        <f t="shared" si="30"/>
        <v>0</v>
      </c>
      <c r="AJ24" s="59">
        <f t="shared" si="30"/>
        <v>0</v>
      </c>
      <c r="AK24" s="59">
        <f t="shared" si="30"/>
        <v>0</v>
      </c>
      <c r="AL24" s="59">
        <f t="shared" si="30"/>
        <v>0</v>
      </c>
      <c r="AM24" s="59">
        <f t="shared" si="30"/>
        <v>0</v>
      </c>
      <c r="AN24" s="59">
        <f t="shared" si="30"/>
        <v>0</v>
      </c>
      <c r="AO24" s="59">
        <f t="shared" si="30"/>
        <v>0</v>
      </c>
      <c r="AP24" s="59">
        <f t="shared" si="9"/>
        <v>0</v>
      </c>
      <c r="AQ24" s="59">
        <f t="shared" ref="AQ24:BB24" si="31">SUM(AQ25:AQ27)</f>
        <v>0</v>
      </c>
      <c r="AR24" s="59">
        <f t="shared" si="31"/>
        <v>0</v>
      </c>
      <c r="AS24" s="59">
        <f t="shared" si="31"/>
        <v>0</v>
      </c>
      <c r="AT24" s="59">
        <f t="shared" si="31"/>
        <v>0</v>
      </c>
      <c r="AU24" s="59">
        <f t="shared" si="31"/>
        <v>0</v>
      </c>
      <c r="AV24" s="59">
        <f t="shared" si="31"/>
        <v>0</v>
      </c>
      <c r="AW24" s="59">
        <f t="shared" si="31"/>
        <v>0</v>
      </c>
      <c r="AX24" s="59">
        <f t="shared" si="31"/>
        <v>0</v>
      </c>
      <c r="AY24" s="59">
        <f t="shared" si="31"/>
        <v>0</v>
      </c>
      <c r="AZ24" s="59">
        <f t="shared" si="31"/>
        <v>0</v>
      </c>
      <c r="BA24" s="59">
        <f t="shared" si="31"/>
        <v>0</v>
      </c>
      <c r="BB24" s="59">
        <f t="shared" si="31"/>
        <v>0</v>
      </c>
      <c r="BC24" s="59">
        <f t="shared" si="10"/>
        <v>0</v>
      </c>
      <c r="BD24" s="59">
        <f t="shared" ref="BD24:BO24" si="32">SUM(BD25:BD27)</f>
        <v>0</v>
      </c>
      <c r="BE24" s="59">
        <f t="shared" si="32"/>
        <v>2</v>
      </c>
      <c r="BF24" s="59">
        <f t="shared" si="32"/>
        <v>0</v>
      </c>
      <c r="BG24" s="59">
        <f t="shared" si="32"/>
        <v>0</v>
      </c>
      <c r="BH24" s="59">
        <f t="shared" si="32"/>
        <v>0</v>
      </c>
      <c r="BI24" s="59">
        <f t="shared" si="32"/>
        <v>0</v>
      </c>
      <c r="BJ24" s="59">
        <f t="shared" si="32"/>
        <v>0</v>
      </c>
      <c r="BK24" s="59">
        <f t="shared" si="32"/>
        <v>0</v>
      </c>
      <c r="BL24" s="59">
        <f t="shared" si="32"/>
        <v>0</v>
      </c>
      <c r="BM24" s="59">
        <f t="shared" si="32"/>
        <v>0</v>
      </c>
      <c r="BN24" s="59">
        <f t="shared" si="32"/>
        <v>0</v>
      </c>
      <c r="BO24" s="59">
        <f t="shared" si="32"/>
        <v>0</v>
      </c>
      <c r="BP24" s="59">
        <f t="shared" si="11"/>
        <v>2</v>
      </c>
      <c r="BQ24" s="59">
        <f t="shared" ref="BQ24:CB24" si="33">SUM(BQ25:BQ27)</f>
        <v>0</v>
      </c>
      <c r="BR24" s="59">
        <f t="shared" si="33"/>
        <v>0</v>
      </c>
      <c r="BS24" s="59">
        <f t="shared" si="33"/>
        <v>0</v>
      </c>
      <c r="BT24" s="59">
        <f t="shared" si="33"/>
        <v>0</v>
      </c>
      <c r="BU24" s="59">
        <f t="shared" si="33"/>
        <v>0</v>
      </c>
      <c r="BV24" s="59">
        <f t="shared" si="33"/>
        <v>0</v>
      </c>
      <c r="BW24" s="59">
        <f t="shared" si="33"/>
        <v>0</v>
      </c>
      <c r="BX24" s="59">
        <f t="shared" si="33"/>
        <v>0</v>
      </c>
      <c r="BY24" s="59">
        <f t="shared" si="33"/>
        <v>0</v>
      </c>
      <c r="BZ24" s="59">
        <f t="shared" si="33"/>
        <v>0</v>
      </c>
      <c r="CA24" s="59">
        <f t="shared" si="33"/>
        <v>0</v>
      </c>
      <c r="CB24" s="59">
        <f t="shared" si="33"/>
        <v>0</v>
      </c>
      <c r="CC24" s="59">
        <f t="shared" si="12"/>
        <v>0</v>
      </c>
      <c r="CD24" s="59">
        <f t="shared" ref="CD24:CO24" si="34">SUM(CD25:CD27)</f>
        <v>0</v>
      </c>
      <c r="CE24" s="59">
        <f t="shared" si="34"/>
        <v>0</v>
      </c>
      <c r="CF24" s="59">
        <f t="shared" si="34"/>
        <v>0</v>
      </c>
      <c r="CG24" s="59">
        <f t="shared" si="34"/>
        <v>0</v>
      </c>
      <c r="CH24" s="59">
        <f t="shared" si="34"/>
        <v>0</v>
      </c>
      <c r="CI24" s="59">
        <f t="shared" si="34"/>
        <v>0</v>
      </c>
      <c r="CJ24" s="59">
        <f t="shared" si="34"/>
        <v>0</v>
      </c>
      <c r="CK24" s="59">
        <f t="shared" si="34"/>
        <v>0</v>
      </c>
      <c r="CL24" s="59">
        <f t="shared" si="34"/>
        <v>0</v>
      </c>
      <c r="CM24" s="59">
        <f t="shared" si="34"/>
        <v>0</v>
      </c>
      <c r="CN24" s="59">
        <f t="shared" si="34"/>
        <v>0</v>
      </c>
      <c r="CO24" s="59">
        <f t="shared" si="34"/>
        <v>0</v>
      </c>
      <c r="CP24" s="59">
        <f t="shared" si="13"/>
        <v>0</v>
      </c>
    </row>
    <row r="25" spans="2:94" x14ac:dyDescent="0.25">
      <c r="B25" s="172"/>
      <c r="C25" s="18" t="s">
        <v>17</v>
      </c>
      <c r="D25" s="60">
        <v>0</v>
      </c>
      <c r="E25" s="60">
        <v>0</v>
      </c>
      <c r="F25" s="60">
        <v>0</v>
      </c>
      <c r="G25" s="60">
        <v>0</v>
      </c>
      <c r="H25" s="60">
        <v>0</v>
      </c>
      <c r="I25" s="60">
        <v>0</v>
      </c>
      <c r="J25" s="60">
        <v>0</v>
      </c>
      <c r="K25" s="60">
        <v>0</v>
      </c>
      <c r="L25" s="60">
        <v>0</v>
      </c>
      <c r="M25" s="60">
        <v>0</v>
      </c>
      <c r="N25" s="60">
        <v>0</v>
      </c>
      <c r="O25" s="60">
        <v>0</v>
      </c>
      <c r="P25" s="60">
        <f t="shared" si="7"/>
        <v>0</v>
      </c>
      <c r="Q25" s="60">
        <v>0</v>
      </c>
      <c r="R25" s="60">
        <v>0</v>
      </c>
      <c r="S25" s="60">
        <v>0</v>
      </c>
      <c r="T25" s="60">
        <v>0</v>
      </c>
      <c r="U25" s="60">
        <v>0</v>
      </c>
      <c r="V25" s="60">
        <v>0</v>
      </c>
      <c r="W25" s="60">
        <v>0</v>
      </c>
      <c r="X25" s="60">
        <v>0</v>
      </c>
      <c r="Y25" s="60">
        <v>0</v>
      </c>
      <c r="Z25" s="60">
        <v>0</v>
      </c>
      <c r="AA25" s="60">
        <v>0</v>
      </c>
      <c r="AB25" s="60">
        <v>0</v>
      </c>
      <c r="AC25" s="60">
        <f t="shared" si="8"/>
        <v>0</v>
      </c>
      <c r="AD25" s="60">
        <v>0</v>
      </c>
      <c r="AE25" s="60">
        <v>0</v>
      </c>
      <c r="AF25" s="60">
        <v>0</v>
      </c>
      <c r="AG25" s="60">
        <v>0</v>
      </c>
      <c r="AH25" s="60">
        <v>0</v>
      </c>
      <c r="AI25" s="60">
        <v>0</v>
      </c>
      <c r="AJ25" s="60">
        <v>0</v>
      </c>
      <c r="AK25" s="60">
        <v>0</v>
      </c>
      <c r="AL25" s="60">
        <v>0</v>
      </c>
      <c r="AM25" s="60">
        <v>0</v>
      </c>
      <c r="AN25" s="60">
        <v>0</v>
      </c>
      <c r="AO25" s="60">
        <v>0</v>
      </c>
      <c r="AP25" s="60">
        <f t="shared" si="9"/>
        <v>0</v>
      </c>
      <c r="AQ25" s="60">
        <v>0</v>
      </c>
      <c r="AR25" s="60">
        <v>0</v>
      </c>
      <c r="AS25" s="60">
        <v>0</v>
      </c>
      <c r="AT25" s="60">
        <v>0</v>
      </c>
      <c r="AU25" s="60">
        <v>0</v>
      </c>
      <c r="AV25" s="60">
        <v>0</v>
      </c>
      <c r="AW25" s="60">
        <v>0</v>
      </c>
      <c r="AX25" s="60">
        <v>0</v>
      </c>
      <c r="AY25" s="60">
        <v>0</v>
      </c>
      <c r="AZ25" s="60">
        <v>0</v>
      </c>
      <c r="BA25" s="60">
        <v>0</v>
      </c>
      <c r="BB25" s="60">
        <v>0</v>
      </c>
      <c r="BC25" s="60">
        <f t="shared" si="10"/>
        <v>0</v>
      </c>
      <c r="BD25" s="60">
        <v>0</v>
      </c>
      <c r="BE25" s="60">
        <v>0</v>
      </c>
      <c r="BF25" s="60">
        <v>0</v>
      </c>
      <c r="BG25" s="60">
        <v>0</v>
      </c>
      <c r="BH25" s="60">
        <v>0</v>
      </c>
      <c r="BI25" s="60">
        <v>0</v>
      </c>
      <c r="BJ25" s="60">
        <v>0</v>
      </c>
      <c r="BK25" s="60">
        <v>0</v>
      </c>
      <c r="BL25" s="60">
        <v>0</v>
      </c>
      <c r="BM25" s="60">
        <v>0</v>
      </c>
      <c r="BN25" s="60">
        <v>0</v>
      </c>
      <c r="BO25" s="60">
        <v>0</v>
      </c>
      <c r="BP25" s="60">
        <f t="shared" si="11"/>
        <v>0</v>
      </c>
      <c r="BQ25" s="60">
        <v>0</v>
      </c>
      <c r="BR25" s="60">
        <v>0</v>
      </c>
      <c r="BS25" s="60">
        <v>0</v>
      </c>
      <c r="BT25" s="60">
        <v>0</v>
      </c>
      <c r="BU25" s="60">
        <v>0</v>
      </c>
      <c r="BV25" s="60">
        <v>0</v>
      </c>
      <c r="BW25" s="60">
        <v>0</v>
      </c>
      <c r="BX25" s="60">
        <v>0</v>
      </c>
      <c r="BY25" s="60">
        <v>0</v>
      </c>
      <c r="BZ25" s="60">
        <v>0</v>
      </c>
      <c r="CA25" s="60">
        <v>0</v>
      </c>
      <c r="CB25" s="60">
        <v>0</v>
      </c>
      <c r="CC25" s="60">
        <f t="shared" si="12"/>
        <v>0</v>
      </c>
      <c r="CD25" s="60">
        <v>0</v>
      </c>
      <c r="CE25" s="60">
        <v>0</v>
      </c>
      <c r="CF25" s="60">
        <v>0</v>
      </c>
      <c r="CG25" s="60">
        <v>0</v>
      </c>
      <c r="CH25" s="60">
        <v>0</v>
      </c>
      <c r="CI25" s="60">
        <v>0</v>
      </c>
      <c r="CJ25" s="60">
        <v>0</v>
      </c>
      <c r="CK25" s="60">
        <v>0</v>
      </c>
      <c r="CL25" s="60">
        <v>0</v>
      </c>
      <c r="CM25" s="60">
        <v>0</v>
      </c>
      <c r="CN25" s="60">
        <v>0</v>
      </c>
      <c r="CO25" s="60">
        <v>0</v>
      </c>
      <c r="CP25" s="60">
        <f t="shared" si="13"/>
        <v>0</v>
      </c>
    </row>
    <row r="26" spans="2:94" x14ac:dyDescent="0.25">
      <c r="B26" s="172"/>
      <c r="C26" s="18" t="s">
        <v>16</v>
      </c>
      <c r="D26" s="60">
        <v>0</v>
      </c>
      <c r="E26" s="60">
        <v>0</v>
      </c>
      <c r="F26" s="60">
        <v>0</v>
      </c>
      <c r="G26" s="60">
        <v>0</v>
      </c>
      <c r="H26" s="60">
        <v>0</v>
      </c>
      <c r="I26" s="60">
        <v>0</v>
      </c>
      <c r="J26" s="60">
        <v>0</v>
      </c>
      <c r="K26" s="60">
        <v>1</v>
      </c>
      <c r="L26" s="60">
        <v>0</v>
      </c>
      <c r="M26" s="60">
        <v>0</v>
      </c>
      <c r="N26" s="60">
        <v>0</v>
      </c>
      <c r="O26" s="60">
        <v>0</v>
      </c>
      <c r="P26" s="60">
        <f t="shared" si="7"/>
        <v>1</v>
      </c>
      <c r="Q26" s="60">
        <v>0</v>
      </c>
      <c r="R26" s="60">
        <v>0</v>
      </c>
      <c r="S26" s="60">
        <v>0</v>
      </c>
      <c r="T26" s="60">
        <v>0</v>
      </c>
      <c r="U26" s="60">
        <v>0</v>
      </c>
      <c r="V26" s="60">
        <v>0</v>
      </c>
      <c r="W26" s="60">
        <v>0</v>
      </c>
      <c r="X26" s="60">
        <v>0</v>
      </c>
      <c r="Y26" s="60">
        <v>0</v>
      </c>
      <c r="Z26" s="60">
        <v>0</v>
      </c>
      <c r="AA26" s="60">
        <v>0</v>
      </c>
      <c r="AB26" s="60">
        <v>1</v>
      </c>
      <c r="AC26" s="60">
        <f t="shared" si="8"/>
        <v>1</v>
      </c>
      <c r="AD26" s="60">
        <v>0</v>
      </c>
      <c r="AE26" s="60">
        <v>0</v>
      </c>
      <c r="AF26" s="60">
        <v>0</v>
      </c>
      <c r="AG26" s="60">
        <v>0</v>
      </c>
      <c r="AH26" s="60">
        <v>0</v>
      </c>
      <c r="AI26" s="60">
        <v>0</v>
      </c>
      <c r="AJ26" s="60">
        <v>0</v>
      </c>
      <c r="AK26" s="60">
        <v>0</v>
      </c>
      <c r="AL26" s="60">
        <v>0</v>
      </c>
      <c r="AM26" s="60">
        <v>0</v>
      </c>
      <c r="AN26" s="60">
        <v>0</v>
      </c>
      <c r="AO26" s="60">
        <v>0</v>
      </c>
      <c r="AP26" s="60">
        <f t="shared" si="9"/>
        <v>0</v>
      </c>
      <c r="AQ26" s="60">
        <v>0</v>
      </c>
      <c r="AR26" s="60">
        <v>0</v>
      </c>
      <c r="AS26" s="60">
        <v>0</v>
      </c>
      <c r="AT26" s="60">
        <v>0</v>
      </c>
      <c r="AU26" s="60">
        <v>0</v>
      </c>
      <c r="AV26" s="60">
        <v>0</v>
      </c>
      <c r="AW26" s="60">
        <v>0</v>
      </c>
      <c r="AX26" s="60">
        <v>0</v>
      </c>
      <c r="AY26" s="60">
        <v>0</v>
      </c>
      <c r="AZ26" s="60">
        <v>0</v>
      </c>
      <c r="BA26" s="60">
        <v>0</v>
      </c>
      <c r="BB26" s="60">
        <v>0</v>
      </c>
      <c r="BC26" s="60">
        <f t="shared" si="10"/>
        <v>0</v>
      </c>
      <c r="BD26" s="60">
        <v>0</v>
      </c>
      <c r="BE26" s="60">
        <v>2</v>
      </c>
      <c r="BF26" s="60">
        <v>0</v>
      </c>
      <c r="BG26" s="60">
        <v>0</v>
      </c>
      <c r="BH26" s="60">
        <v>0</v>
      </c>
      <c r="BI26" s="60">
        <v>0</v>
      </c>
      <c r="BJ26" s="60">
        <v>0</v>
      </c>
      <c r="BK26" s="60">
        <v>0</v>
      </c>
      <c r="BL26" s="60">
        <v>0</v>
      </c>
      <c r="BM26" s="60">
        <v>0</v>
      </c>
      <c r="BN26" s="60">
        <v>0</v>
      </c>
      <c r="BO26" s="60">
        <v>0</v>
      </c>
      <c r="BP26" s="60">
        <f t="shared" si="11"/>
        <v>2</v>
      </c>
      <c r="BQ26" s="60">
        <v>0</v>
      </c>
      <c r="BR26" s="60">
        <v>0</v>
      </c>
      <c r="BS26" s="60">
        <v>0</v>
      </c>
      <c r="BT26" s="60">
        <v>0</v>
      </c>
      <c r="BU26" s="60">
        <v>0</v>
      </c>
      <c r="BV26" s="60">
        <v>0</v>
      </c>
      <c r="BW26" s="60">
        <v>0</v>
      </c>
      <c r="BX26" s="60">
        <v>0</v>
      </c>
      <c r="BY26" s="60">
        <v>0</v>
      </c>
      <c r="BZ26" s="60">
        <v>0</v>
      </c>
      <c r="CA26" s="60">
        <v>0</v>
      </c>
      <c r="CB26" s="60">
        <v>0</v>
      </c>
      <c r="CC26" s="60">
        <f t="shared" si="12"/>
        <v>0</v>
      </c>
      <c r="CD26" s="60">
        <v>0</v>
      </c>
      <c r="CE26" s="60">
        <v>0</v>
      </c>
      <c r="CF26" s="60">
        <v>0</v>
      </c>
      <c r="CG26" s="60">
        <v>0</v>
      </c>
      <c r="CH26" s="60">
        <v>0</v>
      </c>
      <c r="CI26" s="60">
        <v>0</v>
      </c>
      <c r="CJ26" s="60">
        <v>0</v>
      </c>
      <c r="CK26" s="60">
        <v>0</v>
      </c>
      <c r="CL26" s="60">
        <v>0</v>
      </c>
      <c r="CM26" s="60">
        <v>0</v>
      </c>
      <c r="CN26" s="60">
        <v>0</v>
      </c>
      <c r="CO26" s="60">
        <v>0</v>
      </c>
      <c r="CP26" s="60">
        <f t="shared" si="13"/>
        <v>0</v>
      </c>
    </row>
    <row r="27" spans="2:94" ht="15.75" thickBot="1" x14ac:dyDescent="0.3">
      <c r="B27" s="172"/>
      <c r="C27" s="18" t="s">
        <v>21</v>
      </c>
      <c r="D27" s="60">
        <v>0</v>
      </c>
      <c r="E27" s="60">
        <v>0</v>
      </c>
      <c r="F27" s="60">
        <v>0</v>
      </c>
      <c r="G27" s="60">
        <v>0</v>
      </c>
      <c r="H27" s="60">
        <v>0</v>
      </c>
      <c r="I27" s="60">
        <v>0</v>
      </c>
      <c r="J27" s="60">
        <v>0</v>
      </c>
      <c r="K27" s="60">
        <v>0</v>
      </c>
      <c r="L27" s="60">
        <v>0</v>
      </c>
      <c r="M27" s="60">
        <v>0</v>
      </c>
      <c r="N27" s="60">
        <v>0</v>
      </c>
      <c r="O27" s="60">
        <v>0</v>
      </c>
      <c r="P27" s="60">
        <f t="shared" si="7"/>
        <v>0</v>
      </c>
      <c r="Q27" s="60">
        <v>0</v>
      </c>
      <c r="R27" s="60">
        <v>0</v>
      </c>
      <c r="S27" s="60">
        <v>0</v>
      </c>
      <c r="T27" s="60">
        <v>0</v>
      </c>
      <c r="U27" s="60">
        <v>0</v>
      </c>
      <c r="V27" s="60">
        <v>0</v>
      </c>
      <c r="W27" s="60">
        <v>0</v>
      </c>
      <c r="X27" s="60">
        <v>0</v>
      </c>
      <c r="Y27" s="60">
        <v>0</v>
      </c>
      <c r="Z27" s="60">
        <v>0</v>
      </c>
      <c r="AA27" s="60">
        <v>0</v>
      </c>
      <c r="AB27" s="60">
        <v>0</v>
      </c>
      <c r="AC27" s="60">
        <f t="shared" si="8"/>
        <v>0</v>
      </c>
      <c r="AD27" s="60">
        <v>0</v>
      </c>
      <c r="AE27" s="60">
        <v>0</v>
      </c>
      <c r="AF27" s="60">
        <v>0</v>
      </c>
      <c r="AG27" s="60">
        <v>0</v>
      </c>
      <c r="AH27" s="60">
        <v>0</v>
      </c>
      <c r="AI27" s="60">
        <v>0</v>
      </c>
      <c r="AJ27" s="60">
        <v>0</v>
      </c>
      <c r="AK27" s="60">
        <v>0</v>
      </c>
      <c r="AL27" s="60">
        <v>0</v>
      </c>
      <c r="AM27" s="60">
        <v>0</v>
      </c>
      <c r="AN27" s="60">
        <v>0</v>
      </c>
      <c r="AO27" s="60">
        <v>0</v>
      </c>
      <c r="AP27" s="60">
        <f t="shared" si="9"/>
        <v>0</v>
      </c>
      <c r="AQ27" s="60">
        <v>0</v>
      </c>
      <c r="AR27" s="60">
        <v>0</v>
      </c>
      <c r="AS27" s="60">
        <v>0</v>
      </c>
      <c r="AT27" s="60">
        <v>0</v>
      </c>
      <c r="AU27" s="60">
        <v>0</v>
      </c>
      <c r="AV27" s="60">
        <v>0</v>
      </c>
      <c r="AW27" s="60">
        <v>0</v>
      </c>
      <c r="AX27" s="60">
        <v>0</v>
      </c>
      <c r="AY27" s="60">
        <v>0</v>
      </c>
      <c r="AZ27" s="60">
        <v>0</v>
      </c>
      <c r="BA27" s="60">
        <v>0</v>
      </c>
      <c r="BB27" s="60">
        <v>0</v>
      </c>
      <c r="BC27" s="60">
        <f t="shared" si="10"/>
        <v>0</v>
      </c>
      <c r="BD27" s="60">
        <v>0</v>
      </c>
      <c r="BE27" s="60">
        <v>0</v>
      </c>
      <c r="BF27" s="60">
        <v>0</v>
      </c>
      <c r="BG27" s="60">
        <v>0</v>
      </c>
      <c r="BH27" s="60">
        <v>0</v>
      </c>
      <c r="BI27" s="60">
        <v>0</v>
      </c>
      <c r="BJ27" s="60">
        <v>0</v>
      </c>
      <c r="BK27" s="60">
        <v>0</v>
      </c>
      <c r="BL27" s="60">
        <v>0</v>
      </c>
      <c r="BM27" s="60">
        <v>0</v>
      </c>
      <c r="BN27" s="60">
        <v>0</v>
      </c>
      <c r="BO27" s="60">
        <v>0</v>
      </c>
      <c r="BP27" s="60">
        <f t="shared" si="11"/>
        <v>0</v>
      </c>
      <c r="BQ27" s="60">
        <v>0</v>
      </c>
      <c r="BR27" s="60">
        <v>0</v>
      </c>
      <c r="BS27" s="60">
        <v>0</v>
      </c>
      <c r="BT27" s="60">
        <v>0</v>
      </c>
      <c r="BU27" s="60">
        <v>0</v>
      </c>
      <c r="BV27" s="60">
        <v>0</v>
      </c>
      <c r="BW27" s="60">
        <v>0</v>
      </c>
      <c r="BX27" s="60">
        <v>0</v>
      </c>
      <c r="BY27" s="60">
        <v>0</v>
      </c>
      <c r="BZ27" s="60">
        <v>0</v>
      </c>
      <c r="CA27" s="60">
        <v>0</v>
      </c>
      <c r="CB27" s="60">
        <v>0</v>
      </c>
      <c r="CC27" s="60">
        <f t="shared" si="12"/>
        <v>0</v>
      </c>
      <c r="CD27" s="60">
        <v>0</v>
      </c>
      <c r="CE27" s="60">
        <v>0</v>
      </c>
      <c r="CF27" s="60">
        <v>0</v>
      </c>
      <c r="CG27" s="60">
        <v>0</v>
      </c>
      <c r="CH27" s="60">
        <v>0</v>
      </c>
      <c r="CI27" s="60">
        <v>0</v>
      </c>
      <c r="CJ27" s="60">
        <v>0</v>
      </c>
      <c r="CK27" s="60">
        <v>0</v>
      </c>
      <c r="CL27" s="60">
        <v>0</v>
      </c>
      <c r="CM27" s="60">
        <v>0</v>
      </c>
      <c r="CN27" s="60">
        <v>0</v>
      </c>
      <c r="CO27" s="60">
        <v>0</v>
      </c>
      <c r="CP27" s="60">
        <f t="shared" si="13"/>
        <v>0</v>
      </c>
    </row>
    <row r="28" spans="2:94" ht="15.75" thickBot="1" x14ac:dyDescent="0.3">
      <c r="B28" s="172"/>
      <c r="C28" s="25" t="s">
        <v>8</v>
      </c>
      <c r="D28" s="59">
        <f t="shared" ref="D28:O28" si="35">SUM(D29:D31)</f>
        <v>0</v>
      </c>
      <c r="E28" s="59">
        <f t="shared" si="35"/>
        <v>0</v>
      </c>
      <c r="F28" s="59">
        <f t="shared" si="35"/>
        <v>0</v>
      </c>
      <c r="G28" s="59">
        <f t="shared" si="35"/>
        <v>0</v>
      </c>
      <c r="H28" s="59">
        <f t="shared" si="35"/>
        <v>0</v>
      </c>
      <c r="I28" s="59">
        <f t="shared" si="35"/>
        <v>0</v>
      </c>
      <c r="J28" s="59">
        <f t="shared" si="35"/>
        <v>0</v>
      </c>
      <c r="K28" s="59">
        <f t="shared" si="35"/>
        <v>0</v>
      </c>
      <c r="L28" s="59">
        <f t="shared" si="35"/>
        <v>0</v>
      </c>
      <c r="M28" s="59">
        <f t="shared" si="35"/>
        <v>0</v>
      </c>
      <c r="N28" s="59">
        <f t="shared" si="35"/>
        <v>0</v>
      </c>
      <c r="O28" s="59">
        <f t="shared" si="35"/>
        <v>0</v>
      </c>
      <c r="P28" s="59">
        <f t="shared" si="7"/>
        <v>0</v>
      </c>
      <c r="Q28" s="59">
        <f t="shared" ref="Q28:AB28" si="36">SUM(Q29:Q31)</f>
        <v>0</v>
      </c>
      <c r="R28" s="59">
        <f t="shared" si="36"/>
        <v>1</v>
      </c>
      <c r="S28" s="59">
        <f t="shared" si="36"/>
        <v>0</v>
      </c>
      <c r="T28" s="59">
        <f t="shared" si="36"/>
        <v>0</v>
      </c>
      <c r="U28" s="59">
        <f t="shared" si="36"/>
        <v>0</v>
      </c>
      <c r="V28" s="59">
        <f t="shared" si="36"/>
        <v>0</v>
      </c>
      <c r="W28" s="59">
        <f t="shared" si="36"/>
        <v>0</v>
      </c>
      <c r="X28" s="59">
        <f t="shared" si="36"/>
        <v>0</v>
      </c>
      <c r="Y28" s="59">
        <f t="shared" si="36"/>
        <v>0</v>
      </c>
      <c r="Z28" s="59">
        <f t="shared" si="36"/>
        <v>0</v>
      </c>
      <c r="AA28" s="59">
        <f t="shared" si="36"/>
        <v>0</v>
      </c>
      <c r="AB28" s="59">
        <f t="shared" si="36"/>
        <v>0</v>
      </c>
      <c r="AC28" s="59">
        <f t="shared" si="8"/>
        <v>1</v>
      </c>
      <c r="AD28" s="59">
        <f t="shared" ref="AD28:AO28" si="37">SUM(AD29:AD31)</f>
        <v>0</v>
      </c>
      <c r="AE28" s="59">
        <f t="shared" si="37"/>
        <v>0</v>
      </c>
      <c r="AF28" s="59">
        <f t="shared" si="37"/>
        <v>0</v>
      </c>
      <c r="AG28" s="59">
        <f t="shared" si="37"/>
        <v>0</v>
      </c>
      <c r="AH28" s="59">
        <f t="shared" si="37"/>
        <v>0</v>
      </c>
      <c r="AI28" s="59">
        <f t="shared" si="37"/>
        <v>0</v>
      </c>
      <c r="AJ28" s="59">
        <f t="shared" si="37"/>
        <v>1</v>
      </c>
      <c r="AK28" s="59">
        <f t="shared" si="37"/>
        <v>0</v>
      </c>
      <c r="AL28" s="59">
        <f t="shared" si="37"/>
        <v>0</v>
      </c>
      <c r="AM28" s="59">
        <f t="shared" si="37"/>
        <v>0</v>
      </c>
      <c r="AN28" s="59">
        <f t="shared" si="37"/>
        <v>0</v>
      </c>
      <c r="AO28" s="59">
        <f t="shared" si="37"/>
        <v>0</v>
      </c>
      <c r="AP28" s="59">
        <f t="shared" si="9"/>
        <v>1</v>
      </c>
      <c r="AQ28" s="59">
        <f t="shared" ref="AQ28:BB28" si="38">SUM(AQ29:AQ31)</f>
        <v>0</v>
      </c>
      <c r="AR28" s="59">
        <f t="shared" si="38"/>
        <v>0</v>
      </c>
      <c r="AS28" s="59">
        <f t="shared" si="38"/>
        <v>0</v>
      </c>
      <c r="AT28" s="59">
        <f t="shared" si="38"/>
        <v>0</v>
      </c>
      <c r="AU28" s="59">
        <f t="shared" si="38"/>
        <v>0</v>
      </c>
      <c r="AV28" s="59">
        <f t="shared" si="38"/>
        <v>0</v>
      </c>
      <c r="AW28" s="59">
        <f t="shared" si="38"/>
        <v>0</v>
      </c>
      <c r="AX28" s="59">
        <f t="shared" si="38"/>
        <v>0</v>
      </c>
      <c r="AY28" s="59">
        <f t="shared" si="38"/>
        <v>0</v>
      </c>
      <c r="AZ28" s="59">
        <f t="shared" si="38"/>
        <v>0</v>
      </c>
      <c r="BA28" s="59">
        <f t="shared" si="38"/>
        <v>0</v>
      </c>
      <c r="BB28" s="59">
        <f t="shared" si="38"/>
        <v>0</v>
      </c>
      <c r="BC28" s="59">
        <f t="shared" si="10"/>
        <v>0</v>
      </c>
      <c r="BD28" s="59">
        <f t="shared" ref="BD28:BO28" si="39">SUM(BD29:BD31)</f>
        <v>0</v>
      </c>
      <c r="BE28" s="59">
        <f t="shared" si="39"/>
        <v>0</v>
      </c>
      <c r="BF28" s="59">
        <f t="shared" si="39"/>
        <v>0</v>
      </c>
      <c r="BG28" s="59">
        <f t="shared" si="39"/>
        <v>0</v>
      </c>
      <c r="BH28" s="59">
        <f t="shared" si="39"/>
        <v>0</v>
      </c>
      <c r="BI28" s="59">
        <f t="shared" si="39"/>
        <v>0</v>
      </c>
      <c r="BJ28" s="59">
        <f t="shared" si="39"/>
        <v>0</v>
      </c>
      <c r="BK28" s="59">
        <f t="shared" si="39"/>
        <v>0</v>
      </c>
      <c r="BL28" s="59">
        <f t="shared" si="39"/>
        <v>0</v>
      </c>
      <c r="BM28" s="59">
        <f t="shared" si="39"/>
        <v>0</v>
      </c>
      <c r="BN28" s="59">
        <f t="shared" si="39"/>
        <v>0</v>
      </c>
      <c r="BO28" s="59">
        <f t="shared" si="39"/>
        <v>0</v>
      </c>
      <c r="BP28" s="59">
        <f t="shared" si="11"/>
        <v>0</v>
      </c>
      <c r="BQ28" s="59">
        <f t="shared" ref="BQ28:CB28" si="40">SUM(BQ29:BQ31)</f>
        <v>0</v>
      </c>
      <c r="BR28" s="59">
        <f t="shared" si="40"/>
        <v>0</v>
      </c>
      <c r="BS28" s="59">
        <f t="shared" si="40"/>
        <v>0</v>
      </c>
      <c r="BT28" s="59">
        <f t="shared" si="40"/>
        <v>0</v>
      </c>
      <c r="BU28" s="59">
        <f t="shared" si="40"/>
        <v>0</v>
      </c>
      <c r="BV28" s="59">
        <f t="shared" si="40"/>
        <v>0</v>
      </c>
      <c r="BW28" s="59">
        <f t="shared" si="40"/>
        <v>0</v>
      </c>
      <c r="BX28" s="59">
        <f t="shared" si="40"/>
        <v>0</v>
      </c>
      <c r="BY28" s="59">
        <f t="shared" si="40"/>
        <v>0</v>
      </c>
      <c r="BZ28" s="59">
        <f t="shared" si="40"/>
        <v>0</v>
      </c>
      <c r="CA28" s="59">
        <f t="shared" si="40"/>
        <v>0</v>
      </c>
      <c r="CB28" s="59">
        <f t="shared" si="40"/>
        <v>0</v>
      </c>
      <c r="CC28" s="59">
        <f t="shared" si="12"/>
        <v>0</v>
      </c>
      <c r="CD28" s="59">
        <f t="shared" ref="CD28:CO28" si="41">SUM(CD29:CD31)</f>
        <v>0</v>
      </c>
      <c r="CE28" s="59">
        <f t="shared" si="41"/>
        <v>1</v>
      </c>
      <c r="CF28" s="59">
        <f t="shared" si="41"/>
        <v>0</v>
      </c>
      <c r="CG28" s="59">
        <f t="shared" si="41"/>
        <v>0</v>
      </c>
      <c r="CH28" s="59">
        <f t="shared" si="41"/>
        <v>0</v>
      </c>
      <c r="CI28" s="59">
        <f t="shared" si="41"/>
        <v>0</v>
      </c>
      <c r="CJ28" s="59">
        <f t="shared" si="41"/>
        <v>0</v>
      </c>
      <c r="CK28" s="59">
        <f t="shared" si="41"/>
        <v>0</v>
      </c>
      <c r="CL28" s="59">
        <f t="shared" si="41"/>
        <v>0</v>
      </c>
      <c r="CM28" s="59">
        <f t="shared" si="41"/>
        <v>0</v>
      </c>
      <c r="CN28" s="59">
        <f t="shared" si="41"/>
        <v>0</v>
      </c>
      <c r="CO28" s="59">
        <f t="shared" si="41"/>
        <v>0</v>
      </c>
      <c r="CP28" s="59">
        <f t="shared" si="13"/>
        <v>1</v>
      </c>
    </row>
    <row r="29" spans="2:94" x14ac:dyDescent="0.25">
      <c r="B29" s="172"/>
      <c r="C29" s="18" t="s">
        <v>17</v>
      </c>
      <c r="D29" s="60">
        <v>0</v>
      </c>
      <c r="E29" s="60">
        <v>0</v>
      </c>
      <c r="F29" s="60">
        <v>0</v>
      </c>
      <c r="G29" s="60">
        <v>0</v>
      </c>
      <c r="H29" s="60">
        <v>0</v>
      </c>
      <c r="I29" s="60">
        <v>0</v>
      </c>
      <c r="J29" s="60">
        <v>0</v>
      </c>
      <c r="K29" s="60">
        <v>0</v>
      </c>
      <c r="L29" s="60">
        <v>0</v>
      </c>
      <c r="M29" s="60">
        <v>0</v>
      </c>
      <c r="N29" s="60">
        <v>0</v>
      </c>
      <c r="O29" s="60">
        <v>0</v>
      </c>
      <c r="P29" s="60">
        <f t="shared" si="7"/>
        <v>0</v>
      </c>
      <c r="Q29" s="60">
        <v>0</v>
      </c>
      <c r="R29" s="60">
        <v>0</v>
      </c>
      <c r="S29" s="60">
        <v>0</v>
      </c>
      <c r="T29" s="60">
        <v>0</v>
      </c>
      <c r="U29" s="60">
        <v>0</v>
      </c>
      <c r="V29" s="60">
        <v>0</v>
      </c>
      <c r="W29" s="60">
        <v>0</v>
      </c>
      <c r="X29" s="60">
        <v>0</v>
      </c>
      <c r="Y29" s="60">
        <v>0</v>
      </c>
      <c r="Z29" s="60">
        <v>0</v>
      </c>
      <c r="AA29" s="60">
        <v>0</v>
      </c>
      <c r="AB29" s="60">
        <v>0</v>
      </c>
      <c r="AC29" s="60">
        <f t="shared" si="8"/>
        <v>0</v>
      </c>
      <c r="AD29" s="60">
        <v>0</v>
      </c>
      <c r="AE29" s="60">
        <v>0</v>
      </c>
      <c r="AF29" s="60">
        <v>0</v>
      </c>
      <c r="AG29" s="60">
        <v>0</v>
      </c>
      <c r="AH29" s="60">
        <v>0</v>
      </c>
      <c r="AI29" s="60">
        <v>0</v>
      </c>
      <c r="AJ29" s="60">
        <v>0</v>
      </c>
      <c r="AK29" s="60">
        <v>0</v>
      </c>
      <c r="AL29" s="60">
        <v>0</v>
      </c>
      <c r="AM29" s="60">
        <v>0</v>
      </c>
      <c r="AN29" s="60">
        <v>0</v>
      </c>
      <c r="AO29" s="60">
        <v>0</v>
      </c>
      <c r="AP29" s="60">
        <f t="shared" si="9"/>
        <v>0</v>
      </c>
      <c r="AQ29" s="60">
        <v>0</v>
      </c>
      <c r="AR29" s="60">
        <v>0</v>
      </c>
      <c r="AS29" s="60">
        <v>0</v>
      </c>
      <c r="AT29" s="60">
        <v>0</v>
      </c>
      <c r="AU29" s="60">
        <v>0</v>
      </c>
      <c r="AV29" s="60">
        <v>0</v>
      </c>
      <c r="AW29" s="60">
        <v>0</v>
      </c>
      <c r="AX29" s="60">
        <v>0</v>
      </c>
      <c r="AY29" s="60">
        <v>0</v>
      </c>
      <c r="AZ29" s="60">
        <v>0</v>
      </c>
      <c r="BA29" s="60">
        <v>0</v>
      </c>
      <c r="BB29" s="60">
        <v>0</v>
      </c>
      <c r="BC29" s="60">
        <f t="shared" si="10"/>
        <v>0</v>
      </c>
      <c r="BD29" s="60">
        <v>0</v>
      </c>
      <c r="BE29" s="60">
        <v>0</v>
      </c>
      <c r="BF29" s="60">
        <v>0</v>
      </c>
      <c r="BG29" s="60">
        <v>0</v>
      </c>
      <c r="BH29" s="60">
        <v>0</v>
      </c>
      <c r="BI29" s="60">
        <v>0</v>
      </c>
      <c r="BJ29" s="60">
        <v>0</v>
      </c>
      <c r="BK29" s="60">
        <v>0</v>
      </c>
      <c r="BL29" s="60">
        <v>0</v>
      </c>
      <c r="BM29" s="60">
        <v>0</v>
      </c>
      <c r="BN29" s="60">
        <v>0</v>
      </c>
      <c r="BO29" s="60">
        <v>0</v>
      </c>
      <c r="BP29" s="60">
        <f t="shared" si="11"/>
        <v>0</v>
      </c>
      <c r="BQ29" s="60">
        <v>0</v>
      </c>
      <c r="BR29" s="60">
        <v>0</v>
      </c>
      <c r="BS29" s="60">
        <v>0</v>
      </c>
      <c r="BT29" s="60">
        <v>0</v>
      </c>
      <c r="BU29" s="60">
        <v>0</v>
      </c>
      <c r="BV29" s="60">
        <v>0</v>
      </c>
      <c r="BW29" s="60">
        <v>0</v>
      </c>
      <c r="BX29" s="60">
        <v>0</v>
      </c>
      <c r="BY29" s="60">
        <v>0</v>
      </c>
      <c r="BZ29" s="60">
        <v>0</v>
      </c>
      <c r="CA29" s="60">
        <v>0</v>
      </c>
      <c r="CB29" s="60">
        <v>0</v>
      </c>
      <c r="CC29" s="60">
        <f t="shared" si="12"/>
        <v>0</v>
      </c>
      <c r="CD29" s="60">
        <v>0</v>
      </c>
      <c r="CE29" s="60">
        <v>0</v>
      </c>
      <c r="CF29" s="60">
        <v>0</v>
      </c>
      <c r="CG29" s="60">
        <v>0</v>
      </c>
      <c r="CH29" s="60">
        <v>0</v>
      </c>
      <c r="CI29" s="60">
        <v>0</v>
      </c>
      <c r="CJ29" s="60">
        <v>0</v>
      </c>
      <c r="CK29" s="60">
        <v>0</v>
      </c>
      <c r="CL29" s="60">
        <v>0</v>
      </c>
      <c r="CM29" s="60">
        <v>0</v>
      </c>
      <c r="CN29" s="60">
        <v>0</v>
      </c>
      <c r="CO29" s="60">
        <v>0</v>
      </c>
      <c r="CP29" s="60">
        <f t="shared" si="13"/>
        <v>0</v>
      </c>
    </row>
    <row r="30" spans="2:94" x14ac:dyDescent="0.25">
      <c r="B30" s="172"/>
      <c r="C30" s="18" t="s">
        <v>16</v>
      </c>
      <c r="D30" s="60">
        <v>0</v>
      </c>
      <c r="E30" s="60">
        <v>0</v>
      </c>
      <c r="F30" s="60">
        <v>0</v>
      </c>
      <c r="G30" s="60">
        <v>0</v>
      </c>
      <c r="H30" s="60">
        <v>0</v>
      </c>
      <c r="I30" s="60">
        <v>0</v>
      </c>
      <c r="J30" s="60">
        <v>0</v>
      </c>
      <c r="K30" s="60">
        <v>0</v>
      </c>
      <c r="L30" s="60">
        <v>0</v>
      </c>
      <c r="M30" s="60">
        <v>0</v>
      </c>
      <c r="N30" s="60">
        <v>0</v>
      </c>
      <c r="O30" s="60">
        <v>0</v>
      </c>
      <c r="P30" s="60">
        <f t="shared" si="7"/>
        <v>0</v>
      </c>
      <c r="Q30" s="60">
        <v>0</v>
      </c>
      <c r="R30" s="60">
        <v>0</v>
      </c>
      <c r="S30" s="60">
        <v>0</v>
      </c>
      <c r="T30" s="60">
        <v>0</v>
      </c>
      <c r="U30" s="60">
        <v>0</v>
      </c>
      <c r="V30" s="60">
        <v>0</v>
      </c>
      <c r="W30" s="60">
        <v>0</v>
      </c>
      <c r="X30" s="60">
        <v>0</v>
      </c>
      <c r="Y30" s="60">
        <v>0</v>
      </c>
      <c r="Z30" s="60">
        <v>0</v>
      </c>
      <c r="AA30" s="60">
        <v>0</v>
      </c>
      <c r="AB30" s="60">
        <v>0</v>
      </c>
      <c r="AC30" s="60">
        <f t="shared" si="8"/>
        <v>0</v>
      </c>
      <c r="AD30" s="60">
        <v>0</v>
      </c>
      <c r="AE30" s="60">
        <v>0</v>
      </c>
      <c r="AF30" s="60">
        <v>0</v>
      </c>
      <c r="AG30" s="60">
        <v>0</v>
      </c>
      <c r="AH30" s="60">
        <v>0</v>
      </c>
      <c r="AI30" s="60">
        <v>0</v>
      </c>
      <c r="AJ30" s="60">
        <v>0</v>
      </c>
      <c r="AK30" s="60">
        <v>0</v>
      </c>
      <c r="AL30" s="60">
        <v>0</v>
      </c>
      <c r="AM30" s="60">
        <v>0</v>
      </c>
      <c r="AN30" s="60">
        <v>0</v>
      </c>
      <c r="AO30" s="60">
        <v>0</v>
      </c>
      <c r="AP30" s="60">
        <f t="shared" si="9"/>
        <v>0</v>
      </c>
      <c r="AQ30" s="60">
        <v>0</v>
      </c>
      <c r="AR30" s="60">
        <v>0</v>
      </c>
      <c r="AS30" s="60">
        <v>0</v>
      </c>
      <c r="AT30" s="60">
        <v>0</v>
      </c>
      <c r="AU30" s="60">
        <v>0</v>
      </c>
      <c r="AV30" s="60">
        <v>0</v>
      </c>
      <c r="AW30" s="60">
        <v>0</v>
      </c>
      <c r="AX30" s="60">
        <v>0</v>
      </c>
      <c r="AY30" s="60">
        <v>0</v>
      </c>
      <c r="AZ30" s="60">
        <v>0</v>
      </c>
      <c r="BA30" s="60">
        <v>0</v>
      </c>
      <c r="BB30" s="60">
        <v>0</v>
      </c>
      <c r="BC30" s="60">
        <f t="shared" si="10"/>
        <v>0</v>
      </c>
      <c r="BD30" s="60">
        <v>0</v>
      </c>
      <c r="BE30" s="60">
        <v>0</v>
      </c>
      <c r="BF30" s="60">
        <v>0</v>
      </c>
      <c r="BG30" s="60">
        <v>0</v>
      </c>
      <c r="BH30" s="60">
        <v>0</v>
      </c>
      <c r="BI30" s="60">
        <v>0</v>
      </c>
      <c r="BJ30" s="60">
        <v>0</v>
      </c>
      <c r="BK30" s="60">
        <v>0</v>
      </c>
      <c r="BL30" s="60">
        <v>0</v>
      </c>
      <c r="BM30" s="60">
        <v>0</v>
      </c>
      <c r="BN30" s="60">
        <v>0</v>
      </c>
      <c r="BO30" s="60">
        <v>0</v>
      </c>
      <c r="BP30" s="60">
        <f t="shared" si="11"/>
        <v>0</v>
      </c>
      <c r="BQ30" s="60">
        <v>0</v>
      </c>
      <c r="BR30" s="60">
        <v>0</v>
      </c>
      <c r="BS30" s="60">
        <v>0</v>
      </c>
      <c r="BT30" s="60">
        <v>0</v>
      </c>
      <c r="BU30" s="60">
        <v>0</v>
      </c>
      <c r="BV30" s="60">
        <v>0</v>
      </c>
      <c r="BW30" s="60">
        <v>0</v>
      </c>
      <c r="BX30" s="60">
        <v>0</v>
      </c>
      <c r="BY30" s="60">
        <v>0</v>
      </c>
      <c r="BZ30" s="60">
        <v>0</v>
      </c>
      <c r="CA30" s="60">
        <v>0</v>
      </c>
      <c r="CB30" s="60">
        <v>0</v>
      </c>
      <c r="CC30" s="60">
        <f t="shared" si="12"/>
        <v>0</v>
      </c>
      <c r="CD30" s="60">
        <v>0</v>
      </c>
      <c r="CE30" s="60">
        <v>0</v>
      </c>
      <c r="CF30" s="60">
        <v>0</v>
      </c>
      <c r="CG30" s="60">
        <v>0</v>
      </c>
      <c r="CH30" s="60">
        <v>0</v>
      </c>
      <c r="CI30" s="60">
        <v>0</v>
      </c>
      <c r="CJ30" s="60">
        <v>0</v>
      </c>
      <c r="CK30" s="60">
        <v>0</v>
      </c>
      <c r="CL30" s="60">
        <v>0</v>
      </c>
      <c r="CM30" s="60">
        <v>0</v>
      </c>
      <c r="CN30" s="60">
        <v>0</v>
      </c>
      <c r="CO30" s="60">
        <v>0</v>
      </c>
      <c r="CP30" s="60">
        <f t="shared" si="13"/>
        <v>0</v>
      </c>
    </row>
    <row r="31" spans="2:94" ht="15.75" thickBot="1" x14ac:dyDescent="0.3">
      <c r="B31" s="172"/>
      <c r="C31" s="18" t="s">
        <v>21</v>
      </c>
      <c r="D31" s="60">
        <v>0</v>
      </c>
      <c r="E31" s="60">
        <v>0</v>
      </c>
      <c r="F31" s="60">
        <v>0</v>
      </c>
      <c r="G31" s="60">
        <v>0</v>
      </c>
      <c r="H31" s="60">
        <v>0</v>
      </c>
      <c r="I31" s="60">
        <v>0</v>
      </c>
      <c r="J31" s="60">
        <v>0</v>
      </c>
      <c r="K31" s="60">
        <v>0</v>
      </c>
      <c r="L31" s="60">
        <v>0</v>
      </c>
      <c r="M31" s="60">
        <v>0</v>
      </c>
      <c r="N31" s="60">
        <v>0</v>
      </c>
      <c r="O31" s="60">
        <v>0</v>
      </c>
      <c r="P31" s="60">
        <f t="shared" si="7"/>
        <v>0</v>
      </c>
      <c r="Q31" s="60">
        <v>0</v>
      </c>
      <c r="R31" s="60">
        <v>1</v>
      </c>
      <c r="S31" s="60">
        <v>0</v>
      </c>
      <c r="T31" s="60">
        <v>0</v>
      </c>
      <c r="U31" s="60">
        <v>0</v>
      </c>
      <c r="V31" s="60">
        <v>0</v>
      </c>
      <c r="W31" s="60">
        <v>0</v>
      </c>
      <c r="X31" s="60">
        <v>0</v>
      </c>
      <c r="Y31" s="60">
        <v>0</v>
      </c>
      <c r="Z31" s="60">
        <v>0</v>
      </c>
      <c r="AA31" s="60">
        <v>0</v>
      </c>
      <c r="AB31" s="60">
        <v>0</v>
      </c>
      <c r="AC31" s="60">
        <f t="shared" si="8"/>
        <v>1</v>
      </c>
      <c r="AD31" s="60">
        <v>0</v>
      </c>
      <c r="AE31" s="60">
        <v>0</v>
      </c>
      <c r="AF31" s="60">
        <v>0</v>
      </c>
      <c r="AG31" s="60">
        <v>0</v>
      </c>
      <c r="AH31" s="60">
        <v>0</v>
      </c>
      <c r="AI31" s="60">
        <v>0</v>
      </c>
      <c r="AJ31" s="60">
        <v>1</v>
      </c>
      <c r="AK31" s="60">
        <v>0</v>
      </c>
      <c r="AL31" s="60">
        <v>0</v>
      </c>
      <c r="AM31" s="60">
        <v>0</v>
      </c>
      <c r="AN31" s="60">
        <v>0</v>
      </c>
      <c r="AO31" s="60">
        <v>0</v>
      </c>
      <c r="AP31" s="60">
        <f t="shared" si="9"/>
        <v>1</v>
      </c>
      <c r="AQ31" s="60">
        <v>0</v>
      </c>
      <c r="AR31" s="60">
        <v>0</v>
      </c>
      <c r="AS31" s="60">
        <v>0</v>
      </c>
      <c r="AT31" s="60">
        <v>0</v>
      </c>
      <c r="AU31" s="60">
        <v>0</v>
      </c>
      <c r="AV31" s="60">
        <v>0</v>
      </c>
      <c r="AW31" s="60">
        <v>0</v>
      </c>
      <c r="AX31" s="60">
        <v>0</v>
      </c>
      <c r="AY31" s="60">
        <v>0</v>
      </c>
      <c r="AZ31" s="60">
        <v>0</v>
      </c>
      <c r="BA31" s="60">
        <v>0</v>
      </c>
      <c r="BB31" s="60">
        <v>0</v>
      </c>
      <c r="BC31" s="60">
        <f t="shared" si="10"/>
        <v>0</v>
      </c>
      <c r="BD31" s="60">
        <v>0</v>
      </c>
      <c r="BE31" s="60">
        <v>0</v>
      </c>
      <c r="BF31" s="60">
        <v>0</v>
      </c>
      <c r="BG31" s="60">
        <v>0</v>
      </c>
      <c r="BH31" s="60">
        <v>0</v>
      </c>
      <c r="BI31" s="60">
        <v>0</v>
      </c>
      <c r="BJ31" s="60">
        <v>0</v>
      </c>
      <c r="BK31" s="60">
        <v>0</v>
      </c>
      <c r="BL31" s="60">
        <v>0</v>
      </c>
      <c r="BM31" s="60">
        <v>0</v>
      </c>
      <c r="BN31" s="60">
        <v>0</v>
      </c>
      <c r="BO31" s="60">
        <v>0</v>
      </c>
      <c r="BP31" s="60">
        <f t="shared" si="11"/>
        <v>0</v>
      </c>
      <c r="BQ31" s="60">
        <v>0</v>
      </c>
      <c r="BR31" s="60">
        <v>0</v>
      </c>
      <c r="BS31" s="60">
        <v>0</v>
      </c>
      <c r="BT31" s="60">
        <v>0</v>
      </c>
      <c r="BU31" s="60">
        <v>0</v>
      </c>
      <c r="BV31" s="60">
        <v>0</v>
      </c>
      <c r="BW31" s="60">
        <v>0</v>
      </c>
      <c r="BX31" s="60">
        <v>0</v>
      </c>
      <c r="BY31" s="60">
        <v>0</v>
      </c>
      <c r="BZ31" s="60">
        <v>0</v>
      </c>
      <c r="CA31" s="60">
        <v>0</v>
      </c>
      <c r="CB31" s="60">
        <v>0</v>
      </c>
      <c r="CC31" s="60">
        <f t="shared" si="12"/>
        <v>0</v>
      </c>
      <c r="CD31" s="60">
        <v>0</v>
      </c>
      <c r="CE31" s="60">
        <v>1</v>
      </c>
      <c r="CF31" s="60">
        <v>0</v>
      </c>
      <c r="CG31" s="60">
        <v>0</v>
      </c>
      <c r="CH31" s="60">
        <v>0</v>
      </c>
      <c r="CI31" s="60">
        <v>0</v>
      </c>
      <c r="CJ31" s="60">
        <v>0</v>
      </c>
      <c r="CK31" s="60">
        <v>0</v>
      </c>
      <c r="CL31" s="60">
        <v>0</v>
      </c>
      <c r="CM31" s="60">
        <v>0</v>
      </c>
      <c r="CN31" s="60">
        <v>0</v>
      </c>
      <c r="CO31" s="60">
        <v>0</v>
      </c>
      <c r="CP31" s="60">
        <f t="shared" si="13"/>
        <v>1</v>
      </c>
    </row>
    <row r="32" spans="2:94" ht="15.75" thickBot="1" x14ac:dyDescent="0.3">
      <c r="B32" s="172"/>
      <c r="C32" s="25" t="s">
        <v>49</v>
      </c>
      <c r="D32" s="59">
        <f t="shared" ref="D32:O32" si="42">SUM(D33:D35)</f>
        <v>0</v>
      </c>
      <c r="E32" s="59">
        <f t="shared" si="42"/>
        <v>0</v>
      </c>
      <c r="F32" s="59">
        <f t="shared" si="42"/>
        <v>0</v>
      </c>
      <c r="G32" s="59">
        <f t="shared" si="42"/>
        <v>0</v>
      </c>
      <c r="H32" s="59">
        <f t="shared" si="42"/>
        <v>1</v>
      </c>
      <c r="I32" s="59">
        <f t="shared" si="42"/>
        <v>0</v>
      </c>
      <c r="J32" s="59">
        <f t="shared" si="42"/>
        <v>1</v>
      </c>
      <c r="K32" s="59">
        <f t="shared" si="42"/>
        <v>0</v>
      </c>
      <c r="L32" s="59">
        <f t="shared" si="42"/>
        <v>4</v>
      </c>
      <c r="M32" s="59">
        <f t="shared" si="42"/>
        <v>1</v>
      </c>
      <c r="N32" s="59">
        <f t="shared" si="42"/>
        <v>0</v>
      </c>
      <c r="O32" s="59">
        <f t="shared" si="42"/>
        <v>1</v>
      </c>
      <c r="P32" s="59">
        <f t="shared" si="7"/>
        <v>8</v>
      </c>
      <c r="Q32" s="59">
        <f t="shared" ref="Q32:AB32" si="43">SUM(Q33:Q35)</f>
        <v>0</v>
      </c>
      <c r="R32" s="59">
        <f t="shared" si="43"/>
        <v>0</v>
      </c>
      <c r="S32" s="59">
        <f t="shared" si="43"/>
        <v>0</v>
      </c>
      <c r="T32" s="59">
        <f t="shared" si="43"/>
        <v>0</v>
      </c>
      <c r="U32" s="59">
        <f t="shared" si="43"/>
        <v>0</v>
      </c>
      <c r="V32" s="59">
        <f t="shared" si="43"/>
        <v>2</v>
      </c>
      <c r="W32" s="59">
        <f t="shared" si="43"/>
        <v>4</v>
      </c>
      <c r="X32" s="59">
        <f t="shared" si="43"/>
        <v>4</v>
      </c>
      <c r="Y32" s="59">
        <f t="shared" si="43"/>
        <v>2</v>
      </c>
      <c r="Z32" s="59">
        <f t="shared" si="43"/>
        <v>5</v>
      </c>
      <c r="AA32" s="59">
        <f t="shared" si="43"/>
        <v>10</v>
      </c>
      <c r="AB32" s="59">
        <f t="shared" si="43"/>
        <v>6</v>
      </c>
      <c r="AC32" s="59">
        <f t="shared" si="8"/>
        <v>33</v>
      </c>
      <c r="AD32" s="59">
        <f t="shared" ref="AD32:AO32" si="44">SUM(AD33:AD35)</f>
        <v>3</v>
      </c>
      <c r="AE32" s="59">
        <f t="shared" si="44"/>
        <v>0</v>
      </c>
      <c r="AF32" s="59">
        <f t="shared" si="44"/>
        <v>1</v>
      </c>
      <c r="AG32" s="59">
        <f t="shared" si="44"/>
        <v>0</v>
      </c>
      <c r="AH32" s="59">
        <f t="shared" si="44"/>
        <v>0</v>
      </c>
      <c r="AI32" s="59">
        <f t="shared" si="44"/>
        <v>0</v>
      </c>
      <c r="AJ32" s="59">
        <f t="shared" si="44"/>
        <v>0</v>
      </c>
      <c r="AK32" s="59">
        <f t="shared" si="44"/>
        <v>0</v>
      </c>
      <c r="AL32" s="59">
        <f t="shared" si="44"/>
        <v>0</v>
      </c>
      <c r="AM32" s="59">
        <f t="shared" si="44"/>
        <v>1</v>
      </c>
      <c r="AN32" s="59">
        <f t="shared" si="44"/>
        <v>1</v>
      </c>
      <c r="AO32" s="59">
        <f t="shared" si="44"/>
        <v>2</v>
      </c>
      <c r="AP32" s="59">
        <f t="shared" si="9"/>
        <v>8</v>
      </c>
      <c r="AQ32" s="59">
        <f t="shared" ref="AQ32:BB32" si="45">SUM(AQ33:AQ35)</f>
        <v>0</v>
      </c>
      <c r="AR32" s="59">
        <f t="shared" si="45"/>
        <v>0</v>
      </c>
      <c r="AS32" s="59">
        <f t="shared" si="45"/>
        <v>0</v>
      </c>
      <c r="AT32" s="59">
        <f t="shared" si="45"/>
        <v>1</v>
      </c>
      <c r="AU32" s="59">
        <f t="shared" si="45"/>
        <v>1</v>
      </c>
      <c r="AV32" s="59">
        <f t="shared" si="45"/>
        <v>0</v>
      </c>
      <c r="AW32" s="59">
        <f t="shared" si="45"/>
        <v>1</v>
      </c>
      <c r="AX32" s="59">
        <f t="shared" si="45"/>
        <v>2</v>
      </c>
      <c r="AY32" s="59">
        <f t="shared" si="45"/>
        <v>1</v>
      </c>
      <c r="AZ32" s="59">
        <f t="shared" si="45"/>
        <v>0</v>
      </c>
      <c r="BA32" s="59">
        <f t="shared" si="45"/>
        <v>0</v>
      </c>
      <c r="BB32" s="59">
        <f t="shared" si="45"/>
        <v>0</v>
      </c>
      <c r="BC32" s="59">
        <f t="shared" si="10"/>
        <v>6</v>
      </c>
      <c r="BD32" s="59">
        <f t="shared" ref="BD32:BO32" si="46">SUM(BD33:BD35)</f>
        <v>0</v>
      </c>
      <c r="BE32" s="59">
        <f t="shared" si="46"/>
        <v>0</v>
      </c>
      <c r="BF32" s="59">
        <f t="shared" si="46"/>
        <v>0</v>
      </c>
      <c r="BG32" s="59">
        <f t="shared" si="46"/>
        <v>1</v>
      </c>
      <c r="BH32" s="59">
        <f t="shared" si="46"/>
        <v>1</v>
      </c>
      <c r="BI32" s="59">
        <f t="shared" si="46"/>
        <v>4</v>
      </c>
      <c r="BJ32" s="59">
        <f t="shared" si="46"/>
        <v>0</v>
      </c>
      <c r="BK32" s="59">
        <f t="shared" si="46"/>
        <v>0</v>
      </c>
      <c r="BL32" s="59">
        <f t="shared" si="46"/>
        <v>0</v>
      </c>
      <c r="BM32" s="59">
        <f t="shared" si="46"/>
        <v>0</v>
      </c>
      <c r="BN32" s="59">
        <f t="shared" si="46"/>
        <v>0</v>
      </c>
      <c r="BO32" s="59">
        <f t="shared" si="46"/>
        <v>0</v>
      </c>
      <c r="BP32" s="59">
        <f t="shared" si="11"/>
        <v>6</v>
      </c>
      <c r="BQ32" s="59">
        <f t="shared" ref="BQ32:CB32" si="47">SUM(BQ33:BQ35)</f>
        <v>1</v>
      </c>
      <c r="BR32" s="59">
        <f t="shared" si="47"/>
        <v>1</v>
      </c>
      <c r="BS32" s="59">
        <f t="shared" si="47"/>
        <v>1</v>
      </c>
      <c r="BT32" s="59">
        <f t="shared" si="47"/>
        <v>0</v>
      </c>
      <c r="BU32" s="59">
        <f t="shared" si="47"/>
        <v>1</v>
      </c>
      <c r="BV32" s="59">
        <f t="shared" si="47"/>
        <v>0</v>
      </c>
      <c r="BW32" s="59">
        <f t="shared" si="47"/>
        <v>0</v>
      </c>
      <c r="BX32" s="59">
        <f t="shared" si="47"/>
        <v>0</v>
      </c>
      <c r="BY32" s="59">
        <f t="shared" si="47"/>
        <v>1</v>
      </c>
      <c r="BZ32" s="59">
        <f t="shared" si="47"/>
        <v>0</v>
      </c>
      <c r="CA32" s="59">
        <f t="shared" si="47"/>
        <v>0</v>
      </c>
      <c r="CB32" s="59">
        <f t="shared" si="47"/>
        <v>2</v>
      </c>
      <c r="CC32" s="59">
        <f t="shared" si="12"/>
        <v>7</v>
      </c>
      <c r="CD32" s="59">
        <f t="shared" ref="CD32:CO32" si="48">SUM(CD33:CD35)</f>
        <v>0</v>
      </c>
      <c r="CE32" s="59">
        <f t="shared" si="48"/>
        <v>0</v>
      </c>
      <c r="CF32" s="59">
        <f t="shared" si="48"/>
        <v>0</v>
      </c>
      <c r="CG32" s="59">
        <f t="shared" si="48"/>
        <v>1</v>
      </c>
      <c r="CH32" s="59">
        <f t="shared" si="48"/>
        <v>0</v>
      </c>
      <c r="CI32" s="59">
        <f t="shared" si="48"/>
        <v>0</v>
      </c>
      <c r="CJ32" s="59">
        <f t="shared" si="48"/>
        <v>0</v>
      </c>
      <c r="CK32" s="59">
        <f t="shared" si="48"/>
        <v>0</v>
      </c>
      <c r="CL32" s="59">
        <f t="shared" si="48"/>
        <v>1</v>
      </c>
      <c r="CM32" s="59">
        <f t="shared" si="48"/>
        <v>0</v>
      </c>
      <c r="CN32" s="59">
        <f t="shared" si="48"/>
        <v>0</v>
      </c>
      <c r="CO32" s="59">
        <f t="shared" si="48"/>
        <v>0</v>
      </c>
      <c r="CP32" s="59">
        <f t="shared" si="13"/>
        <v>2</v>
      </c>
    </row>
    <row r="33" spans="2:94" x14ac:dyDescent="0.25">
      <c r="B33" s="172"/>
      <c r="C33" s="18" t="s">
        <v>17</v>
      </c>
      <c r="D33" s="60">
        <v>0</v>
      </c>
      <c r="E33" s="60">
        <v>0</v>
      </c>
      <c r="F33" s="60">
        <v>0</v>
      </c>
      <c r="G33" s="60">
        <v>0</v>
      </c>
      <c r="H33" s="60">
        <v>0</v>
      </c>
      <c r="I33" s="60">
        <v>0</v>
      </c>
      <c r="J33" s="60">
        <v>0</v>
      </c>
      <c r="K33" s="60">
        <v>0</v>
      </c>
      <c r="L33" s="60">
        <v>0</v>
      </c>
      <c r="M33" s="60">
        <v>0</v>
      </c>
      <c r="N33" s="60">
        <v>0</v>
      </c>
      <c r="O33" s="60">
        <v>0</v>
      </c>
      <c r="P33" s="60">
        <f t="shared" si="7"/>
        <v>0</v>
      </c>
      <c r="Q33" s="60">
        <v>0</v>
      </c>
      <c r="R33" s="60">
        <v>0</v>
      </c>
      <c r="S33" s="60">
        <v>0</v>
      </c>
      <c r="T33" s="60">
        <v>0</v>
      </c>
      <c r="U33" s="60">
        <v>0</v>
      </c>
      <c r="V33" s="60">
        <v>0</v>
      </c>
      <c r="W33" s="60">
        <v>0</v>
      </c>
      <c r="X33" s="60">
        <v>0</v>
      </c>
      <c r="Y33" s="60">
        <v>0</v>
      </c>
      <c r="Z33" s="60">
        <v>0</v>
      </c>
      <c r="AA33" s="60">
        <v>0</v>
      </c>
      <c r="AB33" s="60">
        <v>0</v>
      </c>
      <c r="AC33" s="60">
        <f t="shared" si="8"/>
        <v>0</v>
      </c>
      <c r="AD33" s="60">
        <v>0</v>
      </c>
      <c r="AE33" s="60">
        <v>0</v>
      </c>
      <c r="AF33" s="60">
        <v>0</v>
      </c>
      <c r="AG33" s="60">
        <v>0</v>
      </c>
      <c r="AH33" s="60">
        <v>0</v>
      </c>
      <c r="AI33" s="60">
        <v>0</v>
      </c>
      <c r="AJ33" s="60">
        <v>0</v>
      </c>
      <c r="AK33" s="60">
        <v>0</v>
      </c>
      <c r="AL33" s="60">
        <v>0</v>
      </c>
      <c r="AM33" s="60">
        <v>0</v>
      </c>
      <c r="AN33" s="60">
        <v>0</v>
      </c>
      <c r="AO33" s="60">
        <v>0</v>
      </c>
      <c r="AP33" s="60">
        <f t="shared" si="9"/>
        <v>0</v>
      </c>
      <c r="AQ33" s="60">
        <v>0</v>
      </c>
      <c r="AR33" s="60">
        <v>0</v>
      </c>
      <c r="AS33" s="60">
        <v>0</v>
      </c>
      <c r="AT33" s="60">
        <v>0</v>
      </c>
      <c r="AU33" s="60">
        <v>0</v>
      </c>
      <c r="AV33" s="60">
        <v>0</v>
      </c>
      <c r="AW33" s="60">
        <v>1</v>
      </c>
      <c r="AX33" s="60">
        <v>0</v>
      </c>
      <c r="AY33" s="60">
        <v>0</v>
      </c>
      <c r="AZ33" s="60">
        <v>0</v>
      </c>
      <c r="BA33" s="60">
        <v>0</v>
      </c>
      <c r="BB33" s="60">
        <v>0</v>
      </c>
      <c r="BC33" s="60">
        <f t="shared" si="10"/>
        <v>1</v>
      </c>
      <c r="BD33" s="60">
        <v>0</v>
      </c>
      <c r="BE33" s="60">
        <v>0</v>
      </c>
      <c r="BF33" s="60">
        <v>0</v>
      </c>
      <c r="BG33" s="60">
        <v>0</v>
      </c>
      <c r="BH33" s="60">
        <v>0</v>
      </c>
      <c r="BI33" s="60">
        <v>0</v>
      </c>
      <c r="BJ33" s="60">
        <v>0</v>
      </c>
      <c r="BK33" s="60">
        <v>0</v>
      </c>
      <c r="BL33" s="60">
        <v>0</v>
      </c>
      <c r="BM33" s="60">
        <v>0</v>
      </c>
      <c r="BN33" s="60">
        <v>0</v>
      </c>
      <c r="BO33" s="60">
        <v>0</v>
      </c>
      <c r="BP33" s="60">
        <f t="shared" si="11"/>
        <v>0</v>
      </c>
      <c r="BQ33" s="60">
        <v>0</v>
      </c>
      <c r="BR33" s="60">
        <v>0</v>
      </c>
      <c r="BS33" s="60">
        <v>0</v>
      </c>
      <c r="BT33" s="60">
        <v>0</v>
      </c>
      <c r="BU33" s="60">
        <v>0</v>
      </c>
      <c r="BV33" s="60">
        <v>0</v>
      </c>
      <c r="BW33" s="60">
        <v>0</v>
      </c>
      <c r="BX33" s="60">
        <v>0</v>
      </c>
      <c r="BY33" s="60">
        <v>0</v>
      </c>
      <c r="BZ33" s="60">
        <v>0</v>
      </c>
      <c r="CA33" s="60">
        <v>0</v>
      </c>
      <c r="CB33" s="60">
        <v>0</v>
      </c>
      <c r="CC33" s="60">
        <f t="shared" si="12"/>
        <v>0</v>
      </c>
      <c r="CD33" s="60">
        <v>0</v>
      </c>
      <c r="CE33" s="60">
        <v>0</v>
      </c>
      <c r="CF33" s="60">
        <v>0</v>
      </c>
      <c r="CG33" s="60">
        <v>0</v>
      </c>
      <c r="CH33" s="60">
        <v>0</v>
      </c>
      <c r="CI33" s="60">
        <v>0</v>
      </c>
      <c r="CJ33" s="60">
        <v>0</v>
      </c>
      <c r="CK33" s="60">
        <v>0</v>
      </c>
      <c r="CL33" s="60">
        <v>0</v>
      </c>
      <c r="CM33" s="60">
        <v>0</v>
      </c>
      <c r="CN33" s="60">
        <v>0</v>
      </c>
      <c r="CO33" s="60">
        <v>0</v>
      </c>
      <c r="CP33" s="60">
        <f t="shared" si="13"/>
        <v>0</v>
      </c>
    </row>
    <row r="34" spans="2:94" x14ac:dyDescent="0.25">
      <c r="B34" s="172"/>
      <c r="C34" s="18" t="s">
        <v>16</v>
      </c>
      <c r="D34" s="60">
        <v>0</v>
      </c>
      <c r="E34" s="60">
        <v>0</v>
      </c>
      <c r="F34" s="60">
        <v>0</v>
      </c>
      <c r="G34" s="60">
        <v>0</v>
      </c>
      <c r="H34" s="60">
        <v>1</v>
      </c>
      <c r="I34" s="60">
        <v>0</v>
      </c>
      <c r="J34" s="60">
        <v>1</v>
      </c>
      <c r="K34" s="60">
        <v>0</v>
      </c>
      <c r="L34" s="60">
        <v>2</v>
      </c>
      <c r="M34" s="60">
        <v>1</v>
      </c>
      <c r="N34" s="60">
        <v>0</v>
      </c>
      <c r="O34" s="60">
        <v>0</v>
      </c>
      <c r="P34" s="60">
        <f t="shared" si="7"/>
        <v>5</v>
      </c>
      <c r="Q34" s="60">
        <v>0</v>
      </c>
      <c r="R34" s="60">
        <v>0</v>
      </c>
      <c r="S34" s="60">
        <v>0</v>
      </c>
      <c r="T34" s="60">
        <v>0</v>
      </c>
      <c r="U34" s="60">
        <v>0</v>
      </c>
      <c r="V34" s="60">
        <v>2</v>
      </c>
      <c r="W34" s="60">
        <v>4</v>
      </c>
      <c r="X34" s="60">
        <v>4</v>
      </c>
      <c r="Y34" s="60">
        <v>2</v>
      </c>
      <c r="Z34" s="60">
        <v>5</v>
      </c>
      <c r="AA34" s="60">
        <v>10</v>
      </c>
      <c r="AB34" s="60">
        <v>5</v>
      </c>
      <c r="AC34" s="60">
        <f t="shared" si="8"/>
        <v>32</v>
      </c>
      <c r="AD34" s="60">
        <v>3</v>
      </c>
      <c r="AE34" s="60">
        <v>0</v>
      </c>
      <c r="AF34" s="60">
        <v>0</v>
      </c>
      <c r="AG34" s="60">
        <v>0</v>
      </c>
      <c r="AH34" s="60">
        <v>0</v>
      </c>
      <c r="AI34" s="60">
        <v>0</v>
      </c>
      <c r="AJ34" s="60">
        <v>0</v>
      </c>
      <c r="AK34" s="60">
        <v>0</v>
      </c>
      <c r="AL34" s="60">
        <v>0</v>
      </c>
      <c r="AM34" s="60">
        <v>0</v>
      </c>
      <c r="AN34" s="60">
        <v>0</v>
      </c>
      <c r="AO34" s="60">
        <v>0</v>
      </c>
      <c r="AP34" s="60">
        <f t="shared" si="9"/>
        <v>3</v>
      </c>
      <c r="AQ34" s="60">
        <v>0</v>
      </c>
      <c r="AR34" s="60">
        <v>0</v>
      </c>
      <c r="AS34" s="60">
        <v>0</v>
      </c>
      <c r="AT34" s="60">
        <v>0</v>
      </c>
      <c r="AU34" s="60">
        <v>0</v>
      </c>
      <c r="AV34" s="60">
        <v>0</v>
      </c>
      <c r="AW34" s="60">
        <v>0</v>
      </c>
      <c r="AX34" s="60">
        <v>0</v>
      </c>
      <c r="AY34" s="60">
        <v>0</v>
      </c>
      <c r="AZ34" s="60">
        <v>0</v>
      </c>
      <c r="BA34" s="60">
        <v>0</v>
      </c>
      <c r="BB34" s="60">
        <v>0</v>
      </c>
      <c r="BC34" s="60">
        <f t="shared" si="10"/>
        <v>0</v>
      </c>
      <c r="BD34" s="60">
        <v>0</v>
      </c>
      <c r="BE34" s="60">
        <v>0</v>
      </c>
      <c r="BF34" s="60">
        <v>0</v>
      </c>
      <c r="BG34" s="60">
        <v>0</v>
      </c>
      <c r="BH34" s="60">
        <v>0</v>
      </c>
      <c r="BI34" s="60">
        <v>0</v>
      </c>
      <c r="BJ34" s="60">
        <v>0</v>
      </c>
      <c r="BK34" s="60">
        <v>0</v>
      </c>
      <c r="BL34" s="60">
        <v>0</v>
      </c>
      <c r="BM34" s="60">
        <v>0</v>
      </c>
      <c r="BN34" s="60">
        <v>0</v>
      </c>
      <c r="BO34" s="60">
        <v>0</v>
      </c>
      <c r="BP34" s="60">
        <f t="shared" si="11"/>
        <v>0</v>
      </c>
      <c r="BQ34" s="60">
        <v>0</v>
      </c>
      <c r="BR34" s="60">
        <v>0</v>
      </c>
      <c r="BS34" s="60">
        <v>0</v>
      </c>
      <c r="BT34" s="60">
        <v>0</v>
      </c>
      <c r="BU34" s="60">
        <v>1</v>
      </c>
      <c r="BV34" s="60">
        <v>0</v>
      </c>
      <c r="BW34" s="60">
        <v>0</v>
      </c>
      <c r="BX34" s="60">
        <v>0</v>
      </c>
      <c r="BY34" s="60">
        <v>0</v>
      </c>
      <c r="BZ34" s="60">
        <v>0</v>
      </c>
      <c r="CA34" s="60">
        <v>0</v>
      </c>
      <c r="CB34" s="60">
        <v>0</v>
      </c>
      <c r="CC34" s="60">
        <f t="shared" si="12"/>
        <v>1</v>
      </c>
      <c r="CD34" s="60">
        <v>0</v>
      </c>
      <c r="CE34" s="60">
        <v>0</v>
      </c>
      <c r="CF34" s="60">
        <v>0</v>
      </c>
      <c r="CG34" s="60">
        <v>0</v>
      </c>
      <c r="CH34" s="60">
        <v>0</v>
      </c>
      <c r="CI34" s="60">
        <v>0</v>
      </c>
      <c r="CJ34" s="60">
        <v>0</v>
      </c>
      <c r="CK34" s="60">
        <v>0</v>
      </c>
      <c r="CL34" s="60">
        <v>0</v>
      </c>
      <c r="CM34" s="60">
        <v>0</v>
      </c>
      <c r="CN34" s="60">
        <v>0</v>
      </c>
      <c r="CO34" s="60">
        <v>0</v>
      </c>
      <c r="CP34" s="60">
        <f t="shared" si="13"/>
        <v>0</v>
      </c>
    </row>
    <row r="35" spans="2:94" ht="15.75" thickBot="1" x14ac:dyDescent="0.3">
      <c r="B35" s="172"/>
      <c r="C35" s="18" t="s">
        <v>21</v>
      </c>
      <c r="D35" s="60">
        <v>0</v>
      </c>
      <c r="E35" s="60">
        <v>0</v>
      </c>
      <c r="F35" s="60">
        <v>0</v>
      </c>
      <c r="G35" s="60">
        <v>0</v>
      </c>
      <c r="H35" s="60">
        <v>0</v>
      </c>
      <c r="I35" s="60">
        <v>0</v>
      </c>
      <c r="J35" s="60">
        <v>0</v>
      </c>
      <c r="K35" s="60">
        <v>0</v>
      </c>
      <c r="L35" s="60">
        <v>2</v>
      </c>
      <c r="M35" s="60">
        <v>0</v>
      </c>
      <c r="N35" s="60">
        <v>0</v>
      </c>
      <c r="O35" s="60">
        <v>1</v>
      </c>
      <c r="P35" s="60">
        <f t="shared" si="7"/>
        <v>3</v>
      </c>
      <c r="Q35" s="60">
        <v>0</v>
      </c>
      <c r="R35" s="60">
        <v>0</v>
      </c>
      <c r="S35" s="60">
        <v>0</v>
      </c>
      <c r="T35" s="60">
        <v>0</v>
      </c>
      <c r="U35" s="60">
        <v>0</v>
      </c>
      <c r="V35" s="60">
        <v>0</v>
      </c>
      <c r="W35" s="60">
        <v>0</v>
      </c>
      <c r="X35" s="60">
        <v>0</v>
      </c>
      <c r="Y35" s="60">
        <v>0</v>
      </c>
      <c r="Z35" s="60">
        <v>0</v>
      </c>
      <c r="AA35" s="60">
        <v>0</v>
      </c>
      <c r="AB35" s="60">
        <v>1</v>
      </c>
      <c r="AC35" s="60">
        <f t="shared" si="8"/>
        <v>1</v>
      </c>
      <c r="AD35" s="60">
        <v>0</v>
      </c>
      <c r="AE35" s="60">
        <v>0</v>
      </c>
      <c r="AF35" s="60">
        <v>1</v>
      </c>
      <c r="AG35" s="60">
        <v>0</v>
      </c>
      <c r="AH35" s="60">
        <v>0</v>
      </c>
      <c r="AI35" s="60">
        <v>0</v>
      </c>
      <c r="AJ35" s="60">
        <v>0</v>
      </c>
      <c r="AK35" s="60">
        <v>0</v>
      </c>
      <c r="AL35" s="60">
        <v>0</v>
      </c>
      <c r="AM35" s="60">
        <v>1</v>
      </c>
      <c r="AN35" s="60">
        <v>1</v>
      </c>
      <c r="AO35" s="60">
        <v>2</v>
      </c>
      <c r="AP35" s="60">
        <f t="shared" si="9"/>
        <v>5</v>
      </c>
      <c r="AQ35" s="60">
        <v>0</v>
      </c>
      <c r="AR35" s="60">
        <v>0</v>
      </c>
      <c r="AS35" s="60">
        <v>0</v>
      </c>
      <c r="AT35" s="60">
        <v>1</v>
      </c>
      <c r="AU35" s="60">
        <v>1</v>
      </c>
      <c r="AV35" s="60">
        <v>0</v>
      </c>
      <c r="AW35" s="60">
        <v>0</v>
      </c>
      <c r="AX35" s="60">
        <v>2</v>
      </c>
      <c r="AY35" s="60">
        <v>1</v>
      </c>
      <c r="AZ35" s="60">
        <v>0</v>
      </c>
      <c r="BA35" s="60">
        <v>0</v>
      </c>
      <c r="BB35" s="60">
        <v>0</v>
      </c>
      <c r="BC35" s="60">
        <f t="shared" si="10"/>
        <v>5</v>
      </c>
      <c r="BD35" s="60">
        <v>0</v>
      </c>
      <c r="BE35" s="60">
        <v>0</v>
      </c>
      <c r="BF35" s="60">
        <v>0</v>
      </c>
      <c r="BG35" s="60">
        <v>1</v>
      </c>
      <c r="BH35" s="60">
        <v>1</v>
      </c>
      <c r="BI35" s="60">
        <v>4</v>
      </c>
      <c r="BJ35" s="60">
        <v>0</v>
      </c>
      <c r="BK35" s="60">
        <v>0</v>
      </c>
      <c r="BL35" s="60">
        <v>0</v>
      </c>
      <c r="BM35" s="60">
        <v>0</v>
      </c>
      <c r="BN35" s="60">
        <v>0</v>
      </c>
      <c r="BO35" s="60">
        <v>0</v>
      </c>
      <c r="BP35" s="60">
        <f t="shared" si="11"/>
        <v>6</v>
      </c>
      <c r="BQ35" s="60">
        <v>1</v>
      </c>
      <c r="BR35" s="60">
        <v>1</v>
      </c>
      <c r="BS35" s="60">
        <v>1</v>
      </c>
      <c r="BT35" s="60">
        <v>0</v>
      </c>
      <c r="BU35" s="60">
        <v>0</v>
      </c>
      <c r="BV35" s="60">
        <v>0</v>
      </c>
      <c r="BW35" s="60">
        <v>0</v>
      </c>
      <c r="BX35" s="60">
        <v>0</v>
      </c>
      <c r="BY35" s="60">
        <v>1</v>
      </c>
      <c r="BZ35" s="60">
        <v>0</v>
      </c>
      <c r="CA35" s="60">
        <v>0</v>
      </c>
      <c r="CB35" s="60">
        <v>2</v>
      </c>
      <c r="CC35" s="60">
        <f t="shared" si="12"/>
        <v>6</v>
      </c>
      <c r="CD35" s="60">
        <v>0</v>
      </c>
      <c r="CE35" s="60">
        <v>0</v>
      </c>
      <c r="CF35" s="60">
        <v>0</v>
      </c>
      <c r="CG35" s="60">
        <v>1</v>
      </c>
      <c r="CH35" s="60">
        <v>0</v>
      </c>
      <c r="CI35" s="60">
        <v>0</v>
      </c>
      <c r="CJ35" s="60">
        <v>0</v>
      </c>
      <c r="CK35" s="60">
        <v>0</v>
      </c>
      <c r="CL35" s="60">
        <v>1</v>
      </c>
      <c r="CM35" s="60">
        <v>0</v>
      </c>
      <c r="CN35" s="60">
        <v>0</v>
      </c>
      <c r="CO35" s="60">
        <v>0</v>
      </c>
      <c r="CP35" s="60">
        <f t="shared" si="13"/>
        <v>2</v>
      </c>
    </row>
    <row r="36" spans="2:94" ht="15.75" thickBot="1" x14ac:dyDescent="0.3">
      <c r="B36" s="172"/>
      <c r="C36" s="25" t="s">
        <v>7</v>
      </c>
      <c r="D36" s="59">
        <f t="shared" ref="D36:O36" si="49">SUM(D37:D39)</f>
        <v>0</v>
      </c>
      <c r="E36" s="59">
        <f t="shared" si="49"/>
        <v>1</v>
      </c>
      <c r="F36" s="59">
        <f t="shared" si="49"/>
        <v>0</v>
      </c>
      <c r="G36" s="59">
        <f t="shared" si="49"/>
        <v>0</v>
      </c>
      <c r="H36" s="59">
        <f t="shared" si="49"/>
        <v>0</v>
      </c>
      <c r="I36" s="59">
        <f t="shared" si="49"/>
        <v>0</v>
      </c>
      <c r="J36" s="59">
        <f t="shared" si="49"/>
        <v>0</v>
      </c>
      <c r="K36" s="59">
        <f t="shared" si="49"/>
        <v>0</v>
      </c>
      <c r="L36" s="59">
        <f t="shared" si="49"/>
        <v>0</v>
      </c>
      <c r="M36" s="59">
        <f t="shared" si="49"/>
        <v>0</v>
      </c>
      <c r="N36" s="59">
        <f t="shared" si="49"/>
        <v>0</v>
      </c>
      <c r="O36" s="59">
        <f t="shared" si="49"/>
        <v>0</v>
      </c>
      <c r="P36" s="59">
        <f t="shared" si="7"/>
        <v>1</v>
      </c>
      <c r="Q36" s="59">
        <f t="shared" ref="Q36:AB36" si="50">SUM(Q37:Q39)</f>
        <v>0</v>
      </c>
      <c r="R36" s="59">
        <f t="shared" si="50"/>
        <v>0</v>
      </c>
      <c r="S36" s="59">
        <f t="shared" si="50"/>
        <v>0</v>
      </c>
      <c r="T36" s="59">
        <f t="shared" si="50"/>
        <v>0</v>
      </c>
      <c r="U36" s="59">
        <f t="shared" si="50"/>
        <v>0</v>
      </c>
      <c r="V36" s="59">
        <f t="shared" si="50"/>
        <v>0</v>
      </c>
      <c r="W36" s="59">
        <f t="shared" si="50"/>
        <v>0</v>
      </c>
      <c r="X36" s="59">
        <f t="shared" si="50"/>
        <v>0</v>
      </c>
      <c r="Y36" s="59">
        <f t="shared" si="50"/>
        <v>0</v>
      </c>
      <c r="Z36" s="59">
        <f t="shared" si="50"/>
        <v>0</v>
      </c>
      <c r="AA36" s="59">
        <f t="shared" si="50"/>
        <v>0</v>
      </c>
      <c r="AB36" s="59">
        <f t="shared" si="50"/>
        <v>0</v>
      </c>
      <c r="AC36" s="59">
        <f t="shared" si="8"/>
        <v>0</v>
      </c>
      <c r="AD36" s="59">
        <f t="shared" ref="AD36:AO36" si="51">SUM(AD37:AD39)</f>
        <v>0</v>
      </c>
      <c r="AE36" s="59">
        <f t="shared" si="51"/>
        <v>0</v>
      </c>
      <c r="AF36" s="59">
        <f t="shared" si="51"/>
        <v>1</v>
      </c>
      <c r="AG36" s="59">
        <f t="shared" si="51"/>
        <v>0</v>
      </c>
      <c r="AH36" s="59">
        <f t="shared" si="51"/>
        <v>0</v>
      </c>
      <c r="AI36" s="59">
        <f t="shared" si="51"/>
        <v>0</v>
      </c>
      <c r="AJ36" s="59">
        <f t="shared" si="51"/>
        <v>0</v>
      </c>
      <c r="AK36" s="59">
        <f t="shared" si="51"/>
        <v>0</v>
      </c>
      <c r="AL36" s="59">
        <f t="shared" si="51"/>
        <v>0</v>
      </c>
      <c r="AM36" s="59">
        <f t="shared" si="51"/>
        <v>1</v>
      </c>
      <c r="AN36" s="59">
        <f t="shared" si="51"/>
        <v>0</v>
      </c>
      <c r="AO36" s="59">
        <f t="shared" si="51"/>
        <v>0</v>
      </c>
      <c r="AP36" s="59">
        <f t="shared" si="9"/>
        <v>2</v>
      </c>
      <c r="AQ36" s="59">
        <f t="shared" ref="AQ36:BB36" si="52">SUM(AQ37:AQ39)</f>
        <v>0</v>
      </c>
      <c r="AR36" s="59">
        <f t="shared" si="52"/>
        <v>0</v>
      </c>
      <c r="AS36" s="59">
        <f t="shared" si="52"/>
        <v>0</v>
      </c>
      <c r="AT36" s="59">
        <f t="shared" si="52"/>
        <v>0</v>
      </c>
      <c r="AU36" s="59">
        <f t="shared" si="52"/>
        <v>4</v>
      </c>
      <c r="AV36" s="59">
        <f t="shared" si="52"/>
        <v>5</v>
      </c>
      <c r="AW36" s="59">
        <f t="shared" si="52"/>
        <v>2</v>
      </c>
      <c r="AX36" s="59">
        <f t="shared" si="52"/>
        <v>5</v>
      </c>
      <c r="AY36" s="59">
        <f t="shared" si="52"/>
        <v>1</v>
      </c>
      <c r="AZ36" s="59">
        <f t="shared" si="52"/>
        <v>1</v>
      </c>
      <c r="BA36" s="59">
        <f t="shared" si="52"/>
        <v>0</v>
      </c>
      <c r="BB36" s="59">
        <f t="shared" si="52"/>
        <v>0</v>
      </c>
      <c r="BC36" s="59">
        <f t="shared" si="10"/>
        <v>18</v>
      </c>
      <c r="BD36" s="59">
        <f t="shared" ref="BD36:BO36" si="53">SUM(BD37:BD39)</f>
        <v>0</v>
      </c>
      <c r="BE36" s="59">
        <f t="shared" si="53"/>
        <v>0</v>
      </c>
      <c r="BF36" s="59">
        <f t="shared" si="53"/>
        <v>1</v>
      </c>
      <c r="BG36" s="59">
        <f t="shared" si="53"/>
        <v>0</v>
      </c>
      <c r="BH36" s="59">
        <f t="shared" si="53"/>
        <v>1</v>
      </c>
      <c r="BI36" s="59">
        <f t="shared" si="53"/>
        <v>2</v>
      </c>
      <c r="BJ36" s="59">
        <f t="shared" si="53"/>
        <v>2</v>
      </c>
      <c r="BK36" s="59">
        <f t="shared" si="53"/>
        <v>2</v>
      </c>
      <c r="BL36" s="59">
        <f t="shared" si="53"/>
        <v>2</v>
      </c>
      <c r="BM36" s="59">
        <f t="shared" si="53"/>
        <v>0</v>
      </c>
      <c r="BN36" s="59">
        <f t="shared" si="53"/>
        <v>1</v>
      </c>
      <c r="BO36" s="59">
        <f t="shared" si="53"/>
        <v>0</v>
      </c>
      <c r="BP36" s="59">
        <f t="shared" si="11"/>
        <v>11</v>
      </c>
      <c r="BQ36" s="59">
        <f t="shared" ref="BQ36:CB36" si="54">SUM(BQ37:BQ39)</f>
        <v>0</v>
      </c>
      <c r="BR36" s="59">
        <f t="shared" si="54"/>
        <v>2</v>
      </c>
      <c r="BS36" s="59">
        <f t="shared" si="54"/>
        <v>0</v>
      </c>
      <c r="BT36" s="59">
        <f t="shared" si="54"/>
        <v>1</v>
      </c>
      <c r="BU36" s="59">
        <f t="shared" si="54"/>
        <v>1</v>
      </c>
      <c r="BV36" s="59">
        <f t="shared" si="54"/>
        <v>0</v>
      </c>
      <c r="BW36" s="59">
        <f t="shared" si="54"/>
        <v>0</v>
      </c>
      <c r="BX36" s="59">
        <f t="shared" si="54"/>
        <v>0</v>
      </c>
      <c r="BY36" s="59">
        <f t="shared" si="54"/>
        <v>0</v>
      </c>
      <c r="BZ36" s="59">
        <f t="shared" si="54"/>
        <v>0</v>
      </c>
      <c r="CA36" s="59">
        <f t="shared" si="54"/>
        <v>0</v>
      </c>
      <c r="CB36" s="59">
        <f t="shared" si="54"/>
        <v>0</v>
      </c>
      <c r="CC36" s="59">
        <f t="shared" si="12"/>
        <v>4</v>
      </c>
      <c r="CD36" s="59">
        <f t="shared" ref="CD36:CO36" si="55">SUM(CD37:CD39)</f>
        <v>0</v>
      </c>
      <c r="CE36" s="59">
        <f t="shared" si="55"/>
        <v>0</v>
      </c>
      <c r="CF36" s="59">
        <f t="shared" si="55"/>
        <v>0</v>
      </c>
      <c r="CG36" s="59">
        <f t="shared" si="55"/>
        <v>0</v>
      </c>
      <c r="CH36" s="59">
        <f t="shared" si="55"/>
        <v>0</v>
      </c>
      <c r="CI36" s="59">
        <f t="shared" si="55"/>
        <v>0</v>
      </c>
      <c r="CJ36" s="59">
        <f t="shared" si="55"/>
        <v>0</v>
      </c>
      <c r="CK36" s="59">
        <f t="shared" si="55"/>
        <v>0</v>
      </c>
      <c r="CL36" s="59">
        <f t="shared" si="55"/>
        <v>0</v>
      </c>
      <c r="CM36" s="59">
        <f t="shared" si="55"/>
        <v>0</v>
      </c>
      <c r="CN36" s="59">
        <f t="shared" si="55"/>
        <v>0</v>
      </c>
      <c r="CO36" s="59">
        <f t="shared" si="55"/>
        <v>0</v>
      </c>
      <c r="CP36" s="59">
        <f t="shared" si="13"/>
        <v>0</v>
      </c>
    </row>
    <row r="37" spans="2:94" x14ac:dyDescent="0.25">
      <c r="B37" s="172"/>
      <c r="C37" s="18" t="s">
        <v>17</v>
      </c>
      <c r="D37" s="60">
        <v>0</v>
      </c>
      <c r="E37" s="60">
        <v>0</v>
      </c>
      <c r="F37" s="60">
        <v>0</v>
      </c>
      <c r="G37" s="60">
        <v>0</v>
      </c>
      <c r="H37" s="60">
        <v>0</v>
      </c>
      <c r="I37" s="60">
        <v>0</v>
      </c>
      <c r="J37" s="60">
        <v>0</v>
      </c>
      <c r="K37" s="60">
        <v>0</v>
      </c>
      <c r="L37" s="60">
        <v>0</v>
      </c>
      <c r="M37" s="60">
        <v>0</v>
      </c>
      <c r="N37" s="60">
        <v>0</v>
      </c>
      <c r="O37" s="60">
        <v>0</v>
      </c>
      <c r="P37" s="60">
        <f t="shared" si="7"/>
        <v>0</v>
      </c>
      <c r="Q37" s="60">
        <v>0</v>
      </c>
      <c r="R37" s="60">
        <v>0</v>
      </c>
      <c r="S37" s="60">
        <v>0</v>
      </c>
      <c r="T37" s="60">
        <v>0</v>
      </c>
      <c r="U37" s="60">
        <v>0</v>
      </c>
      <c r="V37" s="60">
        <v>0</v>
      </c>
      <c r="W37" s="60">
        <v>0</v>
      </c>
      <c r="X37" s="60">
        <v>0</v>
      </c>
      <c r="Y37" s="60">
        <v>0</v>
      </c>
      <c r="Z37" s="60">
        <v>0</v>
      </c>
      <c r="AA37" s="60">
        <v>0</v>
      </c>
      <c r="AB37" s="60">
        <v>0</v>
      </c>
      <c r="AC37" s="60">
        <f t="shared" si="8"/>
        <v>0</v>
      </c>
      <c r="AD37" s="60">
        <v>0</v>
      </c>
      <c r="AE37" s="60">
        <v>0</v>
      </c>
      <c r="AF37" s="60">
        <v>0</v>
      </c>
      <c r="AG37" s="60">
        <v>0</v>
      </c>
      <c r="AH37" s="60">
        <v>0</v>
      </c>
      <c r="AI37" s="60">
        <v>0</v>
      </c>
      <c r="AJ37" s="60">
        <v>0</v>
      </c>
      <c r="AK37" s="60">
        <v>0</v>
      </c>
      <c r="AL37" s="60">
        <v>0</v>
      </c>
      <c r="AM37" s="60">
        <v>0</v>
      </c>
      <c r="AN37" s="60">
        <v>0</v>
      </c>
      <c r="AO37" s="60">
        <v>0</v>
      </c>
      <c r="AP37" s="60">
        <f t="shared" si="9"/>
        <v>0</v>
      </c>
      <c r="AQ37" s="60">
        <v>0</v>
      </c>
      <c r="AR37" s="60">
        <v>0</v>
      </c>
      <c r="AS37" s="60">
        <v>0</v>
      </c>
      <c r="AT37" s="60">
        <v>0</v>
      </c>
      <c r="AU37" s="60">
        <v>0</v>
      </c>
      <c r="AV37" s="60">
        <v>0</v>
      </c>
      <c r="AW37" s="60">
        <v>0</v>
      </c>
      <c r="AX37" s="60">
        <v>0</v>
      </c>
      <c r="AY37" s="60">
        <v>0</v>
      </c>
      <c r="AZ37" s="60">
        <v>0</v>
      </c>
      <c r="BA37" s="60">
        <v>0</v>
      </c>
      <c r="BB37" s="60">
        <v>0</v>
      </c>
      <c r="BC37" s="60">
        <f t="shared" si="10"/>
        <v>0</v>
      </c>
      <c r="BD37" s="60">
        <v>0</v>
      </c>
      <c r="BE37" s="60">
        <v>0</v>
      </c>
      <c r="BF37" s="60">
        <v>0</v>
      </c>
      <c r="BG37" s="60">
        <v>0</v>
      </c>
      <c r="BH37" s="60">
        <v>0</v>
      </c>
      <c r="BI37" s="60">
        <v>0</v>
      </c>
      <c r="BJ37" s="60">
        <v>0</v>
      </c>
      <c r="BK37" s="60">
        <v>0</v>
      </c>
      <c r="BL37" s="60">
        <v>0</v>
      </c>
      <c r="BM37" s="60">
        <v>0</v>
      </c>
      <c r="BN37" s="60">
        <v>0</v>
      </c>
      <c r="BO37" s="60">
        <v>0</v>
      </c>
      <c r="BP37" s="60">
        <f t="shared" si="11"/>
        <v>0</v>
      </c>
      <c r="BQ37" s="60">
        <v>0</v>
      </c>
      <c r="BR37" s="60">
        <v>0</v>
      </c>
      <c r="BS37" s="60">
        <v>0</v>
      </c>
      <c r="BT37" s="60">
        <v>0</v>
      </c>
      <c r="BU37" s="60">
        <v>0</v>
      </c>
      <c r="BV37" s="60">
        <v>0</v>
      </c>
      <c r="BW37" s="60">
        <v>0</v>
      </c>
      <c r="BX37" s="60">
        <v>0</v>
      </c>
      <c r="BY37" s="60">
        <v>0</v>
      </c>
      <c r="BZ37" s="60">
        <v>0</v>
      </c>
      <c r="CA37" s="60">
        <v>0</v>
      </c>
      <c r="CB37" s="60">
        <v>0</v>
      </c>
      <c r="CC37" s="60">
        <f t="shared" si="12"/>
        <v>0</v>
      </c>
      <c r="CD37" s="60">
        <v>0</v>
      </c>
      <c r="CE37" s="60">
        <v>0</v>
      </c>
      <c r="CF37" s="60">
        <v>0</v>
      </c>
      <c r="CG37" s="60">
        <v>0</v>
      </c>
      <c r="CH37" s="60">
        <v>0</v>
      </c>
      <c r="CI37" s="60">
        <v>0</v>
      </c>
      <c r="CJ37" s="60">
        <v>0</v>
      </c>
      <c r="CK37" s="60">
        <v>0</v>
      </c>
      <c r="CL37" s="60">
        <v>0</v>
      </c>
      <c r="CM37" s="60">
        <v>0</v>
      </c>
      <c r="CN37" s="60">
        <v>0</v>
      </c>
      <c r="CO37" s="60">
        <v>0</v>
      </c>
      <c r="CP37" s="60">
        <f t="shared" si="13"/>
        <v>0</v>
      </c>
    </row>
    <row r="38" spans="2:94" x14ac:dyDescent="0.25">
      <c r="B38" s="172"/>
      <c r="C38" s="18" t="s">
        <v>16</v>
      </c>
      <c r="D38" s="60">
        <v>0</v>
      </c>
      <c r="E38" s="60">
        <v>0</v>
      </c>
      <c r="F38" s="60">
        <v>0</v>
      </c>
      <c r="G38" s="60">
        <v>0</v>
      </c>
      <c r="H38" s="60">
        <v>0</v>
      </c>
      <c r="I38" s="60">
        <v>0</v>
      </c>
      <c r="J38" s="60">
        <v>0</v>
      </c>
      <c r="K38" s="60">
        <v>0</v>
      </c>
      <c r="L38" s="60">
        <v>0</v>
      </c>
      <c r="M38" s="60">
        <v>0</v>
      </c>
      <c r="N38" s="60">
        <v>0</v>
      </c>
      <c r="O38" s="60">
        <v>0</v>
      </c>
      <c r="P38" s="60">
        <f t="shared" si="7"/>
        <v>0</v>
      </c>
      <c r="Q38" s="60">
        <v>0</v>
      </c>
      <c r="R38" s="60">
        <v>0</v>
      </c>
      <c r="S38" s="60">
        <v>0</v>
      </c>
      <c r="T38" s="60">
        <v>0</v>
      </c>
      <c r="U38" s="60">
        <v>0</v>
      </c>
      <c r="V38" s="60">
        <v>0</v>
      </c>
      <c r="W38" s="60">
        <v>0</v>
      </c>
      <c r="X38" s="60">
        <v>0</v>
      </c>
      <c r="Y38" s="60">
        <v>0</v>
      </c>
      <c r="Z38" s="60">
        <v>0</v>
      </c>
      <c r="AA38" s="60">
        <v>0</v>
      </c>
      <c r="AB38" s="60">
        <v>0</v>
      </c>
      <c r="AC38" s="60">
        <f t="shared" si="8"/>
        <v>0</v>
      </c>
      <c r="AD38" s="60">
        <v>0</v>
      </c>
      <c r="AE38" s="60">
        <v>0</v>
      </c>
      <c r="AF38" s="60">
        <v>1</v>
      </c>
      <c r="AG38" s="60">
        <v>0</v>
      </c>
      <c r="AH38" s="60">
        <v>0</v>
      </c>
      <c r="AI38" s="60">
        <v>0</v>
      </c>
      <c r="AJ38" s="60">
        <v>0</v>
      </c>
      <c r="AK38" s="60">
        <v>0</v>
      </c>
      <c r="AL38" s="60">
        <v>0</v>
      </c>
      <c r="AM38" s="60">
        <v>0</v>
      </c>
      <c r="AN38" s="60">
        <v>0</v>
      </c>
      <c r="AO38" s="60">
        <v>0</v>
      </c>
      <c r="AP38" s="60">
        <f t="shared" si="9"/>
        <v>1</v>
      </c>
      <c r="AQ38" s="60">
        <v>0</v>
      </c>
      <c r="AR38" s="60">
        <v>0</v>
      </c>
      <c r="AS38" s="60">
        <v>0</v>
      </c>
      <c r="AT38" s="60">
        <v>0</v>
      </c>
      <c r="AU38" s="60">
        <v>3</v>
      </c>
      <c r="AV38" s="60">
        <v>4</v>
      </c>
      <c r="AW38" s="60">
        <v>2</v>
      </c>
      <c r="AX38" s="60">
        <v>5</v>
      </c>
      <c r="AY38" s="60">
        <v>1</v>
      </c>
      <c r="AZ38" s="60">
        <v>1</v>
      </c>
      <c r="BA38" s="60">
        <v>0</v>
      </c>
      <c r="BB38" s="60">
        <v>0</v>
      </c>
      <c r="BC38" s="60">
        <f t="shared" si="10"/>
        <v>16</v>
      </c>
      <c r="BD38" s="60">
        <v>0</v>
      </c>
      <c r="BE38" s="60">
        <v>0</v>
      </c>
      <c r="BF38" s="60">
        <v>1</v>
      </c>
      <c r="BG38" s="60">
        <v>0</v>
      </c>
      <c r="BH38" s="60">
        <v>1</v>
      </c>
      <c r="BI38" s="60">
        <v>2</v>
      </c>
      <c r="BJ38" s="60">
        <v>2</v>
      </c>
      <c r="BK38" s="60">
        <v>2</v>
      </c>
      <c r="BL38" s="60">
        <v>2</v>
      </c>
      <c r="BM38" s="60">
        <v>0</v>
      </c>
      <c r="BN38" s="60">
        <v>1</v>
      </c>
      <c r="BO38" s="60">
        <v>0</v>
      </c>
      <c r="BP38" s="60">
        <f t="shared" si="11"/>
        <v>11</v>
      </c>
      <c r="BQ38" s="60">
        <v>0</v>
      </c>
      <c r="BR38" s="60">
        <v>2</v>
      </c>
      <c r="BS38" s="60">
        <v>0</v>
      </c>
      <c r="BT38" s="60">
        <v>1</v>
      </c>
      <c r="BU38" s="60">
        <v>1</v>
      </c>
      <c r="BV38" s="60">
        <v>0</v>
      </c>
      <c r="BW38" s="60">
        <v>0</v>
      </c>
      <c r="BX38" s="60">
        <v>0</v>
      </c>
      <c r="BY38" s="60">
        <v>0</v>
      </c>
      <c r="BZ38" s="60">
        <v>0</v>
      </c>
      <c r="CA38" s="60">
        <v>0</v>
      </c>
      <c r="CB38" s="60">
        <v>0</v>
      </c>
      <c r="CC38" s="60">
        <f t="shared" si="12"/>
        <v>4</v>
      </c>
      <c r="CD38" s="60">
        <v>0</v>
      </c>
      <c r="CE38" s="60">
        <v>0</v>
      </c>
      <c r="CF38" s="60">
        <v>0</v>
      </c>
      <c r="CG38" s="60">
        <v>0</v>
      </c>
      <c r="CH38" s="60">
        <v>0</v>
      </c>
      <c r="CI38" s="60">
        <v>0</v>
      </c>
      <c r="CJ38" s="60">
        <v>0</v>
      </c>
      <c r="CK38" s="60">
        <v>0</v>
      </c>
      <c r="CL38" s="60">
        <v>0</v>
      </c>
      <c r="CM38" s="60">
        <v>0</v>
      </c>
      <c r="CN38" s="60">
        <v>0</v>
      </c>
      <c r="CO38" s="60">
        <v>0</v>
      </c>
      <c r="CP38" s="60">
        <f t="shared" si="13"/>
        <v>0</v>
      </c>
    </row>
    <row r="39" spans="2:94" ht="15.75" thickBot="1" x14ac:dyDescent="0.3">
      <c r="B39" s="172"/>
      <c r="C39" s="18" t="s">
        <v>21</v>
      </c>
      <c r="D39" s="60">
        <v>0</v>
      </c>
      <c r="E39" s="60">
        <v>1</v>
      </c>
      <c r="F39" s="60">
        <v>0</v>
      </c>
      <c r="G39" s="60">
        <v>0</v>
      </c>
      <c r="H39" s="60">
        <v>0</v>
      </c>
      <c r="I39" s="60">
        <v>0</v>
      </c>
      <c r="J39" s="60">
        <v>0</v>
      </c>
      <c r="K39" s="60">
        <v>0</v>
      </c>
      <c r="L39" s="60">
        <v>0</v>
      </c>
      <c r="M39" s="60">
        <v>0</v>
      </c>
      <c r="N39" s="60">
        <v>0</v>
      </c>
      <c r="O39" s="60">
        <v>0</v>
      </c>
      <c r="P39" s="60">
        <f t="shared" si="7"/>
        <v>1</v>
      </c>
      <c r="Q39" s="60">
        <v>0</v>
      </c>
      <c r="R39" s="60">
        <v>0</v>
      </c>
      <c r="S39" s="60">
        <v>0</v>
      </c>
      <c r="T39" s="60">
        <v>0</v>
      </c>
      <c r="U39" s="60">
        <v>0</v>
      </c>
      <c r="V39" s="60">
        <v>0</v>
      </c>
      <c r="W39" s="60">
        <v>0</v>
      </c>
      <c r="X39" s="60">
        <v>0</v>
      </c>
      <c r="Y39" s="60">
        <v>0</v>
      </c>
      <c r="Z39" s="60">
        <v>0</v>
      </c>
      <c r="AA39" s="60">
        <v>0</v>
      </c>
      <c r="AB39" s="60">
        <v>0</v>
      </c>
      <c r="AC39" s="60">
        <f t="shared" si="8"/>
        <v>0</v>
      </c>
      <c r="AD39" s="60">
        <v>0</v>
      </c>
      <c r="AE39" s="60">
        <v>0</v>
      </c>
      <c r="AF39" s="60">
        <v>0</v>
      </c>
      <c r="AG39" s="60">
        <v>0</v>
      </c>
      <c r="AH39" s="60">
        <v>0</v>
      </c>
      <c r="AI39" s="60">
        <v>0</v>
      </c>
      <c r="AJ39" s="60">
        <v>0</v>
      </c>
      <c r="AK39" s="60">
        <v>0</v>
      </c>
      <c r="AL39" s="60">
        <v>0</v>
      </c>
      <c r="AM39" s="60">
        <v>1</v>
      </c>
      <c r="AN39" s="60">
        <v>0</v>
      </c>
      <c r="AO39" s="60">
        <v>0</v>
      </c>
      <c r="AP39" s="60">
        <f t="shared" si="9"/>
        <v>1</v>
      </c>
      <c r="AQ39" s="60">
        <v>0</v>
      </c>
      <c r="AR39" s="60">
        <v>0</v>
      </c>
      <c r="AS39" s="60">
        <v>0</v>
      </c>
      <c r="AT39" s="60">
        <v>0</v>
      </c>
      <c r="AU39" s="60">
        <v>1</v>
      </c>
      <c r="AV39" s="60">
        <v>1</v>
      </c>
      <c r="AW39" s="60">
        <v>0</v>
      </c>
      <c r="AX39" s="60">
        <v>0</v>
      </c>
      <c r="AY39" s="60">
        <v>0</v>
      </c>
      <c r="AZ39" s="60">
        <v>0</v>
      </c>
      <c r="BA39" s="60">
        <v>0</v>
      </c>
      <c r="BB39" s="60">
        <v>0</v>
      </c>
      <c r="BC39" s="60">
        <f t="shared" si="10"/>
        <v>2</v>
      </c>
      <c r="BD39" s="60">
        <v>0</v>
      </c>
      <c r="BE39" s="60">
        <v>0</v>
      </c>
      <c r="BF39" s="60">
        <v>0</v>
      </c>
      <c r="BG39" s="60">
        <v>0</v>
      </c>
      <c r="BH39" s="60">
        <v>0</v>
      </c>
      <c r="BI39" s="60">
        <v>0</v>
      </c>
      <c r="BJ39" s="60">
        <v>0</v>
      </c>
      <c r="BK39" s="60">
        <v>0</v>
      </c>
      <c r="BL39" s="60">
        <v>0</v>
      </c>
      <c r="BM39" s="60">
        <v>0</v>
      </c>
      <c r="BN39" s="60">
        <v>0</v>
      </c>
      <c r="BO39" s="60">
        <v>0</v>
      </c>
      <c r="BP39" s="60">
        <f t="shared" si="11"/>
        <v>0</v>
      </c>
      <c r="BQ39" s="60">
        <v>0</v>
      </c>
      <c r="BR39" s="60">
        <v>0</v>
      </c>
      <c r="BS39" s="60">
        <v>0</v>
      </c>
      <c r="BT39" s="60">
        <v>0</v>
      </c>
      <c r="BU39" s="60">
        <v>0</v>
      </c>
      <c r="BV39" s="60">
        <v>0</v>
      </c>
      <c r="BW39" s="60">
        <v>0</v>
      </c>
      <c r="BX39" s="60">
        <v>0</v>
      </c>
      <c r="BY39" s="60">
        <v>0</v>
      </c>
      <c r="BZ39" s="60">
        <v>0</v>
      </c>
      <c r="CA39" s="60">
        <v>0</v>
      </c>
      <c r="CB39" s="60">
        <v>0</v>
      </c>
      <c r="CC39" s="60">
        <f t="shared" si="12"/>
        <v>0</v>
      </c>
      <c r="CD39" s="60">
        <v>0</v>
      </c>
      <c r="CE39" s="60">
        <v>0</v>
      </c>
      <c r="CF39" s="60">
        <v>0</v>
      </c>
      <c r="CG39" s="60">
        <v>0</v>
      </c>
      <c r="CH39" s="60">
        <v>0</v>
      </c>
      <c r="CI39" s="60">
        <v>0</v>
      </c>
      <c r="CJ39" s="60">
        <v>0</v>
      </c>
      <c r="CK39" s="60">
        <v>0</v>
      </c>
      <c r="CL39" s="60">
        <v>0</v>
      </c>
      <c r="CM39" s="60">
        <v>0</v>
      </c>
      <c r="CN39" s="60">
        <v>0</v>
      </c>
      <c r="CO39" s="60">
        <v>0</v>
      </c>
      <c r="CP39" s="60">
        <f t="shared" si="13"/>
        <v>0</v>
      </c>
    </row>
    <row r="40" spans="2:94" ht="15.75" thickBot="1" x14ac:dyDescent="0.3">
      <c r="B40" s="172"/>
      <c r="C40" s="25" t="s">
        <v>9</v>
      </c>
      <c r="D40" s="59">
        <f t="shared" ref="D40:O40" si="56">SUM(D41:D43)</f>
        <v>2</v>
      </c>
      <c r="E40" s="59">
        <f t="shared" si="56"/>
        <v>1</v>
      </c>
      <c r="F40" s="59">
        <f t="shared" si="56"/>
        <v>0</v>
      </c>
      <c r="G40" s="59">
        <f t="shared" si="56"/>
        <v>2</v>
      </c>
      <c r="H40" s="59">
        <f t="shared" si="56"/>
        <v>6</v>
      </c>
      <c r="I40" s="59">
        <f t="shared" si="56"/>
        <v>9</v>
      </c>
      <c r="J40" s="59">
        <f t="shared" si="56"/>
        <v>4</v>
      </c>
      <c r="K40" s="59">
        <f t="shared" si="56"/>
        <v>1</v>
      </c>
      <c r="L40" s="59">
        <f t="shared" si="56"/>
        <v>1</v>
      </c>
      <c r="M40" s="59">
        <f t="shared" si="56"/>
        <v>3</v>
      </c>
      <c r="N40" s="59">
        <f t="shared" si="56"/>
        <v>2</v>
      </c>
      <c r="O40" s="59">
        <f t="shared" si="56"/>
        <v>4</v>
      </c>
      <c r="P40" s="59">
        <f t="shared" si="7"/>
        <v>35</v>
      </c>
      <c r="Q40" s="59">
        <f t="shared" ref="Q40:AB40" si="57">SUM(Q41:Q43)</f>
        <v>1</v>
      </c>
      <c r="R40" s="59">
        <f t="shared" si="57"/>
        <v>4</v>
      </c>
      <c r="S40" s="59">
        <f t="shared" si="57"/>
        <v>2</v>
      </c>
      <c r="T40" s="59">
        <f t="shared" si="57"/>
        <v>3</v>
      </c>
      <c r="U40" s="59">
        <f t="shared" si="57"/>
        <v>4</v>
      </c>
      <c r="V40" s="59">
        <f t="shared" si="57"/>
        <v>2</v>
      </c>
      <c r="W40" s="59">
        <f t="shared" si="57"/>
        <v>5</v>
      </c>
      <c r="X40" s="59">
        <f t="shared" si="57"/>
        <v>2</v>
      </c>
      <c r="Y40" s="59">
        <f t="shared" si="57"/>
        <v>2</v>
      </c>
      <c r="Z40" s="59">
        <f t="shared" si="57"/>
        <v>2</v>
      </c>
      <c r="AA40" s="59">
        <f t="shared" si="57"/>
        <v>2</v>
      </c>
      <c r="AB40" s="59">
        <f t="shared" si="57"/>
        <v>3</v>
      </c>
      <c r="AC40" s="59">
        <f t="shared" si="8"/>
        <v>32</v>
      </c>
      <c r="AD40" s="59">
        <f t="shared" ref="AD40:AO40" si="58">SUM(AD41:AD43)</f>
        <v>1</v>
      </c>
      <c r="AE40" s="59">
        <f t="shared" si="58"/>
        <v>4</v>
      </c>
      <c r="AF40" s="59">
        <f t="shared" si="58"/>
        <v>2</v>
      </c>
      <c r="AG40" s="59">
        <f t="shared" si="58"/>
        <v>0</v>
      </c>
      <c r="AH40" s="59">
        <f t="shared" si="58"/>
        <v>1</v>
      </c>
      <c r="AI40" s="59">
        <f t="shared" si="58"/>
        <v>0</v>
      </c>
      <c r="AJ40" s="59">
        <f t="shared" si="58"/>
        <v>4</v>
      </c>
      <c r="AK40" s="59">
        <f t="shared" si="58"/>
        <v>1</v>
      </c>
      <c r="AL40" s="59">
        <f t="shared" si="58"/>
        <v>3</v>
      </c>
      <c r="AM40" s="59">
        <f t="shared" si="58"/>
        <v>2</v>
      </c>
      <c r="AN40" s="59">
        <f t="shared" si="58"/>
        <v>1</v>
      </c>
      <c r="AO40" s="59">
        <f t="shared" si="58"/>
        <v>4</v>
      </c>
      <c r="AP40" s="59">
        <f t="shared" si="9"/>
        <v>23</v>
      </c>
      <c r="AQ40" s="59">
        <f t="shared" ref="AQ40:BB40" si="59">SUM(AQ41:AQ43)</f>
        <v>0</v>
      </c>
      <c r="AR40" s="59">
        <f t="shared" si="59"/>
        <v>0</v>
      </c>
      <c r="AS40" s="59">
        <f t="shared" si="59"/>
        <v>0</v>
      </c>
      <c r="AT40" s="59">
        <f t="shared" si="59"/>
        <v>0</v>
      </c>
      <c r="AU40" s="59">
        <f t="shared" si="59"/>
        <v>4</v>
      </c>
      <c r="AV40" s="59">
        <f t="shared" si="59"/>
        <v>1</v>
      </c>
      <c r="AW40" s="59">
        <f t="shared" si="59"/>
        <v>10</v>
      </c>
      <c r="AX40" s="59">
        <f t="shared" si="59"/>
        <v>3</v>
      </c>
      <c r="AY40" s="59">
        <f t="shared" si="59"/>
        <v>2</v>
      </c>
      <c r="AZ40" s="59">
        <f t="shared" si="59"/>
        <v>3</v>
      </c>
      <c r="BA40" s="59">
        <f t="shared" si="59"/>
        <v>4</v>
      </c>
      <c r="BB40" s="59">
        <f t="shared" si="59"/>
        <v>0</v>
      </c>
      <c r="BC40" s="59">
        <f t="shared" si="10"/>
        <v>27</v>
      </c>
      <c r="BD40" s="59">
        <f t="shared" ref="BD40:BO40" si="60">SUM(BD41:BD43)</f>
        <v>4</v>
      </c>
      <c r="BE40" s="59">
        <f t="shared" si="60"/>
        <v>0</v>
      </c>
      <c r="BF40" s="59">
        <f t="shared" si="60"/>
        <v>1</v>
      </c>
      <c r="BG40" s="59">
        <f t="shared" si="60"/>
        <v>3</v>
      </c>
      <c r="BH40" s="59">
        <f t="shared" si="60"/>
        <v>5</v>
      </c>
      <c r="BI40" s="59">
        <f t="shared" si="60"/>
        <v>1</v>
      </c>
      <c r="BJ40" s="59">
        <f t="shared" si="60"/>
        <v>7</v>
      </c>
      <c r="BK40" s="59">
        <f t="shared" si="60"/>
        <v>2</v>
      </c>
      <c r="BL40" s="59">
        <f t="shared" si="60"/>
        <v>4</v>
      </c>
      <c r="BM40" s="59">
        <f t="shared" si="60"/>
        <v>4</v>
      </c>
      <c r="BN40" s="59">
        <f t="shared" si="60"/>
        <v>2</v>
      </c>
      <c r="BO40" s="59">
        <f t="shared" si="60"/>
        <v>5</v>
      </c>
      <c r="BP40" s="59">
        <f t="shared" si="11"/>
        <v>38</v>
      </c>
      <c r="BQ40" s="59">
        <f t="shared" ref="BQ40:CB40" si="61">SUM(BQ41:BQ43)</f>
        <v>1</v>
      </c>
      <c r="BR40" s="59">
        <f t="shared" si="61"/>
        <v>4</v>
      </c>
      <c r="BS40" s="59">
        <f t="shared" si="61"/>
        <v>2</v>
      </c>
      <c r="BT40" s="59">
        <f t="shared" si="61"/>
        <v>1</v>
      </c>
      <c r="BU40" s="59">
        <f t="shared" si="61"/>
        <v>5</v>
      </c>
      <c r="BV40" s="59">
        <f t="shared" si="61"/>
        <v>4</v>
      </c>
      <c r="BW40" s="59">
        <f t="shared" si="61"/>
        <v>6</v>
      </c>
      <c r="BX40" s="59">
        <f t="shared" si="61"/>
        <v>1</v>
      </c>
      <c r="BY40" s="59">
        <f t="shared" si="61"/>
        <v>2</v>
      </c>
      <c r="BZ40" s="59">
        <f t="shared" si="61"/>
        <v>4</v>
      </c>
      <c r="CA40" s="59">
        <f t="shared" si="61"/>
        <v>1</v>
      </c>
      <c r="CB40" s="59">
        <f t="shared" si="61"/>
        <v>4</v>
      </c>
      <c r="CC40" s="59">
        <f t="shared" si="12"/>
        <v>35</v>
      </c>
      <c r="CD40" s="59">
        <f t="shared" ref="CD40:CO40" si="62">SUM(CD41:CD43)</f>
        <v>3</v>
      </c>
      <c r="CE40" s="59">
        <f t="shared" si="62"/>
        <v>3</v>
      </c>
      <c r="CF40" s="59">
        <f t="shared" si="62"/>
        <v>2</v>
      </c>
      <c r="CG40" s="59">
        <f t="shared" si="62"/>
        <v>1</v>
      </c>
      <c r="CH40" s="59">
        <f t="shared" si="62"/>
        <v>1</v>
      </c>
      <c r="CI40" s="59">
        <f t="shared" si="62"/>
        <v>2</v>
      </c>
      <c r="CJ40" s="59">
        <f t="shared" si="62"/>
        <v>8</v>
      </c>
      <c r="CK40" s="59">
        <f t="shared" si="62"/>
        <v>3</v>
      </c>
      <c r="CL40" s="59">
        <f t="shared" si="62"/>
        <v>2</v>
      </c>
      <c r="CM40" s="59">
        <f t="shared" si="62"/>
        <v>0</v>
      </c>
      <c r="CN40" s="59">
        <f t="shared" si="62"/>
        <v>0</v>
      </c>
      <c r="CO40" s="59">
        <f t="shared" si="62"/>
        <v>0</v>
      </c>
      <c r="CP40" s="59">
        <f t="shared" si="13"/>
        <v>25</v>
      </c>
    </row>
    <row r="41" spans="2:94" x14ac:dyDescent="0.25">
      <c r="B41" s="172"/>
      <c r="C41" s="18" t="s">
        <v>17</v>
      </c>
      <c r="D41" s="60">
        <v>0</v>
      </c>
      <c r="E41" s="60">
        <v>0</v>
      </c>
      <c r="F41" s="60">
        <v>0</v>
      </c>
      <c r="G41" s="60">
        <v>0</v>
      </c>
      <c r="H41" s="60">
        <v>0</v>
      </c>
      <c r="I41" s="60">
        <v>0</v>
      </c>
      <c r="J41" s="60">
        <v>0</v>
      </c>
      <c r="K41" s="60">
        <v>0</v>
      </c>
      <c r="L41" s="60">
        <v>0</v>
      </c>
      <c r="M41" s="60">
        <v>0</v>
      </c>
      <c r="N41" s="60">
        <v>1</v>
      </c>
      <c r="O41" s="60">
        <v>0</v>
      </c>
      <c r="P41" s="60">
        <f t="shared" si="7"/>
        <v>1</v>
      </c>
      <c r="Q41" s="60">
        <v>0</v>
      </c>
      <c r="R41" s="60">
        <v>0</v>
      </c>
      <c r="S41" s="60">
        <v>0</v>
      </c>
      <c r="T41" s="60">
        <v>0</v>
      </c>
      <c r="U41" s="60">
        <v>0</v>
      </c>
      <c r="V41" s="60">
        <v>0</v>
      </c>
      <c r="W41" s="60">
        <v>0</v>
      </c>
      <c r="X41" s="60">
        <v>0</v>
      </c>
      <c r="Y41" s="60">
        <v>0</v>
      </c>
      <c r="Z41" s="60">
        <v>0</v>
      </c>
      <c r="AA41" s="60">
        <v>0</v>
      </c>
      <c r="AB41" s="60">
        <v>0</v>
      </c>
      <c r="AC41" s="60">
        <f t="shared" si="8"/>
        <v>0</v>
      </c>
      <c r="AD41" s="60">
        <v>0</v>
      </c>
      <c r="AE41" s="60">
        <v>0</v>
      </c>
      <c r="AF41" s="60">
        <v>1</v>
      </c>
      <c r="AG41" s="60">
        <v>0</v>
      </c>
      <c r="AH41" s="60">
        <v>0</v>
      </c>
      <c r="AI41" s="60">
        <v>0</v>
      </c>
      <c r="AJ41" s="60">
        <v>0</v>
      </c>
      <c r="AK41" s="60">
        <v>0</v>
      </c>
      <c r="AL41" s="60">
        <v>0</v>
      </c>
      <c r="AM41" s="60">
        <v>0</v>
      </c>
      <c r="AN41" s="60">
        <v>0</v>
      </c>
      <c r="AO41" s="60">
        <v>0</v>
      </c>
      <c r="AP41" s="60">
        <f t="shared" si="9"/>
        <v>1</v>
      </c>
      <c r="AQ41" s="60">
        <v>0</v>
      </c>
      <c r="AR41" s="60">
        <v>0</v>
      </c>
      <c r="AS41" s="60">
        <v>0</v>
      </c>
      <c r="AT41" s="60">
        <v>0</v>
      </c>
      <c r="AU41" s="60">
        <v>0</v>
      </c>
      <c r="AV41" s="60">
        <v>0</v>
      </c>
      <c r="AW41" s="60">
        <v>0</v>
      </c>
      <c r="AX41" s="60">
        <v>0</v>
      </c>
      <c r="AY41" s="60">
        <v>1</v>
      </c>
      <c r="AZ41" s="60">
        <v>0</v>
      </c>
      <c r="BA41" s="60">
        <v>0</v>
      </c>
      <c r="BB41" s="60">
        <v>0</v>
      </c>
      <c r="BC41" s="60">
        <f t="shared" si="10"/>
        <v>1</v>
      </c>
      <c r="BD41" s="60">
        <v>0</v>
      </c>
      <c r="BE41" s="60">
        <v>0</v>
      </c>
      <c r="BF41" s="60">
        <v>0</v>
      </c>
      <c r="BG41" s="60">
        <v>0</v>
      </c>
      <c r="BH41" s="60">
        <v>0</v>
      </c>
      <c r="BI41" s="60">
        <v>0</v>
      </c>
      <c r="BJ41" s="60">
        <v>0</v>
      </c>
      <c r="BK41" s="60">
        <v>0</v>
      </c>
      <c r="BL41" s="60">
        <v>0</v>
      </c>
      <c r="BM41" s="60">
        <v>0</v>
      </c>
      <c r="BN41" s="60">
        <v>0</v>
      </c>
      <c r="BO41" s="60">
        <v>0</v>
      </c>
      <c r="BP41" s="60">
        <f t="shared" si="11"/>
        <v>0</v>
      </c>
      <c r="BQ41" s="60">
        <v>0</v>
      </c>
      <c r="BR41" s="60">
        <v>0</v>
      </c>
      <c r="BS41" s="60">
        <v>0</v>
      </c>
      <c r="BT41" s="60">
        <v>0</v>
      </c>
      <c r="BU41" s="60">
        <v>0</v>
      </c>
      <c r="BV41" s="60">
        <v>0</v>
      </c>
      <c r="BW41" s="60">
        <v>0</v>
      </c>
      <c r="BX41" s="60">
        <v>0</v>
      </c>
      <c r="BY41" s="60">
        <v>0</v>
      </c>
      <c r="BZ41" s="60">
        <v>0</v>
      </c>
      <c r="CA41" s="60">
        <v>0</v>
      </c>
      <c r="CB41" s="60">
        <v>0</v>
      </c>
      <c r="CC41" s="60">
        <f t="shared" si="12"/>
        <v>0</v>
      </c>
      <c r="CD41" s="60">
        <v>0</v>
      </c>
      <c r="CE41" s="60">
        <v>0</v>
      </c>
      <c r="CF41" s="60">
        <v>0</v>
      </c>
      <c r="CG41" s="60">
        <v>0</v>
      </c>
      <c r="CH41" s="60">
        <v>0</v>
      </c>
      <c r="CI41" s="60">
        <v>0</v>
      </c>
      <c r="CJ41" s="60">
        <v>0</v>
      </c>
      <c r="CK41" s="60">
        <v>0</v>
      </c>
      <c r="CL41" s="60">
        <v>0</v>
      </c>
      <c r="CM41" s="60">
        <v>0</v>
      </c>
      <c r="CN41" s="60">
        <v>0</v>
      </c>
      <c r="CO41" s="60">
        <v>0</v>
      </c>
      <c r="CP41" s="60">
        <f t="shared" si="13"/>
        <v>0</v>
      </c>
    </row>
    <row r="42" spans="2:94" x14ac:dyDescent="0.25">
      <c r="B42" s="172"/>
      <c r="C42" s="18" t="s">
        <v>16</v>
      </c>
      <c r="D42" s="60">
        <v>2</v>
      </c>
      <c r="E42" s="60">
        <v>1</v>
      </c>
      <c r="F42" s="60">
        <v>0</v>
      </c>
      <c r="G42" s="60">
        <v>2</v>
      </c>
      <c r="H42" s="60">
        <v>3</v>
      </c>
      <c r="I42" s="60">
        <v>6</v>
      </c>
      <c r="J42" s="60">
        <v>4</v>
      </c>
      <c r="K42" s="60">
        <v>1</v>
      </c>
      <c r="L42" s="60">
        <v>1</v>
      </c>
      <c r="M42" s="60">
        <v>3</v>
      </c>
      <c r="N42" s="60">
        <v>1</v>
      </c>
      <c r="O42" s="60">
        <v>4</v>
      </c>
      <c r="P42" s="60">
        <f t="shared" si="7"/>
        <v>28</v>
      </c>
      <c r="Q42" s="60">
        <v>1</v>
      </c>
      <c r="R42" s="60">
        <v>2</v>
      </c>
      <c r="S42" s="60">
        <v>2</v>
      </c>
      <c r="T42" s="60">
        <v>3</v>
      </c>
      <c r="U42" s="60">
        <v>4</v>
      </c>
      <c r="V42" s="60">
        <v>2</v>
      </c>
      <c r="W42" s="60">
        <v>4</v>
      </c>
      <c r="X42" s="60">
        <v>1</v>
      </c>
      <c r="Y42" s="60">
        <v>2</v>
      </c>
      <c r="Z42" s="60">
        <v>2</v>
      </c>
      <c r="AA42" s="60">
        <v>2</v>
      </c>
      <c r="AB42" s="60">
        <v>3</v>
      </c>
      <c r="AC42" s="60">
        <f t="shared" si="8"/>
        <v>28</v>
      </c>
      <c r="AD42" s="60">
        <v>0</v>
      </c>
      <c r="AE42" s="60">
        <v>3</v>
      </c>
      <c r="AF42" s="60">
        <v>1</v>
      </c>
      <c r="AG42" s="60">
        <v>0</v>
      </c>
      <c r="AH42" s="60">
        <v>1</v>
      </c>
      <c r="AI42" s="60">
        <v>0</v>
      </c>
      <c r="AJ42" s="60">
        <v>1</v>
      </c>
      <c r="AK42" s="60">
        <v>0</v>
      </c>
      <c r="AL42" s="60">
        <v>3</v>
      </c>
      <c r="AM42" s="60">
        <v>1</v>
      </c>
      <c r="AN42" s="60">
        <v>1</v>
      </c>
      <c r="AO42" s="60">
        <v>3</v>
      </c>
      <c r="AP42" s="60">
        <f t="shared" si="9"/>
        <v>14</v>
      </c>
      <c r="AQ42" s="60">
        <v>0</v>
      </c>
      <c r="AR42" s="60">
        <v>0</v>
      </c>
      <c r="AS42" s="60">
        <v>0</v>
      </c>
      <c r="AT42" s="60">
        <v>0</v>
      </c>
      <c r="AU42" s="60">
        <v>3</v>
      </c>
      <c r="AV42" s="60">
        <v>0</v>
      </c>
      <c r="AW42" s="60">
        <v>8</v>
      </c>
      <c r="AX42" s="60">
        <v>2</v>
      </c>
      <c r="AY42" s="60">
        <v>1</v>
      </c>
      <c r="AZ42" s="60">
        <v>3</v>
      </c>
      <c r="BA42" s="60">
        <v>4</v>
      </c>
      <c r="BB42" s="60">
        <v>0</v>
      </c>
      <c r="BC42" s="60">
        <f t="shared" si="10"/>
        <v>21</v>
      </c>
      <c r="BD42" s="60">
        <v>1</v>
      </c>
      <c r="BE42" s="60">
        <v>0</v>
      </c>
      <c r="BF42" s="60">
        <v>1</v>
      </c>
      <c r="BG42" s="60">
        <v>3</v>
      </c>
      <c r="BH42" s="60">
        <v>5</v>
      </c>
      <c r="BI42" s="60">
        <v>0</v>
      </c>
      <c r="BJ42" s="60">
        <v>6</v>
      </c>
      <c r="BK42" s="60">
        <v>2</v>
      </c>
      <c r="BL42" s="60">
        <v>3</v>
      </c>
      <c r="BM42" s="60">
        <v>3</v>
      </c>
      <c r="BN42" s="60">
        <v>1</v>
      </c>
      <c r="BO42" s="60">
        <v>5</v>
      </c>
      <c r="BP42" s="60">
        <f t="shared" si="11"/>
        <v>30</v>
      </c>
      <c r="BQ42" s="60">
        <v>1</v>
      </c>
      <c r="BR42" s="60">
        <v>4</v>
      </c>
      <c r="BS42" s="60">
        <v>1</v>
      </c>
      <c r="BT42" s="60">
        <v>1</v>
      </c>
      <c r="BU42" s="60">
        <v>4</v>
      </c>
      <c r="BV42" s="60">
        <v>4</v>
      </c>
      <c r="BW42" s="60">
        <v>5</v>
      </c>
      <c r="BX42" s="60">
        <v>1</v>
      </c>
      <c r="BY42" s="60">
        <v>2</v>
      </c>
      <c r="BZ42" s="60">
        <v>4</v>
      </c>
      <c r="CA42" s="60">
        <v>0</v>
      </c>
      <c r="CB42" s="60">
        <v>4</v>
      </c>
      <c r="CC42" s="60">
        <f t="shared" si="12"/>
        <v>31</v>
      </c>
      <c r="CD42" s="60">
        <v>1</v>
      </c>
      <c r="CE42" s="60">
        <v>3</v>
      </c>
      <c r="CF42" s="60">
        <v>2</v>
      </c>
      <c r="CG42" s="60">
        <v>1</v>
      </c>
      <c r="CH42" s="60">
        <v>1</v>
      </c>
      <c r="CI42" s="60">
        <v>2</v>
      </c>
      <c r="CJ42" s="60">
        <v>8</v>
      </c>
      <c r="CK42" s="60">
        <v>3</v>
      </c>
      <c r="CL42" s="60">
        <v>2</v>
      </c>
      <c r="CM42" s="60">
        <v>0</v>
      </c>
      <c r="CN42" s="60">
        <v>0</v>
      </c>
      <c r="CO42" s="60">
        <v>0</v>
      </c>
      <c r="CP42" s="60">
        <f t="shared" si="13"/>
        <v>23</v>
      </c>
    </row>
    <row r="43" spans="2:94" ht="15.75" thickBot="1" x14ac:dyDescent="0.3">
      <c r="B43" s="172"/>
      <c r="C43" s="18" t="s">
        <v>21</v>
      </c>
      <c r="D43" s="60">
        <v>0</v>
      </c>
      <c r="E43" s="60">
        <v>0</v>
      </c>
      <c r="F43" s="60">
        <v>0</v>
      </c>
      <c r="G43" s="60">
        <v>0</v>
      </c>
      <c r="H43" s="60">
        <v>3</v>
      </c>
      <c r="I43" s="60">
        <v>3</v>
      </c>
      <c r="J43" s="60">
        <v>0</v>
      </c>
      <c r="K43" s="60">
        <v>0</v>
      </c>
      <c r="L43" s="60">
        <v>0</v>
      </c>
      <c r="M43" s="60">
        <v>0</v>
      </c>
      <c r="N43" s="60">
        <v>0</v>
      </c>
      <c r="O43" s="60">
        <v>0</v>
      </c>
      <c r="P43" s="60">
        <f t="shared" si="7"/>
        <v>6</v>
      </c>
      <c r="Q43" s="60">
        <v>0</v>
      </c>
      <c r="R43" s="60">
        <v>2</v>
      </c>
      <c r="S43" s="60">
        <v>0</v>
      </c>
      <c r="T43" s="60">
        <v>0</v>
      </c>
      <c r="U43" s="60">
        <v>0</v>
      </c>
      <c r="V43" s="60">
        <v>0</v>
      </c>
      <c r="W43" s="60">
        <v>1</v>
      </c>
      <c r="X43" s="60">
        <v>1</v>
      </c>
      <c r="Y43" s="60">
        <v>0</v>
      </c>
      <c r="Z43" s="60">
        <v>0</v>
      </c>
      <c r="AA43" s="60">
        <v>0</v>
      </c>
      <c r="AB43" s="60">
        <v>0</v>
      </c>
      <c r="AC43" s="60">
        <f t="shared" si="8"/>
        <v>4</v>
      </c>
      <c r="AD43" s="60">
        <v>1</v>
      </c>
      <c r="AE43" s="60">
        <v>1</v>
      </c>
      <c r="AF43" s="60">
        <v>0</v>
      </c>
      <c r="AG43" s="60">
        <v>0</v>
      </c>
      <c r="AH43" s="60">
        <v>0</v>
      </c>
      <c r="AI43" s="60">
        <v>0</v>
      </c>
      <c r="AJ43" s="60">
        <v>3</v>
      </c>
      <c r="AK43" s="60">
        <v>1</v>
      </c>
      <c r="AL43" s="60">
        <v>0</v>
      </c>
      <c r="AM43" s="60">
        <v>1</v>
      </c>
      <c r="AN43" s="60">
        <v>0</v>
      </c>
      <c r="AO43" s="60">
        <v>1</v>
      </c>
      <c r="AP43" s="60">
        <f t="shared" si="9"/>
        <v>8</v>
      </c>
      <c r="AQ43" s="60">
        <v>0</v>
      </c>
      <c r="AR43" s="60">
        <v>0</v>
      </c>
      <c r="AS43" s="60">
        <v>0</v>
      </c>
      <c r="AT43" s="60">
        <v>0</v>
      </c>
      <c r="AU43" s="60">
        <v>1</v>
      </c>
      <c r="AV43" s="60">
        <v>1</v>
      </c>
      <c r="AW43" s="60">
        <v>2</v>
      </c>
      <c r="AX43" s="60">
        <v>1</v>
      </c>
      <c r="AY43" s="60">
        <v>0</v>
      </c>
      <c r="AZ43" s="60">
        <v>0</v>
      </c>
      <c r="BA43" s="60">
        <v>0</v>
      </c>
      <c r="BB43" s="60">
        <v>0</v>
      </c>
      <c r="BC43" s="60">
        <f t="shared" si="10"/>
        <v>5</v>
      </c>
      <c r="BD43" s="60">
        <v>3</v>
      </c>
      <c r="BE43" s="60">
        <v>0</v>
      </c>
      <c r="BF43" s="60">
        <v>0</v>
      </c>
      <c r="BG43" s="60">
        <v>0</v>
      </c>
      <c r="BH43" s="60">
        <v>0</v>
      </c>
      <c r="BI43" s="60">
        <v>1</v>
      </c>
      <c r="BJ43" s="60">
        <v>1</v>
      </c>
      <c r="BK43" s="60">
        <v>0</v>
      </c>
      <c r="BL43" s="60">
        <v>1</v>
      </c>
      <c r="BM43" s="60">
        <v>1</v>
      </c>
      <c r="BN43" s="60">
        <v>1</v>
      </c>
      <c r="BO43" s="60">
        <v>0</v>
      </c>
      <c r="BP43" s="60">
        <f t="shared" si="11"/>
        <v>8</v>
      </c>
      <c r="BQ43" s="60">
        <v>0</v>
      </c>
      <c r="BR43" s="60">
        <v>0</v>
      </c>
      <c r="BS43" s="60">
        <v>1</v>
      </c>
      <c r="BT43" s="60">
        <v>0</v>
      </c>
      <c r="BU43" s="60">
        <v>1</v>
      </c>
      <c r="BV43" s="60">
        <v>0</v>
      </c>
      <c r="BW43" s="60">
        <v>1</v>
      </c>
      <c r="BX43" s="60">
        <v>0</v>
      </c>
      <c r="BY43" s="60">
        <v>0</v>
      </c>
      <c r="BZ43" s="60">
        <v>0</v>
      </c>
      <c r="CA43" s="60">
        <v>1</v>
      </c>
      <c r="CB43" s="60">
        <v>0</v>
      </c>
      <c r="CC43" s="60">
        <f t="shared" si="12"/>
        <v>4</v>
      </c>
      <c r="CD43" s="60">
        <v>2</v>
      </c>
      <c r="CE43" s="60">
        <v>0</v>
      </c>
      <c r="CF43" s="60">
        <v>0</v>
      </c>
      <c r="CG43" s="60">
        <v>0</v>
      </c>
      <c r="CH43" s="60">
        <v>0</v>
      </c>
      <c r="CI43" s="60">
        <v>0</v>
      </c>
      <c r="CJ43" s="60">
        <v>0</v>
      </c>
      <c r="CK43" s="60">
        <v>0</v>
      </c>
      <c r="CL43" s="60">
        <v>0</v>
      </c>
      <c r="CM43" s="60">
        <v>0</v>
      </c>
      <c r="CN43" s="60">
        <v>0</v>
      </c>
      <c r="CO43" s="60">
        <v>0</v>
      </c>
      <c r="CP43" s="60">
        <f t="shared" si="13"/>
        <v>2</v>
      </c>
    </row>
    <row r="44" spans="2:94" ht="15.75" thickBot="1" x14ac:dyDescent="0.3">
      <c r="B44" s="172"/>
      <c r="C44" s="25" t="s">
        <v>10</v>
      </c>
      <c r="D44" s="59">
        <f t="shared" ref="D44:O44" si="63">SUM(D45:D47)</f>
        <v>0</v>
      </c>
      <c r="E44" s="59">
        <f t="shared" si="63"/>
        <v>0</v>
      </c>
      <c r="F44" s="59">
        <f t="shared" si="63"/>
        <v>0</v>
      </c>
      <c r="G44" s="59">
        <f t="shared" si="63"/>
        <v>0</v>
      </c>
      <c r="H44" s="59">
        <f t="shared" si="63"/>
        <v>1</v>
      </c>
      <c r="I44" s="59">
        <f t="shared" si="63"/>
        <v>0</v>
      </c>
      <c r="J44" s="59">
        <f t="shared" si="63"/>
        <v>0</v>
      </c>
      <c r="K44" s="59">
        <f t="shared" si="63"/>
        <v>0</v>
      </c>
      <c r="L44" s="59">
        <f t="shared" si="63"/>
        <v>0</v>
      </c>
      <c r="M44" s="59">
        <f t="shared" si="63"/>
        <v>0</v>
      </c>
      <c r="N44" s="59">
        <f t="shared" si="63"/>
        <v>0</v>
      </c>
      <c r="O44" s="59">
        <f t="shared" si="63"/>
        <v>0</v>
      </c>
      <c r="P44" s="59">
        <f t="shared" si="7"/>
        <v>1</v>
      </c>
      <c r="Q44" s="59">
        <f t="shared" ref="Q44:AB44" si="64">SUM(Q45:Q47)</f>
        <v>0</v>
      </c>
      <c r="R44" s="59">
        <f t="shared" si="64"/>
        <v>0</v>
      </c>
      <c r="S44" s="59">
        <f t="shared" si="64"/>
        <v>0</v>
      </c>
      <c r="T44" s="59">
        <f t="shared" si="64"/>
        <v>0</v>
      </c>
      <c r="U44" s="59">
        <f t="shared" si="64"/>
        <v>0</v>
      </c>
      <c r="V44" s="59">
        <f t="shared" si="64"/>
        <v>0</v>
      </c>
      <c r="W44" s="59">
        <f t="shared" si="64"/>
        <v>0</v>
      </c>
      <c r="X44" s="59">
        <f t="shared" si="64"/>
        <v>0</v>
      </c>
      <c r="Y44" s="59">
        <f t="shared" si="64"/>
        <v>0</v>
      </c>
      <c r="Z44" s="59">
        <f t="shared" si="64"/>
        <v>0</v>
      </c>
      <c r="AA44" s="59">
        <f t="shared" si="64"/>
        <v>1</v>
      </c>
      <c r="AB44" s="59">
        <f t="shared" si="64"/>
        <v>0</v>
      </c>
      <c r="AC44" s="59">
        <f t="shared" si="8"/>
        <v>1</v>
      </c>
      <c r="AD44" s="59">
        <f t="shared" ref="AD44:AO44" si="65">SUM(AD45:AD47)</f>
        <v>0</v>
      </c>
      <c r="AE44" s="59">
        <f t="shared" si="65"/>
        <v>0</v>
      </c>
      <c r="AF44" s="59">
        <f t="shared" si="65"/>
        <v>1</v>
      </c>
      <c r="AG44" s="59">
        <f t="shared" si="65"/>
        <v>0</v>
      </c>
      <c r="AH44" s="59">
        <f t="shared" si="65"/>
        <v>0</v>
      </c>
      <c r="AI44" s="59">
        <f t="shared" si="65"/>
        <v>0</v>
      </c>
      <c r="AJ44" s="59">
        <f t="shared" si="65"/>
        <v>0</v>
      </c>
      <c r="AK44" s="59">
        <f t="shared" si="65"/>
        <v>1</v>
      </c>
      <c r="AL44" s="59">
        <f t="shared" si="65"/>
        <v>0</v>
      </c>
      <c r="AM44" s="59">
        <f t="shared" si="65"/>
        <v>0</v>
      </c>
      <c r="AN44" s="59">
        <f t="shared" si="65"/>
        <v>0</v>
      </c>
      <c r="AO44" s="59">
        <f t="shared" si="65"/>
        <v>0</v>
      </c>
      <c r="AP44" s="59">
        <f t="shared" si="9"/>
        <v>2</v>
      </c>
      <c r="AQ44" s="59">
        <f t="shared" ref="AQ44:BB44" si="66">SUM(AQ45:AQ47)</f>
        <v>0</v>
      </c>
      <c r="AR44" s="59">
        <f t="shared" si="66"/>
        <v>0</v>
      </c>
      <c r="AS44" s="59">
        <f t="shared" si="66"/>
        <v>0</v>
      </c>
      <c r="AT44" s="59">
        <f t="shared" si="66"/>
        <v>0</v>
      </c>
      <c r="AU44" s="59">
        <f t="shared" si="66"/>
        <v>0</v>
      </c>
      <c r="AV44" s="59">
        <f t="shared" si="66"/>
        <v>0</v>
      </c>
      <c r="AW44" s="59">
        <f t="shared" si="66"/>
        <v>0</v>
      </c>
      <c r="AX44" s="59">
        <f t="shared" si="66"/>
        <v>0</v>
      </c>
      <c r="AY44" s="59">
        <f t="shared" si="66"/>
        <v>0</v>
      </c>
      <c r="AZ44" s="59">
        <f t="shared" si="66"/>
        <v>0</v>
      </c>
      <c r="BA44" s="59">
        <f t="shared" si="66"/>
        <v>0</v>
      </c>
      <c r="BB44" s="59">
        <f t="shared" si="66"/>
        <v>0</v>
      </c>
      <c r="BC44" s="59">
        <f t="shared" si="10"/>
        <v>0</v>
      </c>
      <c r="BD44" s="59">
        <f t="shared" ref="BD44:BO44" si="67">SUM(BD45:BD47)</f>
        <v>0</v>
      </c>
      <c r="BE44" s="59">
        <f t="shared" si="67"/>
        <v>0</v>
      </c>
      <c r="BF44" s="59">
        <f t="shared" si="67"/>
        <v>3</v>
      </c>
      <c r="BG44" s="59">
        <f t="shared" si="67"/>
        <v>0</v>
      </c>
      <c r="BH44" s="59">
        <f t="shared" si="67"/>
        <v>0</v>
      </c>
      <c r="BI44" s="59">
        <f t="shared" si="67"/>
        <v>0</v>
      </c>
      <c r="BJ44" s="59">
        <f t="shared" si="67"/>
        <v>0</v>
      </c>
      <c r="BK44" s="59">
        <f t="shared" si="67"/>
        <v>0</v>
      </c>
      <c r="BL44" s="59">
        <f t="shared" si="67"/>
        <v>0</v>
      </c>
      <c r="BM44" s="59">
        <f t="shared" si="67"/>
        <v>0</v>
      </c>
      <c r="BN44" s="59">
        <f t="shared" si="67"/>
        <v>0</v>
      </c>
      <c r="BO44" s="59">
        <f t="shared" si="67"/>
        <v>0</v>
      </c>
      <c r="BP44" s="59">
        <f t="shared" si="11"/>
        <v>3</v>
      </c>
      <c r="BQ44" s="59">
        <f t="shared" ref="BQ44:CB44" si="68">SUM(BQ45:BQ47)</f>
        <v>0</v>
      </c>
      <c r="BR44" s="59">
        <f t="shared" si="68"/>
        <v>0</v>
      </c>
      <c r="BS44" s="59">
        <f t="shared" si="68"/>
        <v>1</v>
      </c>
      <c r="BT44" s="59">
        <f t="shared" si="68"/>
        <v>0</v>
      </c>
      <c r="BU44" s="59">
        <f t="shared" si="68"/>
        <v>0</v>
      </c>
      <c r="BV44" s="59">
        <f t="shared" si="68"/>
        <v>1</v>
      </c>
      <c r="BW44" s="59">
        <f t="shared" si="68"/>
        <v>0</v>
      </c>
      <c r="BX44" s="59">
        <f t="shared" si="68"/>
        <v>0</v>
      </c>
      <c r="BY44" s="59">
        <f t="shared" si="68"/>
        <v>0</v>
      </c>
      <c r="BZ44" s="59">
        <f t="shared" si="68"/>
        <v>0</v>
      </c>
      <c r="CA44" s="59">
        <f t="shared" si="68"/>
        <v>0</v>
      </c>
      <c r="CB44" s="59">
        <f t="shared" si="68"/>
        <v>0</v>
      </c>
      <c r="CC44" s="59">
        <f t="shared" si="12"/>
        <v>2</v>
      </c>
      <c r="CD44" s="59">
        <f t="shared" ref="CD44:CO44" si="69">SUM(CD45:CD47)</f>
        <v>0</v>
      </c>
      <c r="CE44" s="59">
        <f t="shared" si="69"/>
        <v>0</v>
      </c>
      <c r="CF44" s="59">
        <f t="shared" si="69"/>
        <v>0</v>
      </c>
      <c r="CG44" s="59">
        <f t="shared" si="69"/>
        <v>0</v>
      </c>
      <c r="CH44" s="59">
        <f t="shared" si="69"/>
        <v>0</v>
      </c>
      <c r="CI44" s="59">
        <f t="shared" si="69"/>
        <v>0</v>
      </c>
      <c r="CJ44" s="59">
        <f t="shared" si="69"/>
        <v>0</v>
      </c>
      <c r="CK44" s="59">
        <f t="shared" si="69"/>
        <v>0</v>
      </c>
      <c r="CL44" s="59">
        <f t="shared" si="69"/>
        <v>0</v>
      </c>
      <c r="CM44" s="59">
        <f t="shared" si="69"/>
        <v>0</v>
      </c>
      <c r="CN44" s="59">
        <f t="shared" si="69"/>
        <v>0</v>
      </c>
      <c r="CO44" s="59">
        <f t="shared" si="69"/>
        <v>0</v>
      </c>
      <c r="CP44" s="59">
        <f t="shared" si="13"/>
        <v>0</v>
      </c>
    </row>
    <row r="45" spans="2:94" x14ac:dyDescent="0.25">
      <c r="B45" s="172"/>
      <c r="C45" s="18" t="s">
        <v>17</v>
      </c>
      <c r="D45" s="60">
        <v>0</v>
      </c>
      <c r="E45" s="60">
        <v>0</v>
      </c>
      <c r="F45" s="60">
        <v>0</v>
      </c>
      <c r="G45" s="60">
        <v>0</v>
      </c>
      <c r="H45" s="60">
        <v>0</v>
      </c>
      <c r="I45" s="60">
        <v>0</v>
      </c>
      <c r="J45" s="60">
        <v>0</v>
      </c>
      <c r="K45" s="60">
        <v>0</v>
      </c>
      <c r="L45" s="60">
        <v>0</v>
      </c>
      <c r="M45" s="60">
        <v>0</v>
      </c>
      <c r="N45" s="60">
        <v>0</v>
      </c>
      <c r="O45" s="60">
        <v>0</v>
      </c>
      <c r="P45" s="60">
        <f t="shared" si="7"/>
        <v>0</v>
      </c>
      <c r="Q45" s="60">
        <v>0</v>
      </c>
      <c r="R45" s="60">
        <v>0</v>
      </c>
      <c r="S45" s="60">
        <v>0</v>
      </c>
      <c r="T45" s="60">
        <v>0</v>
      </c>
      <c r="U45" s="60">
        <v>0</v>
      </c>
      <c r="V45" s="60">
        <v>0</v>
      </c>
      <c r="W45" s="60">
        <v>0</v>
      </c>
      <c r="X45" s="60">
        <v>0</v>
      </c>
      <c r="Y45" s="60">
        <v>0</v>
      </c>
      <c r="Z45" s="60">
        <v>0</v>
      </c>
      <c r="AA45" s="60">
        <v>0</v>
      </c>
      <c r="AB45" s="60">
        <v>0</v>
      </c>
      <c r="AC45" s="60">
        <f t="shared" si="8"/>
        <v>0</v>
      </c>
      <c r="AD45" s="60">
        <v>0</v>
      </c>
      <c r="AE45" s="60">
        <v>0</v>
      </c>
      <c r="AF45" s="60">
        <v>1</v>
      </c>
      <c r="AG45" s="60">
        <v>0</v>
      </c>
      <c r="AH45" s="60">
        <v>0</v>
      </c>
      <c r="AI45" s="60">
        <v>0</v>
      </c>
      <c r="AJ45" s="60">
        <v>0</v>
      </c>
      <c r="AK45" s="60">
        <v>0</v>
      </c>
      <c r="AL45" s="60">
        <v>0</v>
      </c>
      <c r="AM45" s="60">
        <v>0</v>
      </c>
      <c r="AN45" s="60">
        <v>0</v>
      </c>
      <c r="AO45" s="60">
        <v>0</v>
      </c>
      <c r="AP45" s="60">
        <f t="shared" si="9"/>
        <v>1</v>
      </c>
      <c r="AQ45" s="60">
        <v>0</v>
      </c>
      <c r="AR45" s="60">
        <v>0</v>
      </c>
      <c r="AS45" s="60">
        <v>0</v>
      </c>
      <c r="AT45" s="60">
        <v>0</v>
      </c>
      <c r="AU45" s="60">
        <v>0</v>
      </c>
      <c r="AV45" s="60">
        <v>0</v>
      </c>
      <c r="AW45" s="60">
        <v>0</v>
      </c>
      <c r="AX45" s="60">
        <v>0</v>
      </c>
      <c r="AY45" s="60">
        <v>0</v>
      </c>
      <c r="AZ45" s="60">
        <v>0</v>
      </c>
      <c r="BA45" s="60">
        <v>0</v>
      </c>
      <c r="BB45" s="60">
        <v>0</v>
      </c>
      <c r="BC45" s="60">
        <f t="shared" si="10"/>
        <v>0</v>
      </c>
      <c r="BD45" s="60">
        <v>0</v>
      </c>
      <c r="BE45" s="60">
        <v>0</v>
      </c>
      <c r="BF45" s="60">
        <v>0</v>
      </c>
      <c r="BG45" s="60">
        <v>0</v>
      </c>
      <c r="BH45" s="60">
        <v>0</v>
      </c>
      <c r="BI45" s="60">
        <v>0</v>
      </c>
      <c r="BJ45" s="60">
        <v>0</v>
      </c>
      <c r="BK45" s="60">
        <v>0</v>
      </c>
      <c r="BL45" s="60">
        <v>0</v>
      </c>
      <c r="BM45" s="60">
        <v>0</v>
      </c>
      <c r="BN45" s="60">
        <v>0</v>
      </c>
      <c r="BO45" s="60">
        <v>0</v>
      </c>
      <c r="BP45" s="60">
        <f t="shared" si="11"/>
        <v>0</v>
      </c>
      <c r="BQ45" s="60">
        <v>0</v>
      </c>
      <c r="BR45" s="60">
        <v>0</v>
      </c>
      <c r="BS45" s="60">
        <v>0</v>
      </c>
      <c r="BT45" s="60">
        <v>0</v>
      </c>
      <c r="BU45" s="60">
        <v>0</v>
      </c>
      <c r="BV45" s="60">
        <v>0</v>
      </c>
      <c r="BW45" s="60">
        <v>0</v>
      </c>
      <c r="BX45" s="60">
        <v>0</v>
      </c>
      <c r="BY45" s="60">
        <v>0</v>
      </c>
      <c r="BZ45" s="60">
        <v>0</v>
      </c>
      <c r="CA45" s="60">
        <v>0</v>
      </c>
      <c r="CB45" s="60">
        <v>0</v>
      </c>
      <c r="CC45" s="60">
        <f t="shared" si="12"/>
        <v>0</v>
      </c>
      <c r="CD45" s="60">
        <v>0</v>
      </c>
      <c r="CE45" s="60">
        <v>0</v>
      </c>
      <c r="CF45" s="60">
        <v>0</v>
      </c>
      <c r="CG45" s="60">
        <v>0</v>
      </c>
      <c r="CH45" s="60">
        <v>0</v>
      </c>
      <c r="CI45" s="60">
        <v>0</v>
      </c>
      <c r="CJ45" s="60">
        <v>0</v>
      </c>
      <c r="CK45" s="60">
        <v>0</v>
      </c>
      <c r="CL45" s="60">
        <v>0</v>
      </c>
      <c r="CM45" s="60">
        <v>0</v>
      </c>
      <c r="CN45" s="60">
        <v>0</v>
      </c>
      <c r="CO45" s="60">
        <v>0</v>
      </c>
      <c r="CP45" s="60">
        <f t="shared" si="13"/>
        <v>0</v>
      </c>
    </row>
    <row r="46" spans="2:94" x14ac:dyDescent="0.25">
      <c r="B46" s="172"/>
      <c r="C46" s="18" t="s">
        <v>16</v>
      </c>
      <c r="D46" s="60">
        <v>0</v>
      </c>
      <c r="E46" s="60">
        <v>0</v>
      </c>
      <c r="F46" s="60">
        <v>0</v>
      </c>
      <c r="G46" s="60">
        <v>0</v>
      </c>
      <c r="H46" s="60">
        <v>0</v>
      </c>
      <c r="I46" s="60">
        <v>0</v>
      </c>
      <c r="J46" s="60">
        <v>0</v>
      </c>
      <c r="K46" s="60">
        <v>0</v>
      </c>
      <c r="L46" s="60">
        <v>0</v>
      </c>
      <c r="M46" s="60">
        <v>0</v>
      </c>
      <c r="N46" s="60">
        <v>0</v>
      </c>
      <c r="O46" s="60">
        <v>0</v>
      </c>
      <c r="P46" s="60">
        <f t="shared" si="7"/>
        <v>0</v>
      </c>
      <c r="Q46" s="60">
        <v>0</v>
      </c>
      <c r="R46" s="60">
        <v>0</v>
      </c>
      <c r="S46" s="60">
        <v>0</v>
      </c>
      <c r="T46" s="60">
        <v>0</v>
      </c>
      <c r="U46" s="60">
        <v>0</v>
      </c>
      <c r="V46" s="60">
        <v>0</v>
      </c>
      <c r="W46" s="60">
        <v>0</v>
      </c>
      <c r="X46" s="60">
        <v>0</v>
      </c>
      <c r="Y46" s="60">
        <v>0</v>
      </c>
      <c r="Z46" s="60">
        <v>0</v>
      </c>
      <c r="AA46" s="60">
        <v>0</v>
      </c>
      <c r="AB46" s="60">
        <v>0</v>
      </c>
      <c r="AC46" s="60">
        <f t="shared" si="8"/>
        <v>0</v>
      </c>
      <c r="AD46" s="60">
        <v>0</v>
      </c>
      <c r="AE46" s="60">
        <v>0</v>
      </c>
      <c r="AF46" s="60">
        <v>0</v>
      </c>
      <c r="AG46" s="60">
        <v>0</v>
      </c>
      <c r="AH46" s="60">
        <v>0</v>
      </c>
      <c r="AI46" s="60">
        <v>0</v>
      </c>
      <c r="AJ46" s="60">
        <v>0</v>
      </c>
      <c r="AK46" s="60">
        <v>0</v>
      </c>
      <c r="AL46" s="60">
        <v>0</v>
      </c>
      <c r="AM46" s="60">
        <v>0</v>
      </c>
      <c r="AN46" s="60">
        <v>0</v>
      </c>
      <c r="AO46" s="60">
        <v>0</v>
      </c>
      <c r="AP46" s="60">
        <f t="shared" si="9"/>
        <v>0</v>
      </c>
      <c r="AQ46" s="60">
        <v>0</v>
      </c>
      <c r="AR46" s="60">
        <v>0</v>
      </c>
      <c r="AS46" s="60">
        <v>0</v>
      </c>
      <c r="AT46" s="60">
        <v>0</v>
      </c>
      <c r="AU46" s="60">
        <v>0</v>
      </c>
      <c r="AV46" s="60">
        <v>0</v>
      </c>
      <c r="AW46" s="60">
        <v>0</v>
      </c>
      <c r="AX46" s="60">
        <v>0</v>
      </c>
      <c r="AY46" s="60">
        <v>0</v>
      </c>
      <c r="AZ46" s="60">
        <v>0</v>
      </c>
      <c r="BA46" s="60">
        <v>0</v>
      </c>
      <c r="BB46" s="60">
        <v>0</v>
      </c>
      <c r="BC46" s="60">
        <f t="shared" si="10"/>
        <v>0</v>
      </c>
      <c r="BD46" s="60">
        <v>0</v>
      </c>
      <c r="BE46" s="60">
        <v>0</v>
      </c>
      <c r="BF46" s="60">
        <v>0</v>
      </c>
      <c r="BG46" s="60">
        <v>0</v>
      </c>
      <c r="BH46" s="60">
        <v>0</v>
      </c>
      <c r="BI46" s="60">
        <v>0</v>
      </c>
      <c r="BJ46" s="60">
        <v>0</v>
      </c>
      <c r="BK46" s="60">
        <v>0</v>
      </c>
      <c r="BL46" s="60">
        <v>0</v>
      </c>
      <c r="BM46" s="60">
        <v>0</v>
      </c>
      <c r="BN46" s="60">
        <v>0</v>
      </c>
      <c r="BO46" s="60">
        <v>0</v>
      </c>
      <c r="BP46" s="60">
        <f t="shared" si="11"/>
        <v>0</v>
      </c>
      <c r="BQ46" s="60">
        <v>0</v>
      </c>
      <c r="BR46" s="60">
        <v>0</v>
      </c>
      <c r="BS46" s="60">
        <v>0</v>
      </c>
      <c r="BT46" s="60">
        <v>0</v>
      </c>
      <c r="BU46" s="60">
        <v>0</v>
      </c>
      <c r="BV46" s="60">
        <v>0</v>
      </c>
      <c r="BW46" s="60">
        <v>0</v>
      </c>
      <c r="BX46" s="60">
        <v>0</v>
      </c>
      <c r="BY46" s="60">
        <v>0</v>
      </c>
      <c r="BZ46" s="60">
        <v>0</v>
      </c>
      <c r="CA46" s="60">
        <v>0</v>
      </c>
      <c r="CB46" s="60">
        <v>0</v>
      </c>
      <c r="CC46" s="60">
        <f t="shared" si="12"/>
        <v>0</v>
      </c>
      <c r="CD46" s="60">
        <v>0</v>
      </c>
      <c r="CE46" s="60">
        <v>0</v>
      </c>
      <c r="CF46" s="60">
        <v>0</v>
      </c>
      <c r="CG46" s="60">
        <v>0</v>
      </c>
      <c r="CH46" s="60">
        <v>0</v>
      </c>
      <c r="CI46" s="60">
        <v>0</v>
      </c>
      <c r="CJ46" s="60">
        <v>0</v>
      </c>
      <c r="CK46" s="60">
        <v>0</v>
      </c>
      <c r="CL46" s="60">
        <v>0</v>
      </c>
      <c r="CM46" s="60">
        <v>0</v>
      </c>
      <c r="CN46" s="60">
        <v>0</v>
      </c>
      <c r="CO46" s="60">
        <v>0</v>
      </c>
      <c r="CP46" s="60">
        <f t="shared" si="13"/>
        <v>0</v>
      </c>
    </row>
    <row r="47" spans="2:94" ht="15.75" thickBot="1" x14ac:dyDescent="0.3">
      <c r="B47" s="173"/>
      <c r="C47" s="24" t="s">
        <v>21</v>
      </c>
      <c r="D47" s="60">
        <v>0</v>
      </c>
      <c r="E47" s="60">
        <v>0</v>
      </c>
      <c r="F47" s="60">
        <v>0</v>
      </c>
      <c r="G47" s="60">
        <v>0</v>
      </c>
      <c r="H47" s="60">
        <v>1</v>
      </c>
      <c r="I47" s="60">
        <v>0</v>
      </c>
      <c r="J47" s="60">
        <v>0</v>
      </c>
      <c r="K47" s="60">
        <v>0</v>
      </c>
      <c r="L47" s="60">
        <v>0</v>
      </c>
      <c r="M47" s="60">
        <v>0</v>
      </c>
      <c r="N47" s="60">
        <v>0</v>
      </c>
      <c r="O47" s="60">
        <v>0</v>
      </c>
      <c r="P47" s="61">
        <f t="shared" si="7"/>
        <v>1</v>
      </c>
      <c r="Q47" s="60">
        <v>0</v>
      </c>
      <c r="R47" s="60">
        <v>0</v>
      </c>
      <c r="S47" s="60">
        <v>0</v>
      </c>
      <c r="T47" s="60">
        <v>0</v>
      </c>
      <c r="U47" s="60">
        <v>0</v>
      </c>
      <c r="V47" s="60">
        <v>0</v>
      </c>
      <c r="W47" s="60">
        <v>0</v>
      </c>
      <c r="X47" s="60">
        <v>0</v>
      </c>
      <c r="Y47" s="60">
        <v>0</v>
      </c>
      <c r="Z47" s="60">
        <v>0</v>
      </c>
      <c r="AA47" s="60">
        <v>1</v>
      </c>
      <c r="AB47" s="60">
        <v>0</v>
      </c>
      <c r="AC47" s="61">
        <f t="shared" si="8"/>
        <v>1</v>
      </c>
      <c r="AD47" s="60">
        <v>0</v>
      </c>
      <c r="AE47" s="60">
        <v>0</v>
      </c>
      <c r="AF47" s="60">
        <v>0</v>
      </c>
      <c r="AG47" s="60">
        <v>0</v>
      </c>
      <c r="AH47" s="60">
        <v>0</v>
      </c>
      <c r="AI47" s="60">
        <v>0</v>
      </c>
      <c r="AJ47" s="60">
        <v>0</v>
      </c>
      <c r="AK47" s="60">
        <v>1</v>
      </c>
      <c r="AL47" s="60">
        <v>0</v>
      </c>
      <c r="AM47" s="60">
        <v>0</v>
      </c>
      <c r="AN47" s="60">
        <v>0</v>
      </c>
      <c r="AO47" s="60">
        <v>0</v>
      </c>
      <c r="AP47" s="61">
        <f t="shared" si="9"/>
        <v>1</v>
      </c>
      <c r="AQ47" s="60">
        <v>0</v>
      </c>
      <c r="AR47" s="60">
        <v>0</v>
      </c>
      <c r="AS47" s="60">
        <v>0</v>
      </c>
      <c r="AT47" s="60">
        <v>0</v>
      </c>
      <c r="AU47" s="60">
        <v>0</v>
      </c>
      <c r="AV47" s="60">
        <v>0</v>
      </c>
      <c r="AW47" s="60">
        <v>0</v>
      </c>
      <c r="AX47" s="60">
        <v>0</v>
      </c>
      <c r="AY47" s="60">
        <v>0</v>
      </c>
      <c r="AZ47" s="60">
        <v>0</v>
      </c>
      <c r="BA47" s="60">
        <v>0</v>
      </c>
      <c r="BB47" s="60">
        <v>0</v>
      </c>
      <c r="BC47" s="61">
        <f t="shared" si="10"/>
        <v>0</v>
      </c>
      <c r="BD47" s="60">
        <v>0</v>
      </c>
      <c r="BE47" s="60">
        <v>0</v>
      </c>
      <c r="BF47" s="60">
        <v>3</v>
      </c>
      <c r="BG47" s="60">
        <v>0</v>
      </c>
      <c r="BH47" s="60">
        <v>0</v>
      </c>
      <c r="BI47" s="60">
        <v>0</v>
      </c>
      <c r="BJ47" s="60">
        <v>0</v>
      </c>
      <c r="BK47" s="60">
        <v>0</v>
      </c>
      <c r="BL47" s="60">
        <v>0</v>
      </c>
      <c r="BM47" s="60">
        <v>0</v>
      </c>
      <c r="BN47" s="60">
        <v>0</v>
      </c>
      <c r="BO47" s="60">
        <v>0</v>
      </c>
      <c r="BP47" s="61">
        <f t="shared" si="11"/>
        <v>3</v>
      </c>
      <c r="BQ47" s="60">
        <v>0</v>
      </c>
      <c r="BR47" s="60">
        <v>0</v>
      </c>
      <c r="BS47" s="60">
        <v>1</v>
      </c>
      <c r="BT47" s="60">
        <v>0</v>
      </c>
      <c r="BU47" s="60">
        <v>0</v>
      </c>
      <c r="BV47" s="60">
        <v>1</v>
      </c>
      <c r="BW47" s="60">
        <v>0</v>
      </c>
      <c r="BX47" s="60">
        <v>0</v>
      </c>
      <c r="BY47" s="60">
        <v>0</v>
      </c>
      <c r="BZ47" s="60">
        <v>0</v>
      </c>
      <c r="CA47" s="60">
        <v>0</v>
      </c>
      <c r="CB47" s="60">
        <v>0</v>
      </c>
      <c r="CC47" s="61">
        <f t="shared" si="12"/>
        <v>2</v>
      </c>
      <c r="CD47" s="60">
        <v>0</v>
      </c>
      <c r="CE47" s="60">
        <v>0</v>
      </c>
      <c r="CF47" s="60">
        <v>0</v>
      </c>
      <c r="CG47" s="60">
        <v>0</v>
      </c>
      <c r="CH47" s="60">
        <v>0</v>
      </c>
      <c r="CI47" s="60">
        <v>0</v>
      </c>
      <c r="CJ47" s="60">
        <v>0</v>
      </c>
      <c r="CK47" s="60">
        <v>0</v>
      </c>
      <c r="CL47" s="60">
        <v>0</v>
      </c>
      <c r="CM47" s="60">
        <v>0</v>
      </c>
      <c r="CN47" s="60">
        <v>0</v>
      </c>
      <c r="CO47" s="60">
        <v>0</v>
      </c>
      <c r="CP47" s="61">
        <f t="shared" si="13"/>
        <v>0</v>
      </c>
    </row>
    <row r="48" spans="2:94" ht="15.75" thickBot="1" x14ac:dyDescent="0.3">
      <c r="B48" s="176" t="s">
        <v>19</v>
      </c>
      <c r="C48" s="219"/>
      <c r="D48" s="59">
        <f>SUM(D12,D16,D20,D24,D28,D32,D36,D40,D44)</f>
        <v>12</v>
      </c>
      <c r="E48" s="59">
        <f t="shared" ref="E48:BP48" si="70">SUM(E12,E16,E20,E24,E28,E32,E36,E40,E44)</f>
        <v>10</v>
      </c>
      <c r="F48" s="59">
        <f t="shared" si="70"/>
        <v>9</v>
      </c>
      <c r="G48" s="59">
        <f t="shared" si="70"/>
        <v>18</v>
      </c>
      <c r="H48" s="59">
        <f t="shared" si="70"/>
        <v>14</v>
      </c>
      <c r="I48" s="59">
        <f t="shared" si="70"/>
        <v>21</v>
      </c>
      <c r="J48" s="59">
        <f t="shared" si="70"/>
        <v>16</v>
      </c>
      <c r="K48" s="59">
        <f t="shared" si="70"/>
        <v>13</v>
      </c>
      <c r="L48" s="59">
        <f t="shared" si="70"/>
        <v>23</v>
      </c>
      <c r="M48" s="59">
        <f t="shared" si="70"/>
        <v>10</v>
      </c>
      <c r="N48" s="59">
        <f t="shared" si="70"/>
        <v>16</v>
      </c>
      <c r="O48" s="59">
        <f t="shared" si="70"/>
        <v>18</v>
      </c>
      <c r="P48" s="59">
        <f t="shared" si="70"/>
        <v>180</v>
      </c>
      <c r="Q48" s="59">
        <f t="shared" si="70"/>
        <v>12</v>
      </c>
      <c r="R48" s="59">
        <f t="shared" si="70"/>
        <v>22</v>
      </c>
      <c r="S48" s="59">
        <f t="shared" si="70"/>
        <v>13</v>
      </c>
      <c r="T48" s="59">
        <f t="shared" si="70"/>
        <v>14</v>
      </c>
      <c r="U48" s="59">
        <f t="shared" si="70"/>
        <v>14</v>
      </c>
      <c r="V48" s="59">
        <f t="shared" si="70"/>
        <v>17</v>
      </c>
      <c r="W48" s="59">
        <f t="shared" si="70"/>
        <v>22</v>
      </c>
      <c r="X48" s="59">
        <f t="shared" si="70"/>
        <v>22</v>
      </c>
      <c r="Y48" s="59">
        <f t="shared" si="70"/>
        <v>21</v>
      </c>
      <c r="Z48" s="59">
        <f t="shared" si="70"/>
        <v>17</v>
      </c>
      <c r="AA48" s="59">
        <f t="shared" si="70"/>
        <v>26</v>
      </c>
      <c r="AB48" s="59">
        <f t="shared" si="70"/>
        <v>23</v>
      </c>
      <c r="AC48" s="59">
        <f t="shared" si="70"/>
        <v>223</v>
      </c>
      <c r="AD48" s="59">
        <f t="shared" si="70"/>
        <v>20</v>
      </c>
      <c r="AE48" s="59">
        <f t="shared" si="70"/>
        <v>15</v>
      </c>
      <c r="AF48" s="59">
        <f t="shared" si="70"/>
        <v>16</v>
      </c>
      <c r="AG48" s="59">
        <f t="shared" si="70"/>
        <v>2</v>
      </c>
      <c r="AH48" s="59">
        <f t="shared" si="70"/>
        <v>7</v>
      </c>
      <c r="AI48" s="59">
        <f t="shared" si="70"/>
        <v>8</v>
      </c>
      <c r="AJ48" s="59">
        <f t="shared" si="70"/>
        <v>18</v>
      </c>
      <c r="AK48" s="59">
        <f t="shared" si="70"/>
        <v>12</v>
      </c>
      <c r="AL48" s="59">
        <f t="shared" si="70"/>
        <v>13</v>
      </c>
      <c r="AM48" s="59">
        <f t="shared" si="70"/>
        <v>14</v>
      </c>
      <c r="AN48" s="59">
        <f t="shared" si="70"/>
        <v>18</v>
      </c>
      <c r="AO48" s="59">
        <f t="shared" si="70"/>
        <v>19</v>
      </c>
      <c r="AP48" s="59">
        <f t="shared" si="70"/>
        <v>162</v>
      </c>
      <c r="AQ48" s="59">
        <f t="shared" si="70"/>
        <v>0</v>
      </c>
      <c r="AR48" s="59">
        <f t="shared" si="70"/>
        <v>0</v>
      </c>
      <c r="AS48" s="59">
        <f t="shared" si="70"/>
        <v>0</v>
      </c>
      <c r="AT48" s="59">
        <f t="shared" si="70"/>
        <v>10</v>
      </c>
      <c r="AU48" s="59">
        <f t="shared" si="70"/>
        <v>21</v>
      </c>
      <c r="AV48" s="59">
        <f t="shared" si="70"/>
        <v>18</v>
      </c>
      <c r="AW48" s="59">
        <f t="shared" si="70"/>
        <v>27</v>
      </c>
      <c r="AX48" s="59">
        <f t="shared" si="70"/>
        <v>26</v>
      </c>
      <c r="AY48" s="59">
        <f t="shared" si="70"/>
        <v>20</v>
      </c>
      <c r="AZ48" s="59">
        <f t="shared" si="70"/>
        <v>18</v>
      </c>
      <c r="BA48" s="59">
        <f t="shared" si="70"/>
        <v>17</v>
      </c>
      <c r="BB48" s="59">
        <f t="shared" si="70"/>
        <v>0</v>
      </c>
      <c r="BC48" s="59">
        <f t="shared" si="70"/>
        <v>157</v>
      </c>
      <c r="BD48" s="59">
        <f t="shared" si="70"/>
        <v>17</v>
      </c>
      <c r="BE48" s="59">
        <f t="shared" si="70"/>
        <v>18</v>
      </c>
      <c r="BF48" s="59">
        <f t="shared" si="70"/>
        <v>16</v>
      </c>
      <c r="BG48" s="59">
        <f t="shared" si="70"/>
        <v>18</v>
      </c>
      <c r="BH48" s="59">
        <f t="shared" si="70"/>
        <v>24</v>
      </c>
      <c r="BI48" s="59">
        <f t="shared" si="70"/>
        <v>22</v>
      </c>
      <c r="BJ48" s="59">
        <f t="shared" si="70"/>
        <v>25</v>
      </c>
      <c r="BK48" s="59">
        <f t="shared" si="70"/>
        <v>26</v>
      </c>
      <c r="BL48" s="59">
        <f t="shared" si="70"/>
        <v>19</v>
      </c>
      <c r="BM48" s="59">
        <f t="shared" si="70"/>
        <v>22</v>
      </c>
      <c r="BN48" s="59">
        <f t="shared" si="70"/>
        <v>23</v>
      </c>
      <c r="BO48" s="59">
        <f t="shared" si="70"/>
        <v>32</v>
      </c>
      <c r="BP48" s="59">
        <f t="shared" si="70"/>
        <v>262</v>
      </c>
      <c r="BQ48" s="59">
        <f t="shared" ref="BQ48:CP48" si="71">SUM(BQ12,BQ16,BQ20,BQ24,BQ28,BQ32,BQ36,BQ40,BQ44)</f>
        <v>34</v>
      </c>
      <c r="BR48" s="59">
        <f t="shared" si="71"/>
        <v>31</v>
      </c>
      <c r="BS48" s="59">
        <f t="shared" si="71"/>
        <v>27</v>
      </c>
      <c r="BT48" s="59">
        <f t="shared" si="71"/>
        <v>21</v>
      </c>
      <c r="BU48" s="59">
        <f t="shared" si="71"/>
        <v>22</v>
      </c>
      <c r="BV48" s="59">
        <f t="shared" si="71"/>
        <v>22</v>
      </c>
      <c r="BW48" s="59">
        <f t="shared" si="71"/>
        <v>30</v>
      </c>
      <c r="BX48" s="59">
        <f t="shared" si="71"/>
        <v>27</v>
      </c>
      <c r="BY48" s="59">
        <f t="shared" si="71"/>
        <v>16</v>
      </c>
      <c r="BZ48" s="59">
        <f t="shared" si="71"/>
        <v>15</v>
      </c>
      <c r="CA48" s="59">
        <f t="shared" si="71"/>
        <v>23</v>
      </c>
      <c r="CB48" s="59">
        <f t="shared" si="71"/>
        <v>25</v>
      </c>
      <c r="CC48" s="59">
        <f t="shared" si="71"/>
        <v>293</v>
      </c>
      <c r="CD48" s="59">
        <f t="shared" si="71"/>
        <v>18</v>
      </c>
      <c r="CE48" s="59">
        <f t="shared" si="71"/>
        <v>17</v>
      </c>
      <c r="CF48" s="59">
        <f t="shared" si="71"/>
        <v>30</v>
      </c>
      <c r="CG48" s="59">
        <f t="shared" si="71"/>
        <v>17</v>
      </c>
      <c r="CH48" s="59">
        <f t="shared" si="71"/>
        <v>21</v>
      </c>
      <c r="CI48" s="59">
        <f t="shared" si="71"/>
        <v>21</v>
      </c>
      <c r="CJ48" s="59">
        <f t="shared" si="71"/>
        <v>26</v>
      </c>
      <c r="CK48" s="59">
        <f t="shared" si="71"/>
        <v>20</v>
      </c>
      <c r="CL48" s="59">
        <f t="shared" si="71"/>
        <v>17</v>
      </c>
      <c r="CM48" s="59">
        <f t="shared" si="71"/>
        <v>0</v>
      </c>
      <c r="CN48" s="59">
        <f t="shared" si="71"/>
        <v>0</v>
      </c>
      <c r="CO48" s="59">
        <f t="shared" si="71"/>
        <v>0</v>
      </c>
      <c r="CP48" s="59">
        <f t="shared" si="71"/>
        <v>187</v>
      </c>
    </row>
    <row r="49" spans="2:94" ht="15.75" thickBot="1" x14ac:dyDescent="0.3">
      <c r="B49" s="171" t="s">
        <v>15</v>
      </c>
      <c r="C49" s="26" t="s">
        <v>1</v>
      </c>
      <c r="D49" s="59">
        <f t="shared" ref="D49:AB49" si="72">SUM(D50:D52)</f>
        <v>0</v>
      </c>
      <c r="E49" s="59">
        <f t="shared" si="72"/>
        <v>1</v>
      </c>
      <c r="F49" s="59">
        <f t="shared" si="72"/>
        <v>0</v>
      </c>
      <c r="G49" s="59">
        <f t="shared" si="72"/>
        <v>0</v>
      </c>
      <c r="H49" s="59">
        <f t="shared" si="72"/>
        <v>0</v>
      </c>
      <c r="I49" s="59">
        <f t="shared" si="72"/>
        <v>0</v>
      </c>
      <c r="J49" s="59">
        <f t="shared" si="72"/>
        <v>1</v>
      </c>
      <c r="K49" s="59">
        <f t="shared" si="72"/>
        <v>0</v>
      </c>
      <c r="L49" s="59">
        <f t="shared" si="72"/>
        <v>1</v>
      </c>
      <c r="M49" s="59">
        <f t="shared" si="72"/>
        <v>0</v>
      </c>
      <c r="N49" s="59">
        <f t="shared" si="72"/>
        <v>1</v>
      </c>
      <c r="O49" s="59">
        <f t="shared" si="72"/>
        <v>1</v>
      </c>
      <c r="P49" s="59">
        <f t="shared" si="72"/>
        <v>5</v>
      </c>
      <c r="Q49" s="59">
        <f t="shared" si="72"/>
        <v>0</v>
      </c>
      <c r="R49" s="59">
        <f t="shared" si="72"/>
        <v>0</v>
      </c>
      <c r="S49" s="59">
        <f t="shared" si="72"/>
        <v>0</v>
      </c>
      <c r="T49" s="59">
        <f t="shared" si="72"/>
        <v>0</v>
      </c>
      <c r="U49" s="59">
        <f t="shared" si="72"/>
        <v>0</v>
      </c>
      <c r="V49" s="59">
        <f t="shared" si="72"/>
        <v>0</v>
      </c>
      <c r="W49" s="59">
        <f t="shared" si="72"/>
        <v>0</v>
      </c>
      <c r="X49" s="59">
        <f t="shared" si="72"/>
        <v>0</v>
      </c>
      <c r="Y49" s="59">
        <f t="shared" si="72"/>
        <v>0</v>
      </c>
      <c r="Z49" s="59">
        <f t="shared" si="72"/>
        <v>0</v>
      </c>
      <c r="AA49" s="59">
        <f t="shared" si="72"/>
        <v>0</v>
      </c>
      <c r="AB49" s="59">
        <f t="shared" si="72"/>
        <v>0</v>
      </c>
      <c r="AC49" s="59">
        <f t="shared" si="8"/>
        <v>0</v>
      </c>
      <c r="AD49" s="59">
        <f t="shared" ref="AD49:BI49" si="73">SUM(AD50:AD52)</f>
        <v>1</v>
      </c>
      <c r="AE49" s="59">
        <f t="shared" si="73"/>
        <v>1</v>
      </c>
      <c r="AF49" s="59">
        <f t="shared" si="73"/>
        <v>0</v>
      </c>
      <c r="AG49" s="59">
        <f t="shared" si="73"/>
        <v>0</v>
      </c>
      <c r="AH49" s="59">
        <f t="shared" si="73"/>
        <v>0</v>
      </c>
      <c r="AI49" s="59">
        <f t="shared" si="73"/>
        <v>0</v>
      </c>
      <c r="AJ49" s="59">
        <f t="shared" si="73"/>
        <v>1</v>
      </c>
      <c r="AK49" s="59">
        <f t="shared" si="73"/>
        <v>0</v>
      </c>
      <c r="AL49" s="59">
        <f t="shared" si="73"/>
        <v>0</v>
      </c>
      <c r="AM49" s="59">
        <f t="shared" si="73"/>
        <v>0</v>
      </c>
      <c r="AN49" s="59">
        <f t="shared" si="73"/>
        <v>0</v>
      </c>
      <c r="AO49" s="59">
        <f t="shared" si="73"/>
        <v>0</v>
      </c>
      <c r="AP49" s="59">
        <f t="shared" si="73"/>
        <v>3</v>
      </c>
      <c r="AQ49" s="59">
        <f t="shared" si="73"/>
        <v>0</v>
      </c>
      <c r="AR49" s="59">
        <f t="shared" si="73"/>
        <v>0</v>
      </c>
      <c r="AS49" s="59">
        <f t="shared" si="73"/>
        <v>0</v>
      </c>
      <c r="AT49" s="59">
        <f t="shared" si="73"/>
        <v>0</v>
      </c>
      <c r="AU49" s="59">
        <f t="shared" si="73"/>
        <v>0</v>
      </c>
      <c r="AV49" s="59">
        <f t="shared" si="73"/>
        <v>0</v>
      </c>
      <c r="AW49" s="59">
        <f t="shared" si="73"/>
        <v>0</v>
      </c>
      <c r="AX49" s="59">
        <f t="shared" si="73"/>
        <v>0</v>
      </c>
      <c r="AY49" s="59">
        <f t="shared" si="73"/>
        <v>1</v>
      </c>
      <c r="AZ49" s="59">
        <f t="shared" si="73"/>
        <v>1</v>
      </c>
      <c r="BA49" s="59">
        <f t="shared" si="73"/>
        <v>0</v>
      </c>
      <c r="BB49" s="59">
        <f t="shared" si="73"/>
        <v>0</v>
      </c>
      <c r="BC49" s="59">
        <f t="shared" si="73"/>
        <v>2</v>
      </c>
      <c r="BD49" s="59">
        <f t="shared" si="73"/>
        <v>0</v>
      </c>
      <c r="BE49" s="59">
        <f t="shared" si="73"/>
        <v>0</v>
      </c>
      <c r="BF49" s="59">
        <f t="shared" si="73"/>
        <v>0</v>
      </c>
      <c r="BG49" s="59">
        <f t="shared" si="73"/>
        <v>1</v>
      </c>
      <c r="BH49" s="59">
        <f t="shared" si="73"/>
        <v>1</v>
      </c>
      <c r="BI49" s="59">
        <f t="shared" si="73"/>
        <v>0</v>
      </c>
      <c r="BJ49" s="59">
        <f t="shared" ref="BJ49:CO49" si="74">SUM(BJ50:BJ52)</f>
        <v>0</v>
      </c>
      <c r="BK49" s="59">
        <f t="shared" si="74"/>
        <v>2</v>
      </c>
      <c r="BL49" s="59">
        <f t="shared" si="74"/>
        <v>1</v>
      </c>
      <c r="BM49" s="59">
        <f t="shared" si="74"/>
        <v>0</v>
      </c>
      <c r="BN49" s="59">
        <f t="shared" si="74"/>
        <v>0</v>
      </c>
      <c r="BO49" s="59">
        <f t="shared" si="74"/>
        <v>0</v>
      </c>
      <c r="BP49" s="59">
        <f t="shared" si="74"/>
        <v>5</v>
      </c>
      <c r="BQ49" s="59">
        <f t="shared" si="74"/>
        <v>1</v>
      </c>
      <c r="BR49" s="59">
        <f t="shared" si="74"/>
        <v>0</v>
      </c>
      <c r="BS49" s="59">
        <f t="shared" si="74"/>
        <v>0</v>
      </c>
      <c r="BT49" s="59">
        <f t="shared" si="74"/>
        <v>0</v>
      </c>
      <c r="BU49" s="59">
        <f t="shared" si="74"/>
        <v>0</v>
      </c>
      <c r="BV49" s="59">
        <f t="shared" si="74"/>
        <v>1</v>
      </c>
      <c r="BW49" s="59">
        <f t="shared" si="74"/>
        <v>0</v>
      </c>
      <c r="BX49" s="59">
        <f t="shared" si="74"/>
        <v>0</v>
      </c>
      <c r="BY49" s="59">
        <f t="shared" si="74"/>
        <v>0</v>
      </c>
      <c r="BZ49" s="59">
        <f t="shared" si="74"/>
        <v>1</v>
      </c>
      <c r="CA49" s="59">
        <f t="shared" si="74"/>
        <v>0</v>
      </c>
      <c r="CB49" s="59">
        <f t="shared" si="74"/>
        <v>0</v>
      </c>
      <c r="CC49" s="59">
        <f t="shared" si="74"/>
        <v>3</v>
      </c>
      <c r="CD49" s="59">
        <f t="shared" si="74"/>
        <v>0</v>
      </c>
      <c r="CE49" s="59">
        <f t="shared" si="74"/>
        <v>0</v>
      </c>
      <c r="CF49" s="59">
        <f t="shared" si="74"/>
        <v>1</v>
      </c>
      <c r="CG49" s="59">
        <f t="shared" si="74"/>
        <v>0</v>
      </c>
      <c r="CH49" s="59">
        <f t="shared" si="74"/>
        <v>1</v>
      </c>
      <c r="CI49" s="59">
        <f t="shared" si="74"/>
        <v>1</v>
      </c>
      <c r="CJ49" s="59">
        <f t="shared" si="74"/>
        <v>0</v>
      </c>
      <c r="CK49" s="59">
        <f t="shared" si="74"/>
        <v>0</v>
      </c>
      <c r="CL49" s="59">
        <f t="shared" si="74"/>
        <v>1</v>
      </c>
      <c r="CM49" s="59">
        <f t="shared" si="74"/>
        <v>0</v>
      </c>
      <c r="CN49" s="59">
        <f t="shared" si="74"/>
        <v>0</v>
      </c>
      <c r="CO49" s="59">
        <f t="shared" si="74"/>
        <v>0</v>
      </c>
      <c r="CP49" s="59">
        <f t="shared" ref="CP49" si="75">SUM(CD49:CO49)</f>
        <v>4</v>
      </c>
    </row>
    <row r="50" spans="2:94" ht="15.75" thickBot="1" x14ac:dyDescent="0.3">
      <c r="B50" s="172"/>
      <c r="C50" s="18" t="s">
        <v>17</v>
      </c>
      <c r="D50" s="60">
        <v>0</v>
      </c>
      <c r="E50" s="60">
        <v>0</v>
      </c>
      <c r="F50" s="60">
        <v>0</v>
      </c>
      <c r="G50" s="60">
        <v>0</v>
      </c>
      <c r="H50" s="60">
        <v>0</v>
      </c>
      <c r="I50" s="60">
        <v>0</v>
      </c>
      <c r="J50" s="60">
        <v>1</v>
      </c>
      <c r="K50" s="60">
        <v>0</v>
      </c>
      <c r="L50" s="60">
        <v>0</v>
      </c>
      <c r="M50" s="60">
        <v>0</v>
      </c>
      <c r="N50" s="60">
        <v>0</v>
      </c>
      <c r="O50" s="60">
        <v>0</v>
      </c>
      <c r="P50" s="60">
        <f t="shared" ref="P50:P64" si="76">SUM(D50:O50)</f>
        <v>1</v>
      </c>
      <c r="Q50" s="60">
        <v>0</v>
      </c>
      <c r="R50" s="60">
        <v>0</v>
      </c>
      <c r="S50" s="60">
        <v>0</v>
      </c>
      <c r="T50" s="60">
        <v>0</v>
      </c>
      <c r="U50" s="60">
        <v>0</v>
      </c>
      <c r="V50" s="60">
        <v>0</v>
      </c>
      <c r="W50" s="60">
        <v>0</v>
      </c>
      <c r="X50" s="60">
        <v>0</v>
      </c>
      <c r="Y50" s="60">
        <v>0</v>
      </c>
      <c r="Z50" s="60">
        <v>0</v>
      </c>
      <c r="AA50" s="60">
        <v>0</v>
      </c>
      <c r="AB50" s="60">
        <v>0</v>
      </c>
      <c r="AC50" s="62">
        <f t="shared" si="8"/>
        <v>0</v>
      </c>
      <c r="AD50" s="60">
        <v>0</v>
      </c>
      <c r="AE50" s="60">
        <v>0</v>
      </c>
      <c r="AF50" s="60">
        <v>0</v>
      </c>
      <c r="AG50" s="60">
        <v>0</v>
      </c>
      <c r="AH50" s="60">
        <v>0</v>
      </c>
      <c r="AI50" s="60">
        <v>0</v>
      </c>
      <c r="AJ50" s="60">
        <v>0</v>
      </c>
      <c r="AK50" s="60">
        <v>0</v>
      </c>
      <c r="AL50" s="60">
        <v>0</v>
      </c>
      <c r="AM50" s="60">
        <v>0</v>
      </c>
      <c r="AN50" s="60">
        <v>0</v>
      </c>
      <c r="AO50" s="60">
        <v>0</v>
      </c>
      <c r="AP50" s="60">
        <f t="shared" ref="AP50:AP64" si="77">SUM(AD50:AO50)</f>
        <v>0</v>
      </c>
      <c r="AQ50" s="60">
        <v>0</v>
      </c>
      <c r="AR50" s="60">
        <v>0</v>
      </c>
      <c r="AS50" s="60">
        <v>0</v>
      </c>
      <c r="AT50" s="60">
        <v>0</v>
      </c>
      <c r="AU50" s="60">
        <v>0</v>
      </c>
      <c r="AV50" s="60">
        <v>0</v>
      </c>
      <c r="AW50" s="60">
        <v>0</v>
      </c>
      <c r="AX50" s="60">
        <v>0</v>
      </c>
      <c r="AY50" s="60">
        <v>0</v>
      </c>
      <c r="AZ50" s="60">
        <v>0</v>
      </c>
      <c r="BA50" s="60">
        <v>0</v>
      </c>
      <c r="BB50" s="60">
        <v>0</v>
      </c>
      <c r="BC50" s="61">
        <f t="shared" ref="BC50:BC64" si="78">SUM(AQ50:BB50)</f>
        <v>0</v>
      </c>
      <c r="BD50" s="60">
        <v>0</v>
      </c>
      <c r="BE50" s="60">
        <v>0</v>
      </c>
      <c r="BF50" s="60">
        <v>0</v>
      </c>
      <c r="BG50" s="60">
        <v>0</v>
      </c>
      <c r="BH50" s="60">
        <v>0</v>
      </c>
      <c r="BI50" s="60">
        <v>0</v>
      </c>
      <c r="BJ50" s="60">
        <v>0</v>
      </c>
      <c r="BK50" s="60">
        <v>0</v>
      </c>
      <c r="BL50" s="60">
        <v>0</v>
      </c>
      <c r="BM50" s="60">
        <v>0</v>
      </c>
      <c r="BN50" s="60">
        <v>0</v>
      </c>
      <c r="BO50" s="60">
        <v>0</v>
      </c>
      <c r="BP50" s="61">
        <f t="shared" ref="BP50:BP64" si="79">SUM(BD50:BO50)</f>
        <v>0</v>
      </c>
      <c r="BQ50" s="60">
        <v>0</v>
      </c>
      <c r="BR50" s="60">
        <v>0</v>
      </c>
      <c r="BS50" s="60">
        <v>0</v>
      </c>
      <c r="BT50" s="60">
        <v>0</v>
      </c>
      <c r="BU50" s="60">
        <v>0</v>
      </c>
      <c r="BV50" s="60">
        <v>0</v>
      </c>
      <c r="BW50" s="60">
        <v>0</v>
      </c>
      <c r="BX50" s="60">
        <v>0</v>
      </c>
      <c r="BY50" s="60">
        <v>0</v>
      </c>
      <c r="BZ50" s="60">
        <v>0</v>
      </c>
      <c r="CA50" s="60">
        <v>0</v>
      </c>
      <c r="CB50" s="60">
        <v>0</v>
      </c>
      <c r="CC50" s="62">
        <f t="shared" ref="CC50:CC64" si="80">SUM(BQ50:CB50)</f>
        <v>0</v>
      </c>
      <c r="CD50" s="60">
        <v>0</v>
      </c>
      <c r="CE50" s="60">
        <v>0</v>
      </c>
      <c r="CF50" s="60">
        <v>0</v>
      </c>
      <c r="CG50" s="60">
        <v>0</v>
      </c>
      <c r="CH50" s="60">
        <v>0</v>
      </c>
      <c r="CI50" s="60">
        <v>0</v>
      </c>
      <c r="CJ50" s="60">
        <v>0</v>
      </c>
      <c r="CK50" s="60">
        <v>0</v>
      </c>
      <c r="CL50" s="60">
        <v>0</v>
      </c>
      <c r="CM50" s="60">
        <v>0</v>
      </c>
      <c r="CN50" s="60">
        <v>0</v>
      </c>
      <c r="CO50" s="60">
        <v>0</v>
      </c>
      <c r="CP50" s="62">
        <f t="shared" ref="CP50:CP64" si="81">SUM(CD50:CO50)</f>
        <v>0</v>
      </c>
    </row>
    <row r="51" spans="2:94" x14ac:dyDescent="0.25">
      <c r="B51" s="172"/>
      <c r="C51" s="18" t="s">
        <v>16</v>
      </c>
      <c r="D51" s="60">
        <v>0</v>
      </c>
      <c r="E51" s="60">
        <v>0</v>
      </c>
      <c r="F51" s="60">
        <v>0</v>
      </c>
      <c r="G51" s="60">
        <v>0</v>
      </c>
      <c r="H51" s="60">
        <v>0</v>
      </c>
      <c r="I51" s="60">
        <v>0</v>
      </c>
      <c r="J51" s="60">
        <v>0</v>
      </c>
      <c r="K51" s="60">
        <v>0</v>
      </c>
      <c r="L51" s="60">
        <v>0</v>
      </c>
      <c r="M51" s="60">
        <v>0</v>
      </c>
      <c r="N51" s="60">
        <v>1</v>
      </c>
      <c r="O51" s="60">
        <v>1</v>
      </c>
      <c r="P51" s="60">
        <f t="shared" si="76"/>
        <v>2</v>
      </c>
      <c r="Q51" s="60">
        <v>0</v>
      </c>
      <c r="R51" s="60">
        <v>0</v>
      </c>
      <c r="S51" s="60">
        <v>0</v>
      </c>
      <c r="T51" s="60">
        <v>0</v>
      </c>
      <c r="U51" s="60">
        <v>0</v>
      </c>
      <c r="V51" s="60">
        <v>0</v>
      </c>
      <c r="W51" s="60">
        <v>0</v>
      </c>
      <c r="X51" s="60">
        <v>0</v>
      </c>
      <c r="Y51" s="60">
        <v>0</v>
      </c>
      <c r="Z51" s="60">
        <v>0</v>
      </c>
      <c r="AA51" s="60">
        <v>0</v>
      </c>
      <c r="AB51" s="60">
        <v>0</v>
      </c>
      <c r="AC51" s="60">
        <f t="shared" si="8"/>
        <v>0</v>
      </c>
      <c r="AD51" s="60">
        <v>0</v>
      </c>
      <c r="AE51" s="60">
        <v>0</v>
      </c>
      <c r="AF51" s="60">
        <v>0</v>
      </c>
      <c r="AG51" s="60">
        <v>0</v>
      </c>
      <c r="AH51" s="60">
        <v>0</v>
      </c>
      <c r="AI51" s="60">
        <v>0</v>
      </c>
      <c r="AJ51" s="60">
        <v>0</v>
      </c>
      <c r="AK51" s="60">
        <v>0</v>
      </c>
      <c r="AL51" s="60">
        <v>0</v>
      </c>
      <c r="AM51" s="60">
        <v>0</v>
      </c>
      <c r="AN51" s="60">
        <v>0</v>
      </c>
      <c r="AO51" s="60">
        <v>0</v>
      </c>
      <c r="AP51" s="60">
        <f t="shared" si="77"/>
        <v>0</v>
      </c>
      <c r="AQ51" s="60">
        <v>0</v>
      </c>
      <c r="AR51" s="60">
        <v>0</v>
      </c>
      <c r="AS51" s="60">
        <v>0</v>
      </c>
      <c r="AT51" s="60">
        <v>0</v>
      </c>
      <c r="AU51" s="60">
        <v>0</v>
      </c>
      <c r="AV51" s="60">
        <v>0</v>
      </c>
      <c r="AW51" s="60">
        <v>0</v>
      </c>
      <c r="AX51" s="60">
        <v>0</v>
      </c>
      <c r="AY51" s="60">
        <v>0</v>
      </c>
      <c r="AZ51" s="60">
        <v>1</v>
      </c>
      <c r="BA51" s="60">
        <v>0</v>
      </c>
      <c r="BB51" s="60">
        <v>0</v>
      </c>
      <c r="BC51" s="60">
        <f t="shared" si="78"/>
        <v>1</v>
      </c>
      <c r="BD51" s="60">
        <v>0</v>
      </c>
      <c r="BE51" s="60">
        <v>0</v>
      </c>
      <c r="BF51" s="60">
        <v>0</v>
      </c>
      <c r="BG51" s="60">
        <v>1</v>
      </c>
      <c r="BH51" s="60">
        <v>1</v>
      </c>
      <c r="BI51" s="60">
        <v>0</v>
      </c>
      <c r="BJ51" s="60">
        <v>0</v>
      </c>
      <c r="BK51" s="60">
        <v>2</v>
      </c>
      <c r="BL51" s="60">
        <v>1</v>
      </c>
      <c r="BM51" s="60">
        <v>0</v>
      </c>
      <c r="BN51" s="60">
        <v>0</v>
      </c>
      <c r="BO51" s="60">
        <v>0</v>
      </c>
      <c r="BP51" s="60">
        <f t="shared" si="79"/>
        <v>5</v>
      </c>
      <c r="BQ51" s="60">
        <v>1</v>
      </c>
      <c r="BR51" s="60">
        <v>0</v>
      </c>
      <c r="BS51" s="60">
        <v>0</v>
      </c>
      <c r="BT51" s="60">
        <v>0</v>
      </c>
      <c r="BU51" s="60">
        <v>0</v>
      </c>
      <c r="BV51" s="60">
        <v>0</v>
      </c>
      <c r="BW51" s="60">
        <v>0</v>
      </c>
      <c r="BX51" s="60">
        <v>0</v>
      </c>
      <c r="BY51" s="60">
        <v>0</v>
      </c>
      <c r="BZ51" s="60">
        <v>1</v>
      </c>
      <c r="CA51" s="60">
        <v>0</v>
      </c>
      <c r="CB51" s="60">
        <v>0</v>
      </c>
      <c r="CC51" s="60">
        <f t="shared" si="80"/>
        <v>2</v>
      </c>
      <c r="CD51" s="60">
        <v>0</v>
      </c>
      <c r="CE51" s="60">
        <v>0</v>
      </c>
      <c r="CF51" s="60">
        <v>1</v>
      </c>
      <c r="CG51" s="60">
        <v>0</v>
      </c>
      <c r="CH51" s="60">
        <v>1</v>
      </c>
      <c r="CI51" s="60">
        <v>0</v>
      </c>
      <c r="CJ51" s="60">
        <v>0</v>
      </c>
      <c r="CK51" s="60">
        <v>0</v>
      </c>
      <c r="CL51" s="60">
        <v>0</v>
      </c>
      <c r="CM51" s="60">
        <v>0</v>
      </c>
      <c r="CN51" s="60">
        <v>0</v>
      </c>
      <c r="CO51" s="60">
        <v>0</v>
      </c>
      <c r="CP51" s="60">
        <f t="shared" si="81"/>
        <v>2</v>
      </c>
    </row>
    <row r="52" spans="2:94" ht="15.75" thickBot="1" x14ac:dyDescent="0.3">
      <c r="B52" s="172"/>
      <c r="C52" s="18" t="s">
        <v>21</v>
      </c>
      <c r="D52" s="60">
        <v>0</v>
      </c>
      <c r="E52" s="60">
        <v>1</v>
      </c>
      <c r="F52" s="60">
        <v>0</v>
      </c>
      <c r="G52" s="60">
        <v>0</v>
      </c>
      <c r="H52" s="60">
        <v>0</v>
      </c>
      <c r="I52" s="60">
        <v>0</v>
      </c>
      <c r="J52" s="60">
        <v>0</v>
      </c>
      <c r="K52" s="60">
        <v>0</v>
      </c>
      <c r="L52" s="60">
        <v>1</v>
      </c>
      <c r="M52" s="60">
        <v>0</v>
      </c>
      <c r="N52" s="60">
        <v>0</v>
      </c>
      <c r="O52" s="60">
        <v>0</v>
      </c>
      <c r="P52" s="60">
        <f t="shared" si="76"/>
        <v>2</v>
      </c>
      <c r="Q52" s="60">
        <v>0</v>
      </c>
      <c r="R52" s="60">
        <v>0</v>
      </c>
      <c r="S52" s="60">
        <v>0</v>
      </c>
      <c r="T52" s="60">
        <v>0</v>
      </c>
      <c r="U52" s="60">
        <v>0</v>
      </c>
      <c r="V52" s="60">
        <v>0</v>
      </c>
      <c r="W52" s="60">
        <v>0</v>
      </c>
      <c r="X52" s="60">
        <v>0</v>
      </c>
      <c r="Y52" s="60">
        <v>0</v>
      </c>
      <c r="Z52" s="60">
        <v>0</v>
      </c>
      <c r="AA52" s="60">
        <v>0</v>
      </c>
      <c r="AB52" s="60">
        <v>0</v>
      </c>
      <c r="AC52" s="60">
        <f t="shared" si="8"/>
        <v>0</v>
      </c>
      <c r="AD52" s="60">
        <v>1</v>
      </c>
      <c r="AE52" s="60">
        <v>1</v>
      </c>
      <c r="AF52" s="60">
        <v>0</v>
      </c>
      <c r="AG52" s="60">
        <v>0</v>
      </c>
      <c r="AH52" s="60">
        <v>0</v>
      </c>
      <c r="AI52" s="60">
        <v>0</v>
      </c>
      <c r="AJ52" s="60">
        <v>1</v>
      </c>
      <c r="AK52" s="60">
        <v>0</v>
      </c>
      <c r="AL52" s="60">
        <v>0</v>
      </c>
      <c r="AM52" s="60">
        <v>0</v>
      </c>
      <c r="AN52" s="60">
        <v>0</v>
      </c>
      <c r="AO52" s="60">
        <v>0</v>
      </c>
      <c r="AP52" s="60">
        <f t="shared" si="77"/>
        <v>3</v>
      </c>
      <c r="AQ52" s="60">
        <v>0</v>
      </c>
      <c r="AR52" s="60">
        <v>0</v>
      </c>
      <c r="AS52" s="60">
        <v>0</v>
      </c>
      <c r="AT52" s="60">
        <v>0</v>
      </c>
      <c r="AU52" s="60">
        <v>0</v>
      </c>
      <c r="AV52" s="60">
        <v>0</v>
      </c>
      <c r="AW52" s="60">
        <v>0</v>
      </c>
      <c r="AX52" s="60">
        <v>0</v>
      </c>
      <c r="AY52" s="60">
        <v>1</v>
      </c>
      <c r="AZ52" s="60">
        <v>0</v>
      </c>
      <c r="BA52" s="60">
        <v>0</v>
      </c>
      <c r="BB52" s="60">
        <v>0</v>
      </c>
      <c r="BC52" s="60">
        <f t="shared" si="78"/>
        <v>1</v>
      </c>
      <c r="BD52" s="60">
        <v>0</v>
      </c>
      <c r="BE52" s="60">
        <v>0</v>
      </c>
      <c r="BF52" s="60">
        <v>0</v>
      </c>
      <c r="BG52" s="60">
        <v>0</v>
      </c>
      <c r="BH52" s="60">
        <v>0</v>
      </c>
      <c r="BI52" s="60">
        <v>0</v>
      </c>
      <c r="BJ52" s="60">
        <v>0</v>
      </c>
      <c r="BK52" s="60">
        <v>0</v>
      </c>
      <c r="BL52" s="60">
        <v>0</v>
      </c>
      <c r="BM52" s="60">
        <v>0</v>
      </c>
      <c r="BN52" s="60">
        <v>0</v>
      </c>
      <c r="BO52" s="60">
        <v>0</v>
      </c>
      <c r="BP52" s="60">
        <f t="shared" si="79"/>
        <v>0</v>
      </c>
      <c r="BQ52" s="60">
        <v>0</v>
      </c>
      <c r="BR52" s="60">
        <v>0</v>
      </c>
      <c r="BS52" s="60">
        <v>0</v>
      </c>
      <c r="BT52" s="60">
        <v>0</v>
      </c>
      <c r="BU52" s="60">
        <v>0</v>
      </c>
      <c r="BV52" s="60">
        <v>1</v>
      </c>
      <c r="BW52" s="60">
        <v>0</v>
      </c>
      <c r="BX52" s="60">
        <v>0</v>
      </c>
      <c r="BY52" s="60">
        <v>0</v>
      </c>
      <c r="BZ52" s="60">
        <v>0</v>
      </c>
      <c r="CA52" s="60">
        <v>0</v>
      </c>
      <c r="CB52" s="60">
        <v>0</v>
      </c>
      <c r="CC52" s="60">
        <f t="shared" si="80"/>
        <v>1</v>
      </c>
      <c r="CD52" s="60">
        <v>0</v>
      </c>
      <c r="CE52" s="60">
        <v>0</v>
      </c>
      <c r="CF52" s="60">
        <v>0</v>
      </c>
      <c r="CG52" s="60">
        <v>0</v>
      </c>
      <c r="CH52" s="60">
        <v>0</v>
      </c>
      <c r="CI52" s="60">
        <v>1</v>
      </c>
      <c r="CJ52" s="60">
        <v>0</v>
      </c>
      <c r="CK52" s="60">
        <v>0</v>
      </c>
      <c r="CL52" s="60">
        <v>1</v>
      </c>
      <c r="CM52" s="60">
        <v>0</v>
      </c>
      <c r="CN52" s="60">
        <v>0</v>
      </c>
      <c r="CO52" s="60">
        <v>0</v>
      </c>
      <c r="CP52" s="60">
        <f t="shared" si="81"/>
        <v>2</v>
      </c>
    </row>
    <row r="53" spans="2:94" ht="15.75" thickBot="1" x14ac:dyDescent="0.3">
      <c r="B53" s="172"/>
      <c r="C53" s="26" t="s">
        <v>2</v>
      </c>
      <c r="D53" s="59">
        <f t="shared" ref="D53:O53" si="82">SUM(D54:D56)</f>
        <v>5</v>
      </c>
      <c r="E53" s="59">
        <f t="shared" si="82"/>
        <v>9</v>
      </c>
      <c r="F53" s="59">
        <f t="shared" si="82"/>
        <v>6</v>
      </c>
      <c r="G53" s="59">
        <f t="shared" si="82"/>
        <v>12</v>
      </c>
      <c r="H53" s="59">
        <f t="shared" si="82"/>
        <v>4</v>
      </c>
      <c r="I53" s="59">
        <f t="shared" si="82"/>
        <v>4</v>
      </c>
      <c r="J53" s="59">
        <f t="shared" si="82"/>
        <v>6</v>
      </c>
      <c r="K53" s="59">
        <f t="shared" si="82"/>
        <v>11</v>
      </c>
      <c r="L53" s="59">
        <f t="shared" si="82"/>
        <v>6</v>
      </c>
      <c r="M53" s="59">
        <f t="shared" si="82"/>
        <v>21</v>
      </c>
      <c r="N53" s="59">
        <f t="shared" si="82"/>
        <v>9</v>
      </c>
      <c r="O53" s="59">
        <f t="shared" si="82"/>
        <v>12</v>
      </c>
      <c r="P53" s="59">
        <f t="shared" si="76"/>
        <v>105</v>
      </c>
      <c r="Q53" s="59">
        <f t="shared" ref="Q53:AB53" si="83">SUM(Q54:Q56)</f>
        <v>14</v>
      </c>
      <c r="R53" s="59">
        <f t="shared" si="83"/>
        <v>3</v>
      </c>
      <c r="S53" s="59">
        <f t="shared" si="83"/>
        <v>15</v>
      </c>
      <c r="T53" s="59">
        <f t="shared" si="83"/>
        <v>8</v>
      </c>
      <c r="U53" s="59">
        <f t="shared" si="83"/>
        <v>17</v>
      </c>
      <c r="V53" s="59">
        <f t="shared" si="83"/>
        <v>9</v>
      </c>
      <c r="W53" s="59">
        <f t="shared" si="83"/>
        <v>8</v>
      </c>
      <c r="X53" s="59">
        <f t="shared" si="83"/>
        <v>0</v>
      </c>
      <c r="Y53" s="59">
        <f t="shared" si="83"/>
        <v>0</v>
      </c>
      <c r="Z53" s="59">
        <f t="shared" si="83"/>
        <v>0</v>
      </c>
      <c r="AA53" s="59">
        <f t="shared" si="83"/>
        <v>2</v>
      </c>
      <c r="AB53" s="59">
        <f t="shared" si="83"/>
        <v>3</v>
      </c>
      <c r="AC53" s="59">
        <f t="shared" si="8"/>
        <v>79</v>
      </c>
      <c r="AD53" s="59">
        <f t="shared" ref="AD53:AO53" si="84">SUM(AD54:AD56)</f>
        <v>2</v>
      </c>
      <c r="AE53" s="59">
        <f t="shared" si="84"/>
        <v>12</v>
      </c>
      <c r="AF53" s="59">
        <f t="shared" si="84"/>
        <v>1</v>
      </c>
      <c r="AG53" s="59">
        <f t="shared" si="84"/>
        <v>0</v>
      </c>
      <c r="AH53" s="59">
        <f t="shared" si="84"/>
        <v>0</v>
      </c>
      <c r="AI53" s="59">
        <f t="shared" si="84"/>
        <v>0</v>
      </c>
      <c r="AJ53" s="59">
        <f t="shared" si="84"/>
        <v>0</v>
      </c>
      <c r="AK53" s="59">
        <f t="shared" si="84"/>
        <v>0</v>
      </c>
      <c r="AL53" s="59">
        <f t="shared" si="84"/>
        <v>0</v>
      </c>
      <c r="AM53" s="59">
        <f t="shared" si="84"/>
        <v>0</v>
      </c>
      <c r="AN53" s="59">
        <f t="shared" si="84"/>
        <v>0</v>
      </c>
      <c r="AO53" s="59">
        <f t="shared" si="84"/>
        <v>0</v>
      </c>
      <c r="AP53" s="59">
        <f t="shared" si="77"/>
        <v>15</v>
      </c>
      <c r="AQ53" s="59">
        <f t="shared" ref="AQ53:BB53" si="85">SUM(AQ54:AQ56)</f>
        <v>0</v>
      </c>
      <c r="AR53" s="59">
        <f t="shared" si="85"/>
        <v>0</v>
      </c>
      <c r="AS53" s="59">
        <f t="shared" si="85"/>
        <v>0</v>
      </c>
      <c r="AT53" s="59">
        <f t="shared" si="85"/>
        <v>0</v>
      </c>
      <c r="AU53" s="59">
        <f t="shared" si="85"/>
        <v>0</v>
      </c>
      <c r="AV53" s="59">
        <f t="shared" si="85"/>
        <v>0</v>
      </c>
      <c r="AW53" s="59">
        <f t="shared" si="85"/>
        <v>0</v>
      </c>
      <c r="AX53" s="59">
        <f t="shared" si="85"/>
        <v>0</v>
      </c>
      <c r="AY53" s="59">
        <f t="shared" si="85"/>
        <v>1</v>
      </c>
      <c r="AZ53" s="59">
        <f t="shared" si="85"/>
        <v>0</v>
      </c>
      <c r="BA53" s="59">
        <f t="shared" si="85"/>
        <v>0</v>
      </c>
      <c r="BB53" s="59">
        <f t="shared" si="85"/>
        <v>0</v>
      </c>
      <c r="BC53" s="59">
        <f t="shared" si="78"/>
        <v>1</v>
      </c>
      <c r="BD53" s="59">
        <f t="shared" ref="BD53:BO53" si="86">SUM(BD54:BD56)</f>
        <v>0</v>
      </c>
      <c r="BE53" s="59">
        <f t="shared" si="86"/>
        <v>0</v>
      </c>
      <c r="BF53" s="59">
        <f t="shared" si="86"/>
        <v>0</v>
      </c>
      <c r="BG53" s="59">
        <f t="shared" si="86"/>
        <v>0</v>
      </c>
      <c r="BH53" s="59">
        <f t="shared" si="86"/>
        <v>0</v>
      </c>
      <c r="BI53" s="59">
        <f t="shared" si="86"/>
        <v>0</v>
      </c>
      <c r="BJ53" s="59">
        <f t="shared" si="86"/>
        <v>1</v>
      </c>
      <c r="BK53" s="59">
        <f t="shared" si="86"/>
        <v>0</v>
      </c>
      <c r="BL53" s="59">
        <f t="shared" si="86"/>
        <v>0</v>
      </c>
      <c r="BM53" s="59">
        <f t="shared" si="86"/>
        <v>0</v>
      </c>
      <c r="BN53" s="59">
        <f t="shared" si="86"/>
        <v>0</v>
      </c>
      <c r="BO53" s="59">
        <f t="shared" si="86"/>
        <v>0</v>
      </c>
      <c r="BP53" s="59">
        <f t="shared" si="79"/>
        <v>1</v>
      </c>
      <c r="BQ53" s="59">
        <f t="shared" ref="BQ53:CB53" si="87">SUM(BQ54:BQ56)</f>
        <v>0</v>
      </c>
      <c r="BR53" s="59">
        <f t="shared" si="87"/>
        <v>0</v>
      </c>
      <c r="BS53" s="59">
        <f t="shared" si="87"/>
        <v>0</v>
      </c>
      <c r="BT53" s="59">
        <f t="shared" si="87"/>
        <v>0</v>
      </c>
      <c r="BU53" s="59">
        <f t="shared" si="87"/>
        <v>0</v>
      </c>
      <c r="BV53" s="59">
        <f t="shared" si="87"/>
        <v>0</v>
      </c>
      <c r="BW53" s="59">
        <f t="shared" si="87"/>
        <v>0</v>
      </c>
      <c r="BX53" s="59">
        <f t="shared" si="87"/>
        <v>0</v>
      </c>
      <c r="BY53" s="59">
        <f t="shared" si="87"/>
        <v>0</v>
      </c>
      <c r="BZ53" s="59">
        <f t="shared" si="87"/>
        <v>0</v>
      </c>
      <c r="CA53" s="59">
        <f t="shared" si="87"/>
        <v>0</v>
      </c>
      <c r="CB53" s="59">
        <f t="shared" si="87"/>
        <v>0</v>
      </c>
      <c r="CC53" s="59">
        <f t="shared" si="80"/>
        <v>0</v>
      </c>
      <c r="CD53" s="59">
        <f t="shared" ref="CD53:CO53" si="88">SUM(CD54:CD56)</f>
        <v>0</v>
      </c>
      <c r="CE53" s="59">
        <f t="shared" si="88"/>
        <v>0</v>
      </c>
      <c r="CF53" s="59">
        <f t="shared" si="88"/>
        <v>0</v>
      </c>
      <c r="CG53" s="59">
        <f t="shared" si="88"/>
        <v>0</v>
      </c>
      <c r="CH53" s="59">
        <f t="shared" si="88"/>
        <v>1</v>
      </c>
      <c r="CI53" s="59">
        <f t="shared" si="88"/>
        <v>0</v>
      </c>
      <c r="CJ53" s="59">
        <f t="shared" si="88"/>
        <v>0</v>
      </c>
      <c r="CK53" s="59">
        <f t="shared" si="88"/>
        <v>0</v>
      </c>
      <c r="CL53" s="59">
        <f t="shared" si="88"/>
        <v>0</v>
      </c>
      <c r="CM53" s="59">
        <f t="shared" si="88"/>
        <v>0</v>
      </c>
      <c r="CN53" s="59">
        <f t="shared" si="88"/>
        <v>0</v>
      </c>
      <c r="CO53" s="59">
        <f t="shared" si="88"/>
        <v>0</v>
      </c>
      <c r="CP53" s="59">
        <f t="shared" si="81"/>
        <v>1</v>
      </c>
    </row>
    <row r="54" spans="2:94" x14ac:dyDescent="0.25">
      <c r="B54" s="172"/>
      <c r="C54" s="18" t="s">
        <v>17</v>
      </c>
      <c r="D54" s="60">
        <v>0</v>
      </c>
      <c r="E54" s="60">
        <v>0</v>
      </c>
      <c r="F54" s="60">
        <v>0</v>
      </c>
      <c r="G54" s="60">
        <v>0</v>
      </c>
      <c r="H54" s="60">
        <v>0</v>
      </c>
      <c r="I54" s="60">
        <v>0</v>
      </c>
      <c r="J54" s="60">
        <v>0</v>
      </c>
      <c r="K54" s="60">
        <v>0</v>
      </c>
      <c r="L54" s="60">
        <v>0</v>
      </c>
      <c r="M54" s="60">
        <v>0</v>
      </c>
      <c r="N54" s="60">
        <v>0</v>
      </c>
      <c r="O54" s="60">
        <v>1</v>
      </c>
      <c r="P54" s="60">
        <f t="shared" si="76"/>
        <v>1</v>
      </c>
      <c r="Q54" s="60">
        <v>0</v>
      </c>
      <c r="R54" s="60">
        <v>0</v>
      </c>
      <c r="S54" s="60">
        <v>0</v>
      </c>
      <c r="T54" s="60">
        <v>0</v>
      </c>
      <c r="U54" s="60">
        <v>0</v>
      </c>
      <c r="V54" s="60">
        <v>0</v>
      </c>
      <c r="W54" s="60">
        <v>0</v>
      </c>
      <c r="X54" s="60">
        <v>0</v>
      </c>
      <c r="Y54" s="60">
        <v>0</v>
      </c>
      <c r="Z54" s="60">
        <v>0</v>
      </c>
      <c r="AA54" s="60">
        <v>1</v>
      </c>
      <c r="AB54" s="60">
        <v>0</v>
      </c>
      <c r="AC54" s="62">
        <f t="shared" si="8"/>
        <v>1</v>
      </c>
      <c r="AD54" s="60">
        <v>0</v>
      </c>
      <c r="AE54" s="60">
        <v>0</v>
      </c>
      <c r="AF54" s="60">
        <v>0</v>
      </c>
      <c r="AG54" s="60">
        <v>0</v>
      </c>
      <c r="AH54" s="60">
        <v>0</v>
      </c>
      <c r="AI54" s="60">
        <v>0</v>
      </c>
      <c r="AJ54" s="60">
        <v>0</v>
      </c>
      <c r="AK54" s="60">
        <v>0</v>
      </c>
      <c r="AL54" s="60">
        <v>0</v>
      </c>
      <c r="AM54" s="60">
        <v>0</v>
      </c>
      <c r="AN54" s="60">
        <v>0</v>
      </c>
      <c r="AO54" s="60">
        <v>0</v>
      </c>
      <c r="AP54" s="62">
        <f t="shared" si="77"/>
        <v>0</v>
      </c>
      <c r="AQ54" s="60">
        <v>0</v>
      </c>
      <c r="AR54" s="60">
        <v>0</v>
      </c>
      <c r="AS54" s="60">
        <v>0</v>
      </c>
      <c r="AT54" s="60">
        <v>0</v>
      </c>
      <c r="AU54" s="60">
        <v>0</v>
      </c>
      <c r="AV54" s="60">
        <v>0</v>
      </c>
      <c r="AW54" s="60">
        <v>0</v>
      </c>
      <c r="AX54" s="60">
        <v>0</v>
      </c>
      <c r="AY54" s="60">
        <v>0</v>
      </c>
      <c r="AZ54" s="60">
        <v>0</v>
      </c>
      <c r="BA54" s="60">
        <v>0</v>
      </c>
      <c r="BB54" s="60">
        <v>0</v>
      </c>
      <c r="BC54" s="62">
        <f t="shared" si="78"/>
        <v>0</v>
      </c>
      <c r="BD54" s="60">
        <v>0</v>
      </c>
      <c r="BE54" s="60">
        <v>0</v>
      </c>
      <c r="BF54" s="60">
        <v>0</v>
      </c>
      <c r="BG54" s="60">
        <v>0</v>
      </c>
      <c r="BH54" s="60">
        <v>0</v>
      </c>
      <c r="BI54" s="60">
        <v>0</v>
      </c>
      <c r="BJ54" s="60">
        <v>0</v>
      </c>
      <c r="BK54" s="60">
        <v>0</v>
      </c>
      <c r="BL54" s="60">
        <v>0</v>
      </c>
      <c r="BM54" s="60">
        <v>0</v>
      </c>
      <c r="BN54" s="60">
        <v>0</v>
      </c>
      <c r="BO54" s="60">
        <v>0</v>
      </c>
      <c r="BP54" s="62">
        <f t="shared" si="79"/>
        <v>0</v>
      </c>
      <c r="BQ54" s="60">
        <v>0</v>
      </c>
      <c r="BR54" s="60">
        <v>0</v>
      </c>
      <c r="BS54" s="60">
        <v>0</v>
      </c>
      <c r="BT54" s="60">
        <v>0</v>
      </c>
      <c r="BU54" s="60">
        <v>0</v>
      </c>
      <c r="BV54" s="60">
        <v>0</v>
      </c>
      <c r="BW54" s="60">
        <v>0</v>
      </c>
      <c r="BX54" s="60">
        <v>0</v>
      </c>
      <c r="BY54" s="60">
        <v>0</v>
      </c>
      <c r="BZ54" s="60">
        <v>0</v>
      </c>
      <c r="CA54" s="60">
        <v>0</v>
      </c>
      <c r="CB54" s="60">
        <v>0</v>
      </c>
      <c r="CC54" s="62">
        <f t="shared" si="80"/>
        <v>0</v>
      </c>
      <c r="CD54" s="60">
        <v>0</v>
      </c>
      <c r="CE54" s="60">
        <v>0</v>
      </c>
      <c r="CF54" s="60">
        <v>0</v>
      </c>
      <c r="CG54" s="60">
        <v>0</v>
      </c>
      <c r="CH54" s="60">
        <v>1</v>
      </c>
      <c r="CI54" s="60">
        <v>0</v>
      </c>
      <c r="CJ54" s="60">
        <v>0</v>
      </c>
      <c r="CK54" s="60">
        <v>0</v>
      </c>
      <c r="CL54" s="60">
        <v>0</v>
      </c>
      <c r="CM54" s="60">
        <v>0</v>
      </c>
      <c r="CN54" s="60">
        <v>0</v>
      </c>
      <c r="CO54" s="60">
        <v>0</v>
      </c>
      <c r="CP54" s="62">
        <f t="shared" si="81"/>
        <v>1</v>
      </c>
    </row>
    <row r="55" spans="2:94" x14ac:dyDescent="0.25">
      <c r="B55" s="172"/>
      <c r="C55" s="18" t="s">
        <v>16</v>
      </c>
      <c r="D55" s="60">
        <v>2</v>
      </c>
      <c r="E55" s="60">
        <v>5</v>
      </c>
      <c r="F55" s="60">
        <v>4</v>
      </c>
      <c r="G55" s="60">
        <v>7</v>
      </c>
      <c r="H55" s="60">
        <v>4</v>
      </c>
      <c r="I55" s="60">
        <v>4</v>
      </c>
      <c r="J55" s="60">
        <v>4</v>
      </c>
      <c r="K55" s="60">
        <v>7</v>
      </c>
      <c r="L55" s="60">
        <v>6</v>
      </c>
      <c r="M55" s="60">
        <v>17</v>
      </c>
      <c r="N55" s="60">
        <v>9</v>
      </c>
      <c r="O55" s="60">
        <v>10</v>
      </c>
      <c r="P55" s="60">
        <f t="shared" si="76"/>
        <v>79</v>
      </c>
      <c r="Q55" s="60">
        <v>12</v>
      </c>
      <c r="R55" s="60">
        <v>3</v>
      </c>
      <c r="S55" s="60">
        <v>13</v>
      </c>
      <c r="T55" s="60">
        <v>6</v>
      </c>
      <c r="U55" s="60">
        <v>15</v>
      </c>
      <c r="V55" s="60">
        <v>8</v>
      </c>
      <c r="W55" s="60">
        <v>8</v>
      </c>
      <c r="X55" s="60">
        <v>0</v>
      </c>
      <c r="Y55" s="60">
        <v>0</v>
      </c>
      <c r="Z55" s="60">
        <v>0</v>
      </c>
      <c r="AA55" s="60">
        <v>1</v>
      </c>
      <c r="AB55" s="60">
        <v>3</v>
      </c>
      <c r="AC55" s="60">
        <f t="shared" si="8"/>
        <v>69</v>
      </c>
      <c r="AD55" s="60">
        <v>2</v>
      </c>
      <c r="AE55" s="60">
        <v>12</v>
      </c>
      <c r="AF55" s="60">
        <v>1</v>
      </c>
      <c r="AG55" s="60">
        <v>0</v>
      </c>
      <c r="AH55" s="60">
        <v>0</v>
      </c>
      <c r="AI55" s="60">
        <v>0</v>
      </c>
      <c r="AJ55" s="60">
        <v>0</v>
      </c>
      <c r="AK55" s="60">
        <v>0</v>
      </c>
      <c r="AL55" s="60">
        <v>0</v>
      </c>
      <c r="AM55" s="60">
        <v>0</v>
      </c>
      <c r="AN55" s="60">
        <v>0</v>
      </c>
      <c r="AO55" s="60">
        <v>0</v>
      </c>
      <c r="AP55" s="60">
        <f t="shared" si="77"/>
        <v>15</v>
      </c>
      <c r="AQ55" s="60">
        <v>0</v>
      </c>
      <c r="AR55" s="60">
        <v>0</v>
      </c>
      <c r="AS55" s="60">
        <v>0</v>
      </c>
      <c r="AT55" s="60">
        <v>0</v>
      </c>
      <c r="AU55" s="60">
        <v>0</v>
      </c>
      <c r="AV55" s="60">
        <v>0</v>
      </c>
      <c r="AW55" s="60">
        <v>0</v>
      </c>
      <c r="AX55" s="60">
        <v>0</v>
      </c>
      <c r="AY55" s="60">
        <v>1</v>
      </c>
      <c r="AZ55" s="60">
        <v>0</v>
      </c>
      <c r="BA55" s="60">
        <v>0</v>
      </c>
      <c r="BB55" s="60">
        <v>0</v>
      </c>
      <c r="BC55" s="60">
        <f t="shared" si="78"/>
        <v>1</v>
      </c>
      <c r="BD55" s="60">
        <v>0</v>
      </c>
      <c r="BE55" s="60">
        <v>0</v>
      </c>
      <c r="BF55" s="60">
        <v>0</v>
      </c>
      <c r="BG55" s="60">
        <v>0</v>
      </c>
      <c r="BH55" s="60">
        <v>0</v>
      </c>
      <c r="BI55" s="60">
        <v>0</v>
      </c>
      <c r="BJ55" s="60">
        <v>1</v>
      </c>
      <c r="BK55" s="60">
        <v>0</v>
      </c>
      <c r="BL55" s="60">
        <v>0</v>
      </c>
      <c r="BM55" s="60">
        <v>0</v>
      </c>
      <c r="BN55" s="60">
        <v>0</v>
      </c>
      <c r="BO55" s="60">
        <v>0</v>
      </c>
      <c r="BP55" s="60">
        <f t="shared" si="79"/>
        <v>1</v>
      </c>
      <c r="BQ55" s="60">
        <v>0</v>
      </c>
      <c r="BR55" s="60">
        <v>0</v>
      </c>
      <c r="BS55" s="60">
        <v>0</v>
      </c>
      <c r="BT55" s="60">
        <v>0</v>
      </c>
      <c r="BU55" s="60">
        <v>0</v>
      </c>
      <c r="BV55" s="60">
        <v>0</v>
      </c>
      <c r="BW55" s="60">
        <v>0</v>
      </c>
      <c r="BX55" s="60">
        <v>0</v>
      </c>
      <c r="BY55" s="60">
        <v>0</v>
      </c>
      <c r="BZ55" s="60">
        <v>0</v>
      </c>
      <c r="CA55" s="60">
        <v>0</v>
      </c>
      <c r="CB55" s="60">
        <v>0</v>
      </c>
      <c r="CC55" s="60">
        <f t="shared" si="80"/>
        <v>0</v>
      </c>
      <c r="CD55" s="60">
        <v>0</v>
      </c>
      <c r="CE55" s="60">
        <v>0</v>
      </c>
      <c r="CF55" s="60">
        <v>0</v>
      </c>
      <c r="CG55" s="60">
        <v>0</v>
      </c>
      <c r="CH55" s="60">
        <v>0</v>
      </c>
      <c r="CI55" s="60">
        <v>0</v>
      </c>
      <c r="CJ55" s="60">
        <v>0</v>
      </c>
      <c r="CK55" s="60">
        <v>0</v>
      </c>
      <c r="CL55" s="60">
        <v>0</v>
      </c>
      <c r="CM55" s="60">
        <v>0</v>
      </c>
      <c r="CN55" s="60">
        <v>0</v>
      </c>
      <c r="CO55" s="60">
        <v>0</v>
      </c>
      <c r="CP55" s="60">
        <f t="shared" si="81"/>
        <v>0</v>
      </c>
    </row>
    <row r="56" spans="2:94" ht="15.75" thickBot="1" x14ac:dyDescent="0.3">
      <c r="B56" s="172"/>
      <c r="C56" s="18" t="s">
        <v>21</v>
      </c>
      <c r="D56" s="60">
        <v>3</v>
      </c>
      <c r="E56" s="60">
        <v>4</v>
      </c>
      <c r="F56" s="60">
        <v>2</v>
      </c>
      <c r="G56" s="60">
        <v>5</v>
      </c>
      <c r="H56" s="60">
        <v>0</v>
      </c>
      <c r="I56" s="60">
        <v>0</v>
      </c>
      <c r="J56" s="60">
        <v>2</v>
      </c>
      <c r="K56" s="60">
        <v>4</v>
      </c>
      <c r="L56" s="60">
        <v>0</v>
      </c>
      <c r="M56" s="60">
        <v>4</v>
      </c>
      <c r="N56" s="60">
        <v>0</v>
      </c>
      <c r="O56" s="60">
        <v>1</v>
      </c>
      <c r="P56" s="60">
        <f t="shared" si="76"/>
        <v>25</v>
      </c>
      <c r="Q56" s="60">
        <v>2</v>
      </c>
      <c r="R56" s="60">
        <v>0</v>
      </c>
      <c r="S56" s="60">
        <v>2</v>
      </c>
      <c r="T56" s="60">
        <v>2</v>
      </c>
      <c r="U56" s="60">
        <v>2</v>
      </c>
      <c r="V56" s="60">
        <v>1</v>
      </c>
      <c r="W56" s="60">
        <v>0</v>
      </c>
      <c r="X56" s="60">
        <v>0</v>
      </c>
      <c r="Y56" s="60">
        <v>0</v>
      </c>
      <c r="Z56" s="60">
        <v>0</v>
      </c>
      <c r="AA56" s="60">
        <v>0</v>
      </c>
      <c r="AB56" s="60">
        <v>0</v>
      </c>
      <c r="AC56" s="60">
        <f t="shared" si="8"/>
        <v>9</v>
      </c>
      <c r="AD56" s="60">
        <v>0</v>
      </c>
      <c r="AE56" s="60">
        <v>0</v>
      </c>
      <c r="AF56" s="60">
        <v>0</v>
      </c>
      <c r="AG56" s="60">
        <v>0</v>
      </c>
      <c r="AH56" s="60">
        <v>0</v>
      </c>
      <c r="AI56" s="60">
        <v>0</v>
      </c>
      <c r="AJ56" s="60">
        <v>0</v>
      </c>
      <c r="AK56" s="60">
        <v>0</v>
      </c>
      <c r="AL56" s="60">
        <v>0</v>
      </c>
      <c r="AM56" s="60">
        <v>0</v>
      </c>
      <c r="AN56" s="60">
        <v>0</v>
      </c>
      <c r="AO56" s="60">
        <v>0</v>
      </c>
      <c r="AP56" s="60">
        <f t="shared" si="77"/>
        <v>0</v>
      </c>
      <c r="AQ56" s="60">
        <v>0</v>
      </c>
      <c r="AR56" s="60">
        <v>0</v>
      </c>
      <c r="AS56" s="60">
        <v>0</v>
      </c>
      <c r="AT56" s="60">
        <v>0</v>
      </c>
      <c r="AU56" s="60">
        <v>0</v>
      </c>
      <c r="AV56" s="60">
        <v>0</v>
      </c>
      <c r="AW56" s="60">
        <v>0</v>
      </c>
      <c r="AX56" s="60">
        <v>0</v>
      </c>
      <c r="AY56" s="60">
        <v>0</v>
      </c>
      <c r="AZ56" s="60">
        <v>0</v>
      </c>
      <c r="BA56" s="60">
        <v>0</v>
      </c>
      <c r="BB56" s="60">
        <v>0</v>
      </c>
      <c r="BC56" s="60">
        <f t="shared" si="78"/>
        <v>0</v>
      </c>
      <c r="BD56" s="60">
        <v>0</v>
      </c>
      <c r="BE56" s="60">
        <v>0</v>
      </c>
      <c r="BF56" s="60">
        <v>0</v>
      </c>
      <c r="BG56" s="60">
        <v>0</v>
      </c>
      <c r="BH56" s="60">
        <v>0</v>
      </c>
      <c r="BI56" s="60">
        <v>0</v>
      </c>
      <c r="BJ56" s="60">
        <v>0</v>
      </c>
      <c r="BK56" s="60">
        <v>0</v>
      </c>
      <c r="BL56" s="60">
        <v>0</v>
      </c>
      <c r="BM56" s="60">
        <v>0</v>
      </c>
      <c r="BN56" s="60">
        <v>0</v>
      </c>
      <c r="BO56" s="60">
        <v>0</v>
      </c>
      <c r="BP56" s="60">
        <f t="shared" si="79"/>
        <v>0</v>
      </c>
      <c r="BQ56" s="60">
        <v>0</v>
      </c>
      <c r="BR56" s="60">
        <v>0</v>
      </c>
      <c r="BS56" s="60">
        <v>0</v>
      </c>
      <c r="BT56" s="60">
        <v>0</v>
      </c>
      <c r="BU56" s="60">
        <v>0</v>
      </c>
      <c r="BV56" s="60">
        <v>0</v>
      </c>
      <c r="BW56" s="60">
        <v>0</v>
      </c>
      <c r="BX56" s="60">
        <v>0</v>
      </c>
      <c r="BY56" s="60">
        <v>0</v>
      </c>
      <c r="BZ56" s="60">
        <v>0</v>
      </c>
      <c r="CA56" s="60">
        <v>0</v>
      </c>
      <c r="CB56" s="60">
        <v>0</v>
      </c>
      <c r="CC56" s="60">
        <f t="shared" si="80"/>
        <v>0</v>
      </c>
      <c r="CD56" s="60">
        <v>0</v>
      </c>
      <c r="CE56" s="60">
        <v>0</v>
      </c>
      <c r="CF56" s="60">
        <v>0</v>
      </c>
      <c r="CG56" s="60">
        <v>0</v>
      </c>
      <c r="CH56" s="60">
        <v>0</v>
      </c>
      <c r="CI56" s="60">
        <v>0</v>
      </c>
      <c r="CJ56" s="60">
        <v>0</v>
      </c>
      <c r="CK56" s="60">
        <v>0</v>
      </c>
      <c r="CL56" s="60">
        <v>0</v>
      </c>
      <c r="CM56" s="60">
        <v>0</v>
      </c>
      <c r="CN56" s="60">
        <v>0</v>
      </c>
      <c r="CO56" s="60">
        <v>0</v>
      </c>
      <c r="CP56" s="60">
        <f t="shared" si="81"/>
        <v>0</v>
      </c>
    </row>
    <row r="57" spans="2:94" ht="15.75" thickBot="1" x14ac:dyDescent="0.3">
      <c r="B57" s="172"/>
      <c r="C57" s="26" t="s">
        <v>11</v>
      </c>
      <c r="D57" s="59">
        <f t="shared" ref="D57:O57" si="89">SUM(D58:D60)</f>
        <v>0</v>
      </c>
      <c r="E57" s="59">
        <f t="shared" si="89"/>
        <v>0</v>
      </c>
      <c r="F57" s="59">
        <f t="shared" si="89"/>
        <v>0</v>
      </c>
      <c r="G57" s="59">
        <f t="shared" si="89"/>
        <v>0</v>
      </c>
      <c r="H57" s="59">
        <f t="shared" si="89"/>
        <v>0</v>
      </c>
      <c r="I57" s="59">
        <f t="shared" si="89"/>
        <v>0</v>
      </c>
      <c r="J57" s="59">
        <f t="shared" si="89"/>
        <v>0</v>
      </c>
      <c r="K57" s="59">
        <f t="shared" si="89"/>
        <v>0</v>
      </c>
      <c r="L57" s="59">
        <f t="shared" si="89"/>
        <v>0</v>
      </c>
      <c r="M57" s="59">
        <f t="shared" si="89"/>
        <v>0</v>
      </c>
      <c r="N57" s="59">
        <f t="shared" si="89"/>
        <v>0</v>
      </c>
      <c r="O57" s="59">
        <f t="shared" si="89"/>
        <v>0</v>
      </c>
      <c r="P57" s="59">
        <f t="shared" si="76"/>
        <v>0</v>
      </c>
      <c r="Q57" s="59">
        <f t="shared" ref="Q57:AB57" si="90">SUM(Q58:Q60)</f>
        <v>0</v>
      </c>
      <c r="R57" s="59">
        <f t="shared" si="90"/>
        <v>0</v>
      </c>
      <c r="S57" s="59">
        <f t="shared" si="90"/>
        <v>0</v>
      </c>
      <c r="T57" s="59">
        <f t="shared" si="90"/>
        <v>0</v>
      </c>
      <c r="U57" s="59">
        <f t="shared" si="90"/>
        <v>0</v>
      </c>
      <c r="V57" s="59">
        <f t="shared" si="90"/>
        <v>0</v>
      </c>
      <c r="W57" s="59">
        <f t="shared" si="90"/>
        <v>0</v>
      </c>
      <c r="X57" s="59">
        <f t="shared" si="90"/>
        <v>0</v>
      </c>
      <c r="Y57" s="59">
        <f t="shared" si="90"/>
        <v>0</v>
      </c>
      <c r="Z57" s="59">
        <f t="shared" si="90"/>
        <v>0</v>
      </c>
      <c r="AA57" s="59">
        <f t="shared" si="90"/>
        <v>0</v>
      </c>
      <c r="AB57" s="59">
        <f t="shared" si="90"/>
        <v>0</v>
      </c>
      <c r="AC57" s="59">
        <f t="shared" si="8"/>
        <v>0</v>
      </c>
      <c r="AD57" s="59">
        <f t="shared" ref="AD57:AO57" si="91">SUM(AD58:AD60)</f>
        <v>0</v>
      </c>
      <c r="AE57" s="59">
        <f t="shared" si="91"/>
        <v>0</v>
      </c>
      <c r="AF57" s="59">
        <f t="shared" si="91"/>
        <v>0</v>
      </c>
      <c r="AG57" s="59">
        <f t="shared" si="91"/>
        <v>0</v>
      </c>
      <c r="AH57" s="59">
        <f t="shared" si="91"/>
        <v>0</v>
      </c>
      <c r="AI57" s="59">
        <f t="shared" si="91"/>
        <v>0</v>
      </c>
      <c r="AJ57" s="59">
        <f t="shared" si="91"/>
        <v>0</v>
      </c>
      <c r="AK57" s="59">
        <f t="shared" si="91"/>
        <v>0</v>
      </c>
      <c r="AL57" s="59">
        <f t="shared" si="91"/>
        <v>0</v>
      </c>
      <c r="AM57" s="59">
        <f t="shared" si="91"/>
        <v>0</v>
      </c>
      <c r="AN57" s="59">
        <f t="shared" si="91"/>
        <v>0</v>
      </c>
      <c r="AO57" s="59">
        <f t="shared" si="91"/>
        <v>0</v>
      </c>
      <c r="AP57" s="59">
        <f t="shared" si="77"/>
        <v>0</v>
      </c>
      <c r="AQ57" s="59">
        <f t="shared" ref="AQ57:BB57" si="92">SUM(AQ58:AQ60)</f>
        <v>0</v>
      </c>
      <c r="AR57" s="59">
        <f t="shared" si="92"/>
        <v>0</v>
      </c>
      <c r="AS57" s="59">
        <f t="shared" si="92"/>
        <v>0</v>
      </c>
      <c r="AT57" s="59">
        <f t="shared" si="92"/>
        <v>0</v>
      </c>
      <c r="AU57" s="59">
        <f t="shared" si="92"/>
        <v>0</v>
      </c>
      <c r="AV57" s="59">
        <f t="shared" si="92"/>
        <v>0</v>
      </c>
      <c r="AW57" s="59">
        <f t="shared" si="92"/>
        <v>1</v>
      </c>
      <c r="AX57" s="59">
        <f t="shared" si="92"/>
        <v>0</v>
      </c>
      <c r="AY57" s="59">
        <f t="shared" si="92"/>
        <v>0</v>
      </c>
      <c r="AZ57" s="59">
        <f t="shared" si="92"/>
        <v>0</v>
      </c>
      <c r="BA57" s="59">
        <f t="shared" si="92"/>
        <v>0</v>
      </c>
      <c r="BB57" s="59">
        <f t="shared" si="92"/>
        <v>0</v>
      </c>
      <c r="BC57" s="59">
        <f t="shared" si="78"/>
        <v>1</v>
      </c>
      <c r="BD57" s="59">
        <f t="shared" ref="BD57:BO57" si="93">SUM(BD58:BD60)</f>
        <v>0</v>
      </c>
      <c r="BE57" s="59">
        <f t="shared" si="93"/>
        <v>0</v>
      </c>
      <c r="BF57" s="59">
        <f t="shared" si="93"/>
        <v>0</v>
      </c>
      <c r="BG57" s="59">
        <f t="shared" si="93"/>
        <v>0</v>
      </c>
      <c r="BH57" s="59">
        <f t="shared" si="93"/>
        <v>0</v>
      </c>
      <c r="BI57" s="59">
        <f t="shared" si="93"/>
        <v>0</v>
      </c>
      <c r="BJ57" s="59">
        <f t="shared" si="93"/>
        <v>0</v>
      </c>
      <c r="BK57" s="59">
        <f t="shared" si="93"/>
        <v>0</v>
      </c>
      <c r="BL57" s="59">
        <f t="shared" si="93"/>
        <v>0</v>
      </c>
      <c r="BM57" s="59">
        <f t="shared" si="93"/>
        <v>0</v>
      </c>
      <c r="BN57" s="59">
        <f t="shared" si="93"/>
        <v>0</v>
      </c>
      <c r="BO57" s="59">
        <f t="shared" si="93"/>
        <v>0</v>
      </c>
      <c r="BP57" s="59">
        <f t="shared" si="79"/>
        <v>0</v>
      </c>
      <c r="BQ57" s="59">
        <f t="shared" ref="BQ57:CB57" si="94">SUM(BQ58:BQ60)</f>
        <v>0</v>
      </c>
      <c r="BR57" s="59">
        <f t="shared" si="94"/>
        <v>0</v>
      </c>
      <c r="BS57" s="59">
        <f t="shared" si="94"/>
        <v>0</v>
      </c>
      <c r="BT57" s="59">
        <f t="shared" si="94"/>
        <v>0</v>
      </c>
      <c r="BU57" s="59">
        <f t="shared" si="94"/>
        <v>0</v>
      </c>
      <c r="BV57" s="59">
        <f t="shared" si="94"/>
        <v>0</v>
      </c>
      <c r="BW57" s="59">
        <f t="shared" si="94"/>
        <v>0</v>
      </c>
      <c r="BX57" s="59">
        <f t="shared" si="94"/>
        <v>0</v>
      </c>
      <c r="BY57" s="59">
        <f t="shared" si="94"/>
        <v>0</v>
      </c>
      <c r="BZ57" s="59">
        <f t="shared" si="94"/>
        <v>0</v>
      </c>
      <c r="CA57" s="59">
        <f t="shared" si="94"/>
        <v>0</v>
      </c>
      <c r="CB57" s="59">
        <f t="shared" si="94"/>
        <v>0</v>
      </c>
      <c r="CC57" s="59">
        <f t="shared" si="80"/>
        <v>0</v>
      </c>
      <c r="CD57" s="59">
        <f t="shared" ref="CD57:CO57" si="95">SUM(CD58:CD60)</f>
        <v>0</v>
      </c>
      <c r="CE57" s="59">
        <f t="shared" si="95"/>
        <v>0</v>
      </c>
      <c r="CF57" s="59">
        <f t="shared" si="95"/>
        <v>0</v>
      </c>
      <c r="CG57" s="59">
        <f t="shared" si="95"/>
        <v>0</v>
      </c>
      <c r="CH57" s="59">
        <f t="shared" si="95"/>
        <v>0</v>
      </c>
      <c r="CI57" s="59">
        <f t="shared" si="95"/>
        <v>0</v>
      </c>
      <c r="CJ57" s="59">
        <f t="shared" si="95"/>
        <v>0</v>
      </c>
      <c r="CK57" s="59">
        <f t="shared" si="95"/>
        <v>0</v>
      </c>
      <c r="CL57" s="59">
        <f t="shared" si="95"/>
        <v>0</v>
      </c>
      <c r="CM57" s="59">
        <f t="shared" si="95"/>
        <v>0</v>
      </c>
      <c r="CN57" s="59">
        <f t="shared" si="95"/>
        <v>0</v>
      </c>
      <c r="CO57" s="59">
        <f t="shared" si="95"/>
        <v>0</v>
      </c>
      <c r="CP57" s="59">
        <f t="shared" si="81"/>
        <v>0</v>
      </c>
    </row>
    <row r="58" spans="2:94" x14ac:dyDescent="0.25">
      <c r="B58" s="172"/>
      <c r="C58" s="18" t="s">
        <v>17</v>
      </c>
      <c r="D58" s="60">
        <v>0</v>
      </c>
      <c r="E58" s="60">
        <v>0</v>
      </c>
      <c r="F58" s="60">
        <v>0</v>
      </c>
      <c r="G58" s="60">
        <v>0</v>
      </c>
      <c r="H58" s="60">
        <v>0</v>
      </c>
      <c r="I58" s="60">
        <v>0</v>
      </c>
      <c r="J58" s="60">
        <v>0</v>
      </c>
      <c r="K58" s="60">
        <v>0</v>
      </c>
      <c r="L58" s="60">
        <v>0</v>
      </c>
      <c r="M58" s="60">
        <v>0</v>
      </c>
      <c r="N58" s="60">
        <v>0</v>
      </c>
      <c r="O58" s="60">
        <v>0</v>
      </c>
      <c r="P58" s="60">
        <f t="shared" si="76"/>
        <v>0</v>
      </c>
      <c r="Q58" s="60">
        <v>0</v>
      </c>
      <c r="R58" s="60">
        <v>0</v>
      </c>
      <c r="S58" s="60">
        <v>0</v>
      </c>
      <c r="T58" s="60">
        <v>0</v>
      </c>
      <c r="U58" s="60">
        <v>0</v>
      </c>
      <c r="V58" s="60">
        <v>0</v>
      </c>
      <c r="W58" s="60">
        <v>0</v>
      </c>
      <c r="X58" s="60">
        <v>0</v>
      </c>
      <c r="Y58" s="60">
        <v>0</v>
      </c>
      <c r="Z58" s="60">
        <v>0</v>
      </c>
      <c r="AA58" s="60">
        <v>0</v>
      </c>
      <c r="AB58" s="60">
        <v>0</v>
      </c>
      <c r="AC58" s="64">
        <f t="shared" si="8"/>
        <v>0</v>
      </c>
      <c r="AD58" s="60">
        <v>0</v>
      </c>
      <c r="AE58" s="60">
        <v>0</v>
      </c>
      <c r="AF58" s="60">
        <v>0</v>
      </c>
      <c r="AG58" s="60">
        <v>0</v>
      </c>
      <c r="AH58" s="60">
        <v>0</v>
      </c>
      <c r="AI58" s="60">
        <v>0</v>
      </c>
      <c r="AJ58" s="60">
        <v>0</v>
      </c>
      <c r="AK58" s="60">
        <v>0</v>
      </c>
      <c r="AL58" s="60">
        <v>0</v>
      </c>
      <c r="AM58" s="60">
        <v>0</v>
      </c>
      <c r="AN58" s="60">
        <v>0</v>
      </c>
      <c r="AO58" s="60">
        <v>0</v>
      </c>
      <c r="AP58" s="64">
        <f t="shared" si="77"/>
        <v>0</v>
      </c>
      <c r="AQ58" s="60">
        <v>0</v>
      </c>
      <c r="AR58" s="60">
        <v>0</v>
      </c>
      <c r="AS58" s="60">
        <v>0</v>
      </c>
      <c r="AT58" s="60">
        <v>0</v>
      </c>
      <c r="AU58" s="60">
        <v>0</v>
      </c>
      <c r="AV58" s="60">
        <v>0</v>
      </c>
      <c r="AW58" s="60">
        <v>0</v>
      </c>
      <c r="AX58" s="60">
        <v>0</v>
      </c>
      <c r="AY58" s="60">
        <v>0</v>
      </c>
      <c r="AZ58" s="60">
        <v>0</v>
      </c>
      <c r="BA58" s="60">
        <v>0</v>
      </c>
      <c r="BB58" s="60">
        <v>0</v>
      </c>
      <c r="BC58" s="64">
        <f t="shared" si="78"/>
        <v>0</v>
      </c>
      <c r="BD58" s="60">
        <v>0</v>
      </c>
      <c r="BE58" s="60">
        <v>0</v>
      </c>
      <c r="BF58" s="60">
        <v>0</v>
      </c>
      <c r="BG58" s="60">
        <v>0</v>
      </c>
      <c r="BH58" s="60">
        <v>0</v>
      </c>
      <c r="BI58" s="60">
        <v>0</v>
      </c>
      <c r="BJ58" s="60">
        <v>0</v>
      </c>
      <c r="BK58" s="60">
        <v>0</v>
      </c>
      <c r="BL58" s="60">
        <v>0</v>
      </c>
      <c r="BM58" s="60">
        <v>0</v>
      </c>
      <c r="BN58" s="60">
        <v>0</v>
      </c>
      <c r="BO58" s="60">
        <v>0</v>
      </c>
      <c r="BP58" s="64">
        <f t="shared" si="79"/>
        <v>0</v>
      </c>
      <c r="BQ58" s="60">
        <v>0</v>
      </c>
      <c r="BR58" s="60">
        <v>0</v>
      </c>
      <c r="BS58" s="60">
        <v>0</v>
      </c>
      <c r="BT58" s="60">
        <v>0</v>
      </c>
      <c r="BU58" s="60">
        <v>0</v>
      </c>
      <c r="BV58" s="60">
        <v>0</v>
      </c>
      <c r="BW58" s="60">
        <v>0</v>
      </c>
      <c r="BX58" s="60">
        <v>0</v>
      </c>
      <c r="BY58" s="60">
        <v>0</v>
      </c>
      <c r="BZ58" s="60">
        <v>0</v>
      </c>
      <c r="CA58" s="60">
        <v>0</v>
      </c>
      <c r="CB58" s="60">
        <v>0</v>
      </c>
      <c r="CC58" s="64">
        <f t="shared" si="80"/>
        <v>0</v>
      </c>
      <c r="CD58" s="60">
        <v>0</v>
      </c>
      <c r="CE58" s="60">
        <v>0</v>
      </c>
      <c r="CF58" s="60">
        <v>0</v>
      </c>
      <c r="CG58" s="60">
        <v>0</v>
      </c>
      <c r="CH58" s="60">
        <v>0</v>
      </c>
      <c r="CI58" s="60">
        <v>0</v>
      </c>
      <c r="CJ58" s="60">
        <v>0</v>
      </c>
      <c r="CK58" s="60">
        <v>0</v>
      </c>
      <c r="CL58" s="60">
        <v>0</v>
      </c>
      <c r="CM58" s="60">
        <v>0</v>
      </c>
      <c r="CN58" s="60">
        <v>0</v>
      </c>
      <c r="CO58" s="60">
        <v>0</v>
      </c>
      <c r="CP58" s="64">
        <f t="shared" si="81"/>
        <v>0</v>
      </c>
    </row>
    <row r="59" spans="2:94" x14ac:dyDescent="0.25">
      <c r="B59" s="172"/>
      <c r="C59" s="18" t="s">
        <v>16</v>
      </c>
      <c r="D59" s="60">
        <v>0</v>
      </c>
      <c r="E59" s="60">
        <v>0</v>
      </c>
      <c r="F59" s="60">
        <v>0</v>
      </c>
      <c r="G59" s="60">
        <v>0</v>
      </c>
      <c r="H59" s="60">
        <v>0</v>
      </c>
      <c r="I59" s="60">
        <v>0</v>
      </c>
      <c r="J59" s="60">
        <v>0</v>
      </c>
      <c r="K59" s="60">
        <v>0</v>
      </c>
      <c r="L59" s="60">
        <v>0</v>
      </c>
      <c r="M59" s="60">
        <v>0</v>
      </c>
      <c r="N59" s="60">
        <v>0</v>
      </c>
      <c r="O59" s="60">
        <v>0</v>
      </c>
      <c r="P59" s="60">
        <f t="shared" si="76"/>
        <v>0</v>
      </c>
      <c r="Q59" s="60">
        <v>0</v>
      </c>
      <c r="R59" s="60">
        <v>0</v>
      </c>
      <c r="S59" s="60">
        <v>0</v>
      </c>
      <c r="T59" s="60">
        <v>0</v>
      </c>
      <c r="U59" s="60">
        <v>0</v>
      </c>
      <c r="V59" s="60">
        <v>0</v>
      </c>
      <c r="W59" s="60">
        <v>0</v>
      </c>
      <c r="X59" s="60">
        <v>0</v>
      </c>
      <c r="Y59" s="60">
        <v>0</v>
      </c>
      <c r="Z59" s="60">
        <v>0</v>
      </c>
      <c r="AA59" s="60">
        <v>0</v>
      </c>
      <c r="AB59" s="60">
        <v>0</v>
      </c>
      <c r="AC59" s="66">
        <f t="shared" si="8"/>
        <v>0</v>
      </c>
      <c r="AD59" s="60">
        <v>0</v>
      </c>
      <c r="AE59" s="60">
        <v>0</v>
      </c>
      <c r="AF59" s="60">
        <v>0</v>
      </c>
      <c r="AG59" s="60">
        <v>0</v>
      </c>
      <c r="AH59" s="60">
        <v>0</v>
      </c>
      <c r="AI59" s="60">
        <v>0</v>
      </c>
      <c r="AJ59" s="60">
        <v>0</v>
      </c>
      <c r="AK59" s="60">
        <v>0</v>
      </c>
      <c r="AL59" s="60">
        <v>0</v>
      </c>
      <c r="AM59" s="60">
        <v>0</v>
      </c>
      <c r="AN59" s="60">
        <v>0</v>
      </c>
      <c r="AO59" s="60">
        <v>0</v>
      </c>
      <c r="AP59" s="66">
        <f t="shared" si="77"/>
        <v>0</v>
      </c>
      <c r="AQ59" s="60">
        <v>0</v>
      </c>
      <c r="AR59" s="60">
        <v>0</v>
      </c>
      <c r="AS59" s="60">
        <v>0</v>
      </c>
      <c r="AT59" s="60">
        <v>0</v>
      </c>
      <c r="AU59" s="60">
        <v>0</v>
      </c>
      <c r="AV59" s="60">
        <v>0</v>
      </c>
      <c r="AW59" s="60">
        <v>0</v>
      </c>
      <c r="AX59" s="60">
        <v>0</v>
      </c>
      <c r="AY59" s="60">
        <v>0</v>
      </c>
      <c r="AZ59" s="60">
        <v>0</v>
      </c>
      <c r="BA59" s="60">
        <v>0</v>
      </c>
      <c r="BB59" s="60">
        <v>0</v>
      </c>
      <c r="BC59" s="66">
        <f t="shared" si="78"/>
        <v>0</v>
      </c>
      <c r="BD59" s="60">
        <v>0</v>
      </c>
      <c r="BE59" s="60">
        <v>0</v>
      </c>
      <c r="BF59" s="60">
        <v>0</v>
      </c>
      <c r="BG59" s="60">
        <v>0</v>
      </c>
      <c r="BH59" s="60">
        <v>0</v>
      </c>
      <c r="BI59" s="60">
        <v>0</v>
      </c>
      <c r="BJ59" s="60">
        <v>0</v>
      </c>
      <c r="BK59" s="60">
        <v>0</v>
      </c>
      <c r="BL59" s="60">
        <v>0</v>
      </c>
      <c r="BM59" s="60">
        <v>0</v>
      </c>
      <c r="BN59" s="60">
        <v>0</v>
      </c>
      <c r="BO59" s="60">
        <v>0</v>
      </c>
      <c r="BP59" s="66">
        <f t="shared" si="79"/>
        <v>0</v>
      </c>
      <c r="BQ59" s="60">
        <v>0</v>
      </c>
      <c r="BR59" s="60">
        <v>0</v>
      </c>
      <c r="BS59" s="60">
        <v>0</v>
      </c>
      <c r="BT59" s="60">
        <v>0</v>
      </c>
      <c r="BU59" s="60">
        <v>0</v>
      </c>
      <c r="BV59" s="60">
        <v>0</v>
      </c>
      <c r="BW59" s="60">
        <v>0</v>
      </c>
      <c r="BX59" s="60">
        <v>0</v>
      </c>
      <c r="BY59" s="60">
        <v>0</v>
      </c>
      <c r="BZ59" s="60">
        <v>0</v>
      </c>
      <c r="CA59" s="60">
        <v>0</v>
      </c>
      <c r="CB59" s="60">
        <v>0</v>
      </c>
      <c r="CC59" s="66">
        <f t="shared" si="80"/>
        <v>0</v>
      </c>
      <c r="CD59" s="60">
        <v>0</v>
      </c>
      <c r="CE59" s="60">
        <v>0</v>
      </c>
      <c r="CF59" s="60">
        <v>0</v>
      </c>
      <c r="CG59" s="60">
        <v>0</v>
      </c>
      <c r="CH59" s="60">
        <v>0</v>
      </c>
      <c r="CI59" s="60">
        <v>0</v>
      </c>
      <c r="CJ59" s="60">
        <v>0</v>
      </c>
      <c r="CK59" s="60">
        <v>0</v>
      </c>
      <c r="CL59" s="60">
        <v>0</v>
      </c>
      <c r="CM59" s="60">
        <v>0</v>
      </c>
      <c r="CN59" s="60">
        <v>0</v>
      </c>
      <c r="CO59" s="60">
        <v>0</v>
      </c>
      <c r="CP59" s="66">
        <f t="shared" si="81"/>
        <v>0</v>
      </c>
    </row>
    <row r="60" spans="2:94" ht="15.75" thickBot="1" x14ac:dyDescent="0.3">
      <c r="B60" s="172"/>
      <c r="C60" s="24" t="s">
        <v>21</v>
      </c>
      <c r="D60" s="60">
        <v>0</v>
      </c>
      <c r="E60" s="60">
        <v>0</v>
      </c>
      <c r="F60" s="60">
        <v>0</v>
      </c>
      <c r="G60" s="60">
        <v>0</v>
      </c>
      <c r="H60" s="60">
        <v>0</v>
      </c>
      <c r="I60" s="60">
        <v>0</v>
      </c>
      <c r="J60" s="60">
        <v>0</v>
      </c>
      <c r="K60" s="60">
        <v>0</v>
      </c>
      <c r="L60" s="60">
        <v>0</v>
      </c>
      <c r="M60" s="60">
        <v>0</v>
      </c>
      <c r="N60" s="60">
        <v>0</v>
      </c>
      <c r="O60" s="60">
        <v>0</v>
      </c>
      <c r="P60" s="60">
        <f t="shared" si="76"/>
        <v>0</v>
      </c>
      <c r="Q60" s="60">
        <v>0</v>
      </c>
      <c r="R60" s="60">
        <v>0</v>
      </c>
      <c r="S60" s="60">
        <v>0</v>
      </c>
      <c r="T60" s="60">
        <v>0</v>
      </c>
      <c r="U60" s="60">
        <v>0</v>
      </c>
      <c r="V60" s="60">
        <v>0</v>
      </c>
      <c r="W60" s="60">
        <v>0</v>
      </c>
      <c r="X60" s="60">
        <v>0</v>
      </c>
      <c r="Y60" s="60">
        <v>0</v>
      </c>
      <c r="Z60" s="60">
        <v>0</v>
      </c>
      <c r="AA60" s="60">
        <v>0</v>
      </c>
      <c r="AB60" s="60">
        <v>0</v>
      </c>
      <c r="AC60" s="66">
        <f t="shared" si="8"/>
        <v>0</v>
      </c>
      <c r="AD60" s="60">
        <v>0</v>
      </c>
      <c r="AE60" s="60">
        <v>0</v>
      </c>
      <c r="AF60" s="60">
        <v>0</v>
      </c>
      <c r="AG60" s="60">
        <v>0</v>
      </c>
      <c r="AH60" s="60">
        <v>0</v>
      </c>
      <c r="AI60" s="60">
        <v>0</v>
      </c>
      <c r="AJ60" s="60">
        <v>0</v>
      </c>
      <c r="AK60" s="60">
        <v>0</v>
      </c>
      <c r="AL60" s="60">
        <v>0</v>
      </c>
      <c r="AM60" s="60">
        <v>0</v>
      </c>
      <c r="AN60" s="60">
        <v>0</v>
      </c>
      <c r="AO60" s="60">
        <v>0</v>
      </c>
      <c r="AP60" s="66">
        <f t="shared" si="77"/>
        <v>0</v>
      </c>
      <c r="AQ60" s="60">
        <v>0</v>
      </c>
      <c r="AR60" s="60">
        <v>0</v>
      </c>
      <c r="AS60" s="60">
        <v>0</v>
      </c>
      <c r="AT60" s="60">
        <v>0</v>
      </c>
      <c r="AU60" s="60">
        <v>0</v>
      </c>
      <c r="AV60" s="60">
        <v>0</v>
      </c>
      <c r="AW60" s="60">
        <v>1</v>
      </c>
      <c r="AX60" s="60">
        <v>0</v>
      </c>
      <c r="AY60" s="60">
        <v>0</v>
      </c>
      <c r="AZ60" s="60">
        <v>0</v>
      </c>
      <c r="BA60" s="60">
        <v>0</v>
      </c>
      <c r="BB60" s="60">
        <v>0</v>
      </c>
      <c r="BC60" s="66">
        <f t="shared" si="78"/>
        <v>1</v>
      </c>
      <c r="BD60" s="60">
        <v>0</v>
      </c>
      <c r="BE60" s="60">
        <v>0</v>
      </c>
      <c r="BF60" s="60">
        <v>0</v>
      </c>
      <c r="BG60" s="60">
        <v>0</v>
      </c>
      <c r="BH60" s="60">
        <v>0</v>
      </c>
      <c r="BI60" s="60">
        <v>0</v>
      </c>
      <c r="BJ60" s="60">
        <v>0</v>
      </c>
      <c r="BK60" s="60">
        <v>0</v>
      </c>
      <c r="BL60" s="60">
        <v>0</v>
      </c>
      <c r="BM60" s="60">
        <v>0</v>
      </c>
      <c r="BN60" s="60">
        <v>0</v>
      </c>
      <c r="BO60" s="60">
        <v>0</v>
      </c>
      <c r="BP60" s="66">
        <f t="shared" si="79"/>
        <v>0</v>
      </c>
      <c r="BQ60" s="60">
        <v>0</v>
      </c>
      <c r="BR60" s="60">
        <v>0</v>
      </c>
      <c r="BS60" s="60">
        <v>0</v>
      </c>
      <c r="BT60" s="60">
        <v>0</v>
      </c>
      <c r="BU60" s="60">
        <v>0</v>
      </c>
      <c r="BV60" s="60">
        <v>0</v>
      </c>
      <c r="BW60" s="60">
        <v>0</v>
      </c>
      <c r="BX60" s="60">
        <v>0</v>
      </c>
      <c r="BY60" s="60">
        <v>0</v>
      </c>
      <c r="BZ60" s="60">
        <v>0</v>
      </c>
      <c r="CA60" s="60">
        <v>0</v>
      </c>
      <c r="CB60" s="60">
        <v>0</v>
      </c>
      <c r="CC60" s="66">
        <f t="shared" si="80"/>
        <v>0</v>
      </c>
      <c r="CD60" s="60">
        <v>0</v>
      </c>
      <c r="CE60" s="60">
        <v>0</v>
      </c>
      <c r="CF60" s="60">
        <v>0</v>
      </c>
      <c r="CG60" s="60">
        <v>0</v>
      </c>
      <c r="CH60" s="60">
        <v>0</v>
      </c>
      <c r="CI60" s="60">
        <v>0</v>
      </c>
      <c r="CJ60" s="60">
        <v>0</v>
      </c>
      <c r="CK60" s="60">
        <v>0</v>
      </c>
      <c r="CL60" s="60">
        <v>0</v>
      </c>
      <c r="CM60" s="60">
        <v>0</v>
      </c>
      <c r="CN60" s="60">
        <v>0</v>
      </c>
      <c r="CO60" s="60">
        <v>0</v>
      </c>
      <c r="CP60" s="66">
        <f t="shared" si="81"/>
        <v>0</v>
      </c>
    </row>
    <row r="61" spans="2:94" ht="15.75" thickBot="1" x14ac:dyDescent="0.3">
      <c r="B61" s="172"/>
      <c r="C61" s="17" t="s">
        <v>12</v>
      </c>
      <c r="D61" s="59">
        <f t="shared" ref="D61:O61" si="96">SUM(D62:D64)</f>
        <v>0</v>
      </c>
      <c r="E61" s="59">
        <f t="shared" si="96"/>
        <v>0</v>
      </c>
      <c r="F61" s="59">
        <f t="shared" si="96"/>
        <v>0</v>
      </c>
      <c r="G61" s="59">
        <f t="shared" si="96"/>
        <v>1</v>
      </c>
      <c r="H61" s="59">
        <f t="shared" si="96"/>
        <v>0</v>
      </c>
      <c r="I61" s="59">
        <f t="shared" si="96"/>
        <v>0</v>
      </c>
      <c r="J61" s="59">
        <f t="shared" si="96"/>
        <v>0</v>
      </c>
      <c r="K61" s="59">
        <f t="shared" si="96"/>
        <v>0</v>
      </c>
      <c r="L61" s="59">
        <f t="shared" si="96"/>
        <v>0</v>
      </c>
      <c r="M61" s="59">
        <f t="shared" si="96"/>
        <v>0</v>
      </c>
      <c r="N61" s="59">
        <f t="shared" si="96"/>
        <v>0</v>
      </c>
      <c r="O61" s="59">
        <f t="shared" si="96"/>
        <v>0</v>
      </c>
      <c r="P61" s="59">
        <f t="shared" si="76"/>
        <v>1</v>
      </c>
      <c r="Q61" s="59">
        <f t="shared" ref="Q61:AB61" si="97">SUM(Q62:Q64)</f>
        <v>1</v>
      </c>
      <c r="R61" s="59">
        <f t="shared" si="97"/>
        <v>0</v>
      </c>
      <c r="S61" s="59">
        <f t="shared" si="97"/>
        <v>0</v>
      </c>
      <c r="T61" s="59">
        <f t="shared" si="97"/>
        <v>0</v>
      </c>
      <c r="U61" s="59">
        <f t="shared" si="97"/>
        <v>0</v>
      </c>
      <c r="V61" s="59">
        <f t="shared" si="97"/>
        <v>1</v>
      </c>
      <c r="W61" s="59">
        <f t="shared" si="97"/>
        <v>0</v>
      </c>
      <c r="X61" s="59">
        <f t="shared" si="97"/>
        <v>0</v>
      </c>
      <c r="Y61" s="59">
        <f t="shared" si="97"/>
        <v>0</v>
      </c>
      <c r="Z61" s="59">
        <f t="shared" si="97"/>
        <v>0</v>
      </c>
      <c r="AA61" s="59">
        <f t="shared" si="97"/>
        <v>0</v>
      </c>
      <c r="AB61" s="59">
        <f t="shared" si="97"/>
        <v>0</v>
      </c>
      <c r="AC61" s="59">
        <f t="shared" si="8"/>
        <v>2</v>
      </c>
      <c r="AD61" s="59">
        <f t="shared" ref="AD61:AO61" si="98">SUM(AD62:AD64)</f>
        <v>0</v>
      </c>
      <c r="AE61" s="59">
        <f t="shared" si="98"/>
        <v>1</v>
      </c>
      <c r="AF61" s="59">
        <f t="shared" si="98"/>
        <v>0</v>
      </c>
      <c r="AG61" s="59">
        <f t="shared" si="98"/>
        <v>0</v>
      </c>
      <c r="AH61" s="59">
        <f t="shared" si="98"/>
        <v>0</v>
      </c>
      <c r="AI61" s="59">
        <f t="shared" si="98"/>
        <v>0</v>
      </c>
      <c r="AJ61" s="59">
        <f t="shared" si="98"/>
        <v>0</v>
      </c>
      <c r="AK61" s="59">
        <f t="shared" si="98"/>
        <v>0</v>
      </c>
      <c r="AL61" s="59">
        <f t="shared" si="98"/>
        <v>0</v>
      </c>
      <c r="AM61" s="59">
        <f t="shared" si="98"/>
        <v>0</v>
      </c>
      <c r="AN61" s="59">
        <f t="shared" si="98"/>
        <v>0</v>
      </c>
      <c r="AO61" s="59">
        <f t="shared" si="98"/>
        <v>0</v>
      </c>
      <c r="AP61" s="59">
        <f t="shared" si="77"/>
        <v>1</v>
      </c>
      <c r="AQ61" s="59">
        <f t="shared" ref="AQ61:BB61" si="99">SUM(AQ62:AQ64)</f>
        <v>0</v>
      </c>
      <c r="AR61" s="59">
        <f t="shared" si="99"/>
        <v>0</v>
      </c>
      <c r="AS61" s="59">
        <f t="shared" si="99"/>
        <v>0</v>
      </c>
      <c r="AT61" s="59">
        <f t="shared" si="99"/>
        <v>0</v>
      </c>
      <c r="AU61" s="59">
        <f t="shared" si="99"/>
        <v>0</v>
      </c>
      <c r="AV61" s="59">
        <f t="shared" si="99"/>
        <v>0</v>
      </c>
      <c r="AW61" s="59">
        <f t="shared" si="99"/>
        <v>0</v>
      </c>
      <c r="AX61" s="59">
        <f t="shared" si="99"/>
        <v>0</v>
      </c>
      <c r="AY61" s="59">
        <f t="shared" si="99"/>
        <v>0</v>
      </c>
      <c r="AZ61" s="59">
        <f t="shared" si="99"/>
        <v>0</v>
      </c>
      <c r="BA61" s="59">
        <f t="shared" si="99"/>
        <v>0</v>
      </c>
      <c r="BB61" s="59">
        <f t="shared" si="99"/>
        <v>0</v>
      </c>
      <c r="BC61" s="59">
        <f t="shared" si="78"/>
        <v>0</v>
      </c>
      <c r="BD61" s="59">
        <f t="shared" ref="BD61:BO61" si="100">SUM(BD62:BD64)</f>
        <v>0</v>
      </c>
      <c r="BE61" s="59">
        <f t="shared" si="100"/>
        <v>0</v>
      </c>
      <c r="BF61" s="59">
        <f t="shared" si="100"/>
        <v>0</v>
      </c>
      <c r="BG61" s="59">
        <f t="shared" si="100"/>
        <v>0</v>
      </c>
      <c r="BH61" s="59">
        <f t="shared" si="100"/>
        <v>0</v>
      </c>
      <c r="BI61" s="59">
        <f t="shared" si="100"/>
        <v>0</v>
      </c>
      <c r="BJ61" s="59">
        <f t="shared" si="100"/>
        <v>0</v>
      </c>
      <c r="BK61" s="59">
        <f t="shared" si="100"/>
        <v>0</v>
      </c>
      <c r="BL61" s="59">
        <f t="shared" si="100"/>
        <v>0</v>
      </c>
      <c r="BM61" s="59">
        <f t="shared" si="100"/>
        <v>1</v>
      </c>
      <c r="BN61" s="59">
        <f t="shared" si="100"/>
        <v>0</v>
      </c>
      <c r="BO61" s="59">
        <f t="shared" si="100"/>
        <v>0</v>
      </c>
      <c r="BP61" s="59">
        <f t="shared" si="79"/>
        <v>1</v>
      </c>
      <c r="BQ61" s="59">
        <f t="shared" ref="BQ61:CB61" si="101">SUM(BQ62:BQ64)</f>
        <v>0</v>
      </c>
      <c r="BR61" s="59">
        <f t="shared" si="101"/>
        <v>0</v>
      </c>
      <c r="BS61" s="59">
        <f t="shared" si="101"/>
        <v>0</v>
      </c>
      <c r="BT61" s="59">
        <f t="shared" si="101"/>
        <v>0</v>
      </c>
      <c r="BU61" s="59">
        <f t="shared" si="101"/>
        <v>0</v>
      </c>
      <c r="BV61" s="59">
        <f t="shared" si="101"/>
        <v>0</v>
      </c>
      <c r="BW61" s="59">
        <f t="shared" si="101"/>
        <v>0</v>
      </c>
      <c r="BX61" s="59">
        <f t="shared" si="101"/>
        <v>0</v>
      </c>
      <c r="BY61" s="59">
        <f t="shared" si="101"/>
        <v>0</v>
      </c>
      <c r="BZ61" s="59">
        <f t="shared" si="101"/>
        <v>0</v>
      </c>
      <c r="CA61" s="59">
        <f t="shared" si="101"/>
        <v>0</v>
      </c>
      <c r="CB61" s="59">
        <f t="shared" si="101"/>
        <v>0</v>
      </c>
      <c r="CC61" s="59">
        <f t="shared" si="80"/>
        <v>0</v>
      </c>
      <c r="CD61" s="59">
        <f t="shared" ref="CD61:CO61" si="102">SUM(CD62:CD64)</f>
        <v>0</v>
      </c>
      <c r="CE61" s="59">
        <f t="shared" si="102"/>
        <v>0</v>
      </c>
      <c r="CF61" s="59">
        <f t="shared" si="102"/>
        <v>0</v>
      </c>
      <c r="CG61" s="59">
        <f t="shared" si="102"/>
        <v>0</v>
      </c>
      <c r="CH61" s="59">
        <f t="shared" si="102"/>
        <v>0</v>
      </c>
      <c r="CI61" s="59">
        <f t="shared" si="102"/>
        <v>0</v>
      </c>
      <c r="CJ61" s="59">
        <f t="shared" si="102"/>
        <v>0</v>
      </c>
      <c r="CK61" s="59">
        <f t="shared" si="102"/>
        <v>0</v>
      </c>
      <c r="CL61" s="59">
        <f t="shared" si="102"/>
        <v>0</v>
      </c>
      <c r="CM61" s="59">
        <f t="shared" si="102"/>
        <v>0</v>
      </c>
      <c r="CN61" s="59">
        <f t="shared" si="102"/>
        <v>0</v>
      </c>
      <c r="CO61" s="59">
        <f t="shared" si="102"/>
        <v>0</v>
      </c>
      <c r="CP61" s="59">
        <f t="shared" si="81"/>
        <v>0</v>
      </c>
    </row>
    <row r="62" spans="2:94" x14ac:dyDescent="0.25">
      <c r="B62" s="172"/>
      <c r="C62" s="21" t="s">
        <v>17</v>
      </c>
      <c r="D62" s="60">
        <v>0</v>
      </c>
      <c r="E62" s="60">
        <v>0</v>
      </c>
      <c r="F62" s="60">
        <v>0</v>
      </c>
      <c r="G62" s="60">
        <v>0</v>
      </c>
      <c r="H62" s="60">
        <v>0</v>
      </c>
      <c r="I62" s="60">
        <v>0</v>
      </c>
      <c r="J62" s="60">
        <v>0</v>
      </c>
      <c r="K62" s="60">
        <v>0</v>
      </c>
      <c r="L62" s="60">
        <v>0</v>
      </c>
      <c r="M62" s="60">
        <v>0</v>
      </c>
      <c r="N62" s="60">
        <v>0</v>
      </c>
      <c r="O62" s="60">
        <v>0</v>
      </c>
      <c r="P62" s="60">
        <f t="shared" si="76"/>
        <v>0</v>
      </c>
      <c r="Q62" s="60">
        <v>0</v>
      </c>
      <c r="R62" s="60">
        <v>0</v>
      </c>
      <c r="S62" s="60">
        <v>0</v>
      </c>
      <c r="T62" s="60">
        <v>0</v>
      </c>
      <c r="U62" s="60">
        <v>0</v>
      </c>
      <c r="V62" s="60">
        <v>1</v>
      </c>
      <c r="W62" s="60">
        <v>0</v>
      </c>
      <c r="X62" s="60">
        <v>0</v>
      </c>
      <c r="Y62" s="60">
        <v>0</v>
      </c>
      <c r="Z62" s="60">
        <v>0</v>
      </c>
      <c r="AA62" s="60">
        <v>0</v>
      </c>
      <c r="AB62" s="60">
        <v>0</v>
      </c>
      <c r="AC62" s="64">
        <f t="shared" si="8"/>
        <v>1</v>
      </c>
      <c r="AD62" s="60">
        <v>0</v>
      </c>
      <c r="AE62" s="60">
        <v>0</v>
      </c>
      <c r="AF62" s="60">
        <v>0</v>
      </c>
      <c r="AG62" s="60">
        <v>0</v>
      </c>
      <c r="AH62" s="60">
        <v>0</v>
      </c>
      <c r="AI62" s="60">
        <v>0</v>
      </c>
      <c r="AJ62" s="60">
        <v>0</v>
      </c>
      <c r="AK62" s="60">
        <v>0</v>
      </c>
      <c r="AL62" s="60">
        <v>0</v>
      </c>
      <c r="AM62" s="60">
        <v>0</v>
      </c>
      <c r="AN62" s="60">
        <v>0</v>
      </c>
      <c r="AO62" s="60">
        <v>0</v>
      </c>
      <c r="AP62" s="64">
        <f t="shared" si="77"/>
        <v>0</v>
      </c>
      <c r="AQ62" s="60">
        <v>0</v>
      </c>
      <c r="AR62" s="60">
        <v>0</v>
      </c>
      <c r="AS62" s="60">
        <v>0</v>
      </c>
      <c r="AT62" s="60">
        <v>0</v>
      </c>
      <c r="AU62" s="60">
        <v>0</v>
      </c>
      <c r="AV62" s="60">
        <v>0</v>
      </c>
      <c r="AW62" s="60">
        <v>0</v>
      </c>
      <c r="AX62" s="60">
        <v>0</v>
      </c>
      <c r="AY62" s="60">
        <v>0</v>
      </c>
      <c r="AZ62" s="60">
        <v>0</v>
      </c>
      <c r="BA62" s="60">
        <v>0</v>
      </c>
      <c r="BB62" s="60">
        <v>0</v>
      </c>
      <c r="BC62" s="64">
        <f t="shared" si="78"/>
        <v>0</v>
      </c>
      <c r="BD62" s="60">
        <v>0</v>
      </c>
      <c r="BE62" s="60">
        <v>0</v>
      </c>
      <c r="BF62" s="60">
        <v>0</v>
      </c>
      <c r="BG62" s="60">
        <v>0</v>
      </c>
      <c r="BH62" s="60">
        <v>0</v>
      </c>
      <c r="BI62" s="60">
        <v>0</v>
      </c>
      <c r="BJ62" s="60">
        <v>0</v>
      </c>
      <c r="BK62" s="60">
        <v>0</v>
      </c>
      <c r="BL62" s="60">
        <v>0</v>
      </c>
      <c r="BM62" s="60">
        <v>1</v>
      </c>
      <c r="BN62" s="60">
        <v>0</v>
      </c>
      <c r="BO62" s="60">
        <v>0</v>
      </c>
      <c r="BP62" s="64">
        <f t="shared" si="79"/>
        <v>1</v>
      </c>
      <c r="BQ62" s="60">
        <v>0</v>
      </c>
      <c r="BR62" s="60">
        <v>0</v>
      </c>
      <c r="BS62" s="60">
        <v>0</v>
      </c>
      <c r="BT62" s="60">
        <v>0</v>
      </c>
      <c r="BU62" s="60">
        <v>0</v>
      </c>
      <c r="BV62" s="60">
        <v>0</v>
      </c>
      <c r="BW62" s="60">
        <v>0</v>
      </c>
      <c r="BX62" s="60">
        <v>0</v>
      </c>
      <c r="BY62" s="60">
        <v>0</v>
      </c>
      <c r="BZ62" s="60">
        <v>0</v>
      </c>
      <c r="CA62" s="60">
        <v>0</v>
      </c>
      <c r="CB62" s="60">
        <v>0</v>
      </c>
      <c r="CC62" s="64">
        <f t="shared" si="80"/>
        <v>0</v>
      </c>
      <c r="CD62" s="60">
        <v>0</v>
      </c>
      <c r="CE62" s="60">
        <v>0</v>
      </c>
      <c r="CF62" s="60">
        <v>0</v>
      </c>
      <c r="CG62" s="60">
        <v>0</v>
      </c>
      <c r="CH62" s="60">
        <v>0</v>
      </c>
      <c r="CI62" s="60">
        <v>0</v>
      </c>
      <c r="CJ62" s="60">
        <v>0</v>
      </c>
      <c r="CK62" s="60">
        <v>0</v>
      </c>
      <c r="CL62" s="60">
        <v>0</v>
      </c>
      <c r="CM62" s="60">
        <v>0</v>
      </c>
      <c r="CN62" s="60">
        <v>0</v>
      </c>
      <c r="CO62" s="60">
        <v>0</v>
      </c>
      <c r="CP62" s="64">
        <f t="shared" si="81"/>
        <v>0</v>
      </c>
    </row>
    <row r="63" spans="2:94" x14ac:dyDescent="0.25">
      <c r="B63" s="172"/>
      <c r="C63" s="18" t="s">
        <v>16</v>
      </c>
      <c r="D63" s="60">
        <v>0</v>
      </c>
      <c r="E63" s="60">
        <v>0</v>
      </c>
      <c r="F63" s="60">
        <v>0</v>
      </c>
      <c r="G63" s="60">
        <v>0</v>
      </c>
      <c r="H63" s="60">
        <v>0</v>
      </c>
      <c r="I63" s="60">
        <v>0</v>
      </c>
      <c r="J63" s="60">
        <v>0</v>
      </c>
      <c r="K63" s="60">
        <v>0</v>
      </c>
      <c r="L63" s="60">
        <v>0</v>
      </c>
      <c r="M63" s="60">
        <v>0</v>
      </c>
      <c r="N63" s="60">
        <v>0</v>
      </c>
      <c r="O63" s="60">
        <v>0</v>
      </c>
      <c r="P63" s="60">
        <f t="shared" si="76"/>
        <v>0</v>
      </c>
      <c r="Q63" s="60">
        <v>0</v>
      </c>
      <c r="R63" s="60">
        <v>0</v>
      </c>
      <c r="S63" s="60">
        <v>0</v>
      </c>
      <c r="T63" s="60">
        <v>0</v>
      </c>
      <c r="U63" s="60">
        <v>0</v>
      </c>
      <c r="V63" s="60">
        <v>0</v>
      </c>
      <c r="W63" s="60">
        <v>0</v>
      </c>
      <c r="X63" s="60">
        <v>0</v>
      </c>
      <c r="Y63" s="60">
        <v>0</v>
      </c>
      <c r="Z63" s="60">
        <v>0</v>
      </c>
      <c r="AA63" s="60">
        <v>0</v>
      </c>
      <c r="AB63" s="60">
        <v>0</v>
      </c>
      <c r="AC63" s="66">
        <f t="shared" si="8"/>
        <v>0</v>
      </c>
      <c r="AD63" s="60">
        <v>0</v>
      </c>
      <c r="AE63" s="60">
        <v>1</v>
      </c>
      <c r="AF63" s="60">
        <v>0</v>
      </c>
      <c r="AG63" s="60">
        <v>0</v>
      </c>
      <c r="AH63" s="60">
        <v>0</v>
      </c>
      <c r="AI63" s="60">
        <v>0</v>
      </c>
      <c r="AJ63" s="60">
        <v>0</v>
      </c>
      <c r="AK63" s="60">
        <v>0</v>
      </c>
      <c r="AL63" s="60">
        <v>0</v>
      </c>
      <c r="AM63" s="60">
        <v>0</v>
      </c>
      <c r="AN63" s="60">
        <v>0</v>
      </c>
      <c r="AO63" s="60">
        <v>0</v>
      </c>
      <c r="AP63" s="66">
        <f t="shared" si="77"/>
        <v>1</v>
      </c>
      <c r="AQ63" s="60">
        <v>0</v>
      </c>
      <c r="AR63" s="60">
        <v>0</v>
      </c>
      <c r="AS63" s="60">
        <v>0</v>
      </c>
      <c r="AT63" s="60">
        <v>0</v>
      </c>
      <c r="AU63" s="60">
        <v>0</v>
      </c>
      <c r="AV63" s="60">
        <v>0</v>
      </c>
      <c r="AW63" s="60">
        <v>0</v>
      </c>
      <c r="AX63" s="60">
        <v>0</v>
      </c>
      <c r="AY63" s="60">
        <v>0</v>
      </c>
      <c r="AZ63" s="60">
        <v>0</v>
      </c>
      <c r="BA63" s="60">
        <v>0</v>
      </c>
      <c r="BB63" s="60">
        <v>0</v>
      </c>
      <c r="BC63" s="66">
        <f t="shared" si="78"/>
        <v>0</v>
      </c>
      <c r="BD63" s="60">
        <v>0</v>
      </c>
      <c r="BE63" s="60">
        <v>0</v>
      </c>
      <c r="BF63" s="60">
        <v>0</v>
      </c>
      <c r="BG63" s="60">
        <v>0</v>
      </c>
      <c r="BH63" s="60">
        <v>0</v>
      </c>
      <c r="BI63" s="60">
        <v>0</v>
      </c>
      <c r="BJ63" s="60">
        <v>0</v>
      </c>
      <c r="BK63" s="60">
        <v>0</v>
      </c>
      <c r="BL63" s="60">
        <v>0</v>
      </c>
      <c r="BM63" s="60">
        <v>0</v>
      </c>
      <c r="BN63" s="60">
        <v>0</v>
      </c>
      <c r="BO63" s="60">
        <v>0</v>
      </c>
      <c r="BP63" s="66">
        <f t="shared" si="79"/>
        <v>0</v>
      </c>
      <c r="BQ63" s="60">
        <v>0</v>
      </c>
      <c r="BR63" s="60">
        <v>0</v>
      </c>
      <c r="BS63" s="60">
        <v>0</v>
      </c>
      <c r="BT63" s="60">
        <v>0</v>
      </c>
      <c r="BU63" s="60">
        <v>0</v>
      </c>
      <c r="BV63" s="60">
        <v>0</v>
      </c>
      <c r="BW63" s="60">
        <v>0</v>
      </c>
      <c r="BX63" s="60">
        <v>0</v>
      </c>
      <c r="BY63" s="60">
        <v>0</v>
      </c>
      <c r="BZ63" s="60">
        <v>0</v>
      </c>
      <c r="CA63" s="60">
        <v>0</v>
      </c>
      <c r="CB63" s="60">
        <v>0</v>
      </c>
      <c r="CC63" s="66">
        <f t="shared" si="80"/>
        <v>0</v>
      </c>
      <c r="CD63" s="60">
        <v>0</v>
      </c>
      <c r="CE63" s="60">
        <v>0</v>
      </c>
      <c r="CF63" s="60">
        <v>0</v>
      </c>
      <c r="CG63" s="60">
        <v>0</v>
      </c>
      <c r="CH63" s="60">
        <v>0</v>
      </c>
      <c r="CI63" s="60">
        <v>0</v>
      </c>
      <c r="CJ63" s="60">
        <v>0</v>
      </c>
      <c r="CK63" s="60">
        <v>0</v>
      </c>
      <c r="CL63" s="60">
        <v>0</v>
      </c>
      <c r="CM63" s="60">
        <v>0</v>
      </c>
      <c r="CN63" s="60">
        <v>0</v>
      </c>
      <c r="CO63" s="60">
        <v>0</v>
      </c>
      <c r="CP63" s="66">
        <f t="shared" si="81"/>
        <v>0</v>
      </c>
    </row>
    <row r="64" spans="2:94" ht="15.75" thickBot="1" x14ac:dyDescent="0.3">
      <c r="B64" s="173"/>
      <c r="C64" s="22" t="s">
        <v>21</v>
      </c>
      <c r="D64" s="60">
        <v>0</v>
      </c>
      <c r="E64" s="60">
        <v>0</v>
      </c>
      <c r="F64" s="60">
        <v>0</v>
      </c>
      <c r="G64" s="60">
        <v>1</v>
      </c>
      <c r="H64" s="60">
        <v>0</v>
      </c>
      <c r="I64" s="60">
        <v>0</v>
      </c>
      <c r="J64" s="60">
        <v>0</v>
      </c>
      <c r="K64" s="60">
        <v>0</v>
      </c>
      <c r="L64" s="60">
        <v>0</v>
      </c>
      <c r="M64" s="60">
        <v>0</v>
      </c>
      <c r="N64" s="60">
        <v>0</v>
      </c>
      <c r="O64" s="60">
        <v>0</v>
      </c>
      <c r="P64" s="60">
        <f t="shared" si="76"/>
        <v>1</v>
      </c>
      <c r="Q64" s="60">
        <v>1</v>
      </c>
      <c r="R64" s="60">
        <v>0</v>
      </c>
      <c r="S64" s="60">
        <v>0</v>
      </c>
      <c r="T64" s="60">
        <v>0</v>
      </c>
      <c r="U64" s="60">
        <v>0</v>
      </c>
      <c r="V64" s="60">
        <v>0</v>
      </c>
      <c r="W64" s="60">
        <v>0</v>
      </c>
      <c r="X64" s="60">
        <v>0</v>
      </c>
      <c r="Y64" s="60">
        <v>0</v>
      </c>
      <c r="Z64" s="60">
        <v>0</v>
      </c>
      <c r="AA64" s="60">
        <v>0</v>
      </c>
      <c r="AB64" s="60">
        <v>0</v>
      </c>
      <c r="AC64" s="67">
        <f t="shared" si="8"/>
        <v>1</v>
      </c>
      <c r="AD64" s="60">
        <v>0</v>
      </c>
      <c r="AE64" s="60">
        <v>0</v>
      </c>
      <c r="AF64" s="60">
        <v>0</v>
      </c>
      <c r="AG64" s="60">
        <v>0</v>
      </c>
      <c r="AH64" s="60">
        <v>0</v>
      </c>
      <c r="AI64" s="60">
        <v>0</v>
      </c>
      <c r="AJ64" s="60">
        <v>0</v>
      </c>
      <c r="AK64" s="60">
        <v>0</v>
      </c>
      <c r="AL64" s="60">
        <v>0</v>
      </c>
      <c r="AM64" s="60">
        <v>0</v>
      </c>
      <c r="AN64" s="60">
        <v>0</v>
      </c>
      <c r="AO64" s="60">
        <v>0</v>
      </c>
      <c r="AP64" s="67">
        <f t="shared" si="77"/>
        <v>0</v>
      </c>
      <c r="AQ64" s="60">
        <v>0</v>
      </c>
      <c r="AR64" s="60">
        <v>0</v>
      </c>
      <c r="AS64" s="60">
        <v>0</v>
      </c>
      <c r="AT64" s="60">
        <v>0</v>
      </c>
      <c r="AU64" s="60">
        <v>0</v>
      </c>
      <c r="AV64" s="60">
        <v>0</v>
      </c>
      <c r="AW64" s="60">
        <v>0</v>
      </c>
      <c r="AX64" s="60">
        <v>0</v>
      </c>
      <c r="AY64" s="60">
        <v>0</v>
      </c>
      <c r="AZ64" s="60">
        <v>0</v>
      </c>
      <c r="BA64" s="60">
        <v>0</v>
      </c>
      <c r="BB64" s="60">
        <v>0</v>
      </c>
      <c r="BC64" s="67">
        <f t="shared" si="78"/>
        <v>0</v>
      </c>
      <c r="BD64" s="60">
        <v>0</v>
      </c>
      <c r="BE64" s="60">
        <v>0</v>
      </c>
      <c r="BF64" s="60">
        <v>0</v>
      </c>
      <c r="BG64" s="60">
        <v>0</v>
      </c>
      <c r="BH64" s="60">
        <v>0</v>
      </c>
      <c r="BI64" s="60">
        <v>0</v>
      </c>
      <c r="BJ64" s="60">
        <v>0</v>
      </c>
      <c r="BK64" s="60">
        <v>0</v>
      </c>
      <c r="BL64" s="60">
        <v>0</v>
      </c>
      <c r="BM64" s="60">
        <v>0</v>
      </c>
      <c r="BN64" s="60">
        <v>0</v>
      </c>
      <c r="BO64" s="60">
        <v>0</v>
      </c>
      <c r="BP64" s="67">
        <f t="shared" si="79"/>
        <v>0</v>
      </c>
      <c r="BQ64" s="60">
        <v>0</v>
      </c>
      <c r="BR64" s="60">
        <v>0</v>
      </c>
      <c r="BS64" s="60">
        <v>0</v>
      </c>
      <c r="BT64" s="60">
        <v>0</v>
      </c>
      <c r="BU64" s="60">
        <v>0</v>
      </c>
      <c r="BV64" s="60">
        <v>0</v>
      </c>
      <c r="BW64" s="60">
        <v>0</v>
      </c>
      <c r="BX64" s="60">
        <v>0</v>
      </c>
      <c r="BY64" s="60">
        <v>0</v>
      </c>
      <c r="BZ64" s="60">
        <v>0</v>
      </c>
      <c r="CA64" s="60">
        <v>0</v>
      </c>
      <c r="CB64" s="60">
        <v>0</v>
      </c>
      <c r="CC64" s="67">
        <f t="shared" si="80"/>
        <v>0</v>
      </c>
      <c r="CD64" s="60">
        <v>0</v>
      </c>
      <c r="CE64" s="60">
        <v>0</v>
      </c>
      <c r="CF64" s="60">
        <v>0</v>
      </c>
      <c r="CG64" s="60">
        <v>0</v>
      </c>
      <c r="CH64" s="60">
        <v>0</v>
      </c>
      <c r="CI64" s="60">
        <v>0</v>
      </c>
      <c r="CJ64" s="60">
        <v>0</v>
      </c>
      <c r="CK64" s="60">
        <v>0</v>
      </c>
      <c r="CL64" s="60">
        <v>0</v>
      </c>
      <c r="CM64" s="60">
        <v>0</v>
      </c>
      <c r="CN64" s="60">
        <v>0</v>
      </c>
      <c r="CO64" s="60">
        <v>0</v>
      </c>
      <c r="CP64" s="67">
        <f t="shared" si="81"/>
        <v>0</v>
      </c>
    </row>
    <row r="65" spans="2:94" ht="15.75" thickBot="1" x14ac:dyDescent="0.3">
      <c r="B65" s="169" t="s">
        <v>20</v>
      </c>
      <c r="C65" s="170"/>
      <c r="D65" s="68">
        <f>SUM(D49,D53,D57,D61)</f>
        <v>5</v>
      </c>
      <c r="E65" s="68">
        <f t="shared" ref="E65:BP65" si="103">SUM(E49,E53,E57,E61)</f>
        <v>10</v>
      </c>
      <c r="F65" s="68">
        <f t="shared" si="103"/>
        <v>6</v>
      </c>
      <c r="G65" s="68">
        <f t="shared" si="103"/>
        <v>13</v>
      </c>
      <c r="H65" s="68">
        <f t="shared" si="103"/>
        <v>4</v>
      </c>
      <c r="I65" s="68">
        <f t="shared" si="103"/>
        <v>4</v>
      </c>
      <c r="J65" s="68">
        <f t="shared" si="103"/>
        <v>7</v>
      </c>
      <c r="K65" s="68">
        <f t="shared" si="103"/>
        <v>11</v>
      </c>
      <c r="L65" s="68">
        <f t="shared" si="103"/>
        <v>7</v>
      </c>
      <c r="M65" s="68">
        <f t="shared" si="103"/>
        <v>21</v>
      </c>
      <c r="N65" s="68">
        <f t="shared" si="103"/>
        <v>10</v>
      </c>
      <c r="O65" s="68">
        <f t="shared" si="103"/>
        <v>13</v>
      </c>
      <c r="P65" s="68">
        <f t="shared" si="103"/>
        <v>111</v>
      </c>
      <c r="Q65" s="68">
        <f t="shared" si="103"/>
        <v>15</v>
      </c>
      <c r="R65" s="68">
        <f t="shared" si="103"/>
        <v>3</v>
      </c>
      <c r="S65" s="68">
        <f t="shared" si="103"/>
        <v>15</v>
      </c>
      <c r="T65" s="68">
        <f t="shared" si="103"/>
        <v>8</v>
      </c>
      <c r="U65" s="68">
        <f t="shared" si="103"/>
        <v>17</v>
      </c>
      <c r="V65" s="68">
        <f t="shared" si="103"/>
        <v>10</v>
      </c>
      <c r="W65" s="68">
        <f t="shared" si="103"/>
        <v>8</v>
      </c>
      <c r="X65" s="68">
        <f t="shared" si="103"/>
        <v>0</v>
      </c>
      <c r="Y65" s="68">
        <f t="shared" si="103"/>
        <v>0</v>
      </c>
      <c r="Z65" s="68">
        <f t="shared" si="103"/>
        <v>0</v>
      </c>
      <c r="AA65" s="68">
        <f t="shared" si="103"/>
        <v>2</v>
      </c>
      <c r="AB65" s="68">
        <f t="shared" si="103"/>
        <v>3</v>
      </c>
      <c r="AC65" s="68">
        <f t="shared" si="103"/>
        <v>81</v>
      </c>
      <c r="AD65" s="68">
        <f t="shared" si="103"/>
        <v>3</v>
      </c>
      <c r="AE65" s="68">
        <f t="shared" si="103"/>
        <v>14</v>
      </c>
      <c r="AF65" s="68">
        <f t="shared" si="103"/>
        <v>1</v>
      </c>
      <c r="AG65" s="68">
        <f t="shared" si="103"/>
        <v>0</v>
      </c>
      <c r="AH65" s="68">
        <f t="shared" si="103"/>
        <v>0</v>
      </c>
      <c r="AI65" s="68">
        <f t="shared" si="103"/>
        <v>0</v>
      </c>
      <c r="AJ65" s="68">
        <f t="shared" si="103"/>
        <v>1</v>
      </c>
      <c r="AK65" s="68">
        <f t="shared" si="103"/>
        <v>0</v>
      </c>
      <c r="AL65" s="68">
        <f t="shared" si="103"/>
        <v>0</v>
      </c>
      <c r="AM65" s="68">
        <f t="shared" si="103"/>
        <v>0</v>
      </c>
      <c r="AN65" s="68">
        <f t="shared" si="103"/>
        <v>0</v>
      </c>
      <c r="AO65" s="68">
        <f t="shared" si="103"/>
        <v>0</v>
      </c>
      <c r="AP65" s="68">
        <f t="shared" si="103"/>
        <v>19</v>
      </c>
      <c r="AQ65" s="68">
        <f t="shared" si="103"/>
        <v>0</v>
      </c>
      <c r="AR65" s="68">
        <f t="shared" si="103"/>
        <v>0</v>
      </c>
      <c r="AS65" s="68">
        <f t="shared" si="103"/>
        <v>0</v>
      </c>
      <c r="AT65" s="68">
        <f t="shared" si="103"/>
        <v>0</v>
      </c>
      <c r="AU65" s="68">
        <f t="shared" si="103"/>
        <v>0</v>
      </c>
      <c r="AV65" s="68">
        <f t="shared" si="103"/>
        <v>0</v>
      </c>
      <c r="AW65" s="68">
        <f t="shared" si="103"/>
        <v>1</v>
      </c>
      <c r="AX65" s="68">
        <f t="shared" si="103"/>
        <v>0</v>
      </c>
      <c r="AY65" s="68">
        <f t="shared" si="103"/>
        <v>2</v>
      </c>
      <c r="AZ65" s="68">
        <f t="shared" si="103"/>
        <v>1</v>
      </c>
      <c r="BA65" s="68">
        <f t="shared" si="103"/>
        <v>0</v>
      </c>
      <c r="BB65" s="68">
        <f t="shared" si="103"/>
        <v>0</v>
      </c>
      <c r="BC65" s="68">
        <f t="shared" si="103"/>
        <v>4</v>
      </c>
      <c r="BD65" s="68">
        <f t="shared" si="103"/>
        <v>0</v>
      </c>
      <c r="BE65" s="68">
        <f t="shared" si="103"/>
        <v>0</v>
      </c>
      <c r="BF65" s="68">
        <f t="shared" si="103"/>
        <v>0</v>
      </c>
      <c r="BG65" s="68">
        <f t="shared" si="103"/>
        <v>1</v>
      </c>
      <c r="BH65" s="68">
        <f t="shared" si="103"/>
        <v>1</v>
      </c>
      <c r="BI65" s="68">
        <f t="shared" si="103"/>
        <v>0</v>
      </c>
      <c r="BJ65" s="68">
        <f t="shared" si="103"/>
        <v>1</v>
      </c>
      <c r="BK65" s="68">
        <f t="shared" si="103"/>
        <v>2</v>
      </c>
      <c r="BL65" s="68">
        <f t="shared" si="103"/>
        <v>1</v>
      </c>
      <c r="BM65" s="68">
        <f t="shared" si="103"/>
        <v>1</v>
      </c>
      <c r="BN65" s="68">
        <f t="shared" si="103"/>
        <v>0</v>
      </c>
      <c r="BO65" s="68">
        <f t="shared" si="103"/>
        <v>0</v>
      </c>
      <c r="BP65" s="68">
        <f t="shared" si="103"/>
        <v>7</v>
      </c>
      <c r="BQ65" s="68">
        <f t="shared" ref="BQ65:CP65" si="104">SUM(BQ49,BQ53,BQ57,BQ61)</f>
        <v>1</v>
      </c>
      <c r="BR65" s="68">
        <f t="shared" si="104"/>
        <v>0</v>
      </c>
      <c r="BS65" s="68">
        <f t="shared" si="104"/>
        <v>0</v>
      </c>
      <c r="BT65" s="68">
        <f t="shared" si="104"/>
        <v>0</v>
      </c>
      <c r="BU65" s="68">
        <f t="shared" si="104"/>
        <v>0</v>
      </c>
      <c r="BV65" s="68">
        <f t="shared" si="104"/>
        <v>1</v>
      </c>
      <c r="BW65" s="68">
        <f t="shared" si="104"/>
        <v>0</v>
      </c>
      <c r="BX65" s="68">
        <f t="shared" si="104"/>
        <v>0</v>
      </c>
      <c r="BY65" s="68">
        <f t="shared" si="104"/>
        <v>0</v>
      </c>
      <c r="BZ65" s="68">
        <f t="shared" si="104"/>
        <v>1</v>
      </c>
      <c r="CA65" s="68">
        <f t="shared" si="104"/>
        <v>0</v>
      </c>
      <c r="CB65" s="68">
        <f t="shared" si="104"/>
        <v>0</v>
      </c>
      <c r="CC65" s="68">
        <f t="shared" si="104"/>
        <v>3</v>
      </c>
      <c r="CD65" s="68">
        <f t="shared" si="104"/>
        <v>0</v>
      </c>
      <c r="CE65" s="68">
        <f t="shared" si="104"/>
        <v>0</v>
      </c>
      <c r="CF65" s="68">
        <f t="shared" si="104"/>
        <v>1</v>
      </c>
      <c r="CG65" s="68">
        <f t="shared" si="104"/>
        <v>0</v>
      </c>
      <c r="CH65" s="68">
        <f t="shared" si="104"/>
        <v>2</v>
      </c>
      <c r="CI65" s="68">
        <f t="shared" si="104"/>
        <v>1</v>
      </c>
      <c r="CJ65" s="68">
        <f t="shared" si="104"/>
        <v>0</v>
      </c>
      <c r="CK65" s="68">
        <f t="shared" si="104"/>
        <v>0</v>
      </c>
      <c r="CL65" s="68">
        <f t="shared" si="104"/>
        <v>1</v>
      </c>
      <c r="CM65" s="68">
        <f t="shared" si="104"/>
        <v>0</v>
      </c>
      <c r="CN65" s="68">
        <f t="shared" si="104"/>
        <v>0</v>
      </c>
      <c r="CO65" s="68">
        <f t="shared" si="104"/>
        <v>0</v>
      </c>
      <c r="CP65" s="68">
        <f t="shared" si="104"/>
        <v>5</v>
      </c>
    </row>
    <row r="66" spans="2:94" ht="15.75" thickBot="1" x14ac:dyDescent="0.3">
      <c r="B66" s="174" t="s">
        <v>57</v>
      </c>
      <c r="C66" s="175"/>
      <c r="D66" s="69">
        <f>SUM(D48,D65)</f>
        <v>17</v>
      </c>
      <c r="E66" s="69">
        <f t="shared" ref="E66:BP66" si="105">SUM(E48,E65)</f>
        <v>20</v>
      </c>
      <c r="F66" s="69">
        <f t="shared" si="105"/>
        <v>15</v>
      </c>
      <c r="G66" s="69">
        <f t="shared" si="105"/>
        <v>31</v>
      </c>
      <c r="H66" s="69">
        <f t="shared" si="105"/>
        <v>18</v>
      </c>
      <c r="I66" s="69">
        <f t="shared" si="105"/>
        <v>25</v>
      </c>
      <c r="J66" s="69">
        <f t="shared" si="105"/>
        <v>23</v>
      </c>
      <c r="K66" s="69">
        <f t="shared" si="105"/>
        <v>24</v>
      </c>
      <c r="L66" s="69">
        <f t="shared" si="105"/>
        <v>30</v>
      </c>
      <c r="M66" s="69">
        <f t="shared" si="105"/>
        <v>31</v>
      </c>
      <c r="N66" s="69">
        <f t="shared" si="105"/>
        <v>26</v>
      </c>
      <c r="O66" s="69">
        <f t="shared" si="105"/>
        <v>31</v>
      </c>
      <c r="P66" s="69">
        <f t="shared" si="105"/>
        <v>291</v>
      </c>
      <c r="Q66" s="69">
        <f t="shared" si="105"/>
        <v>27</v>
      </c>
      <c r="R66" s="69">
        <f t="shared" si="105"/>
        <v>25</v>
      </c>
      <c r="S66" s="69">
        <f t="shared" si="105"/>
        <v>28</v>
      </c>
      <c r="T66" s="69">
        <f t="shared" si="105"/>
        <v>22</v>
      </c>
      <c r="U66" s="69">
        <f t="shared" si="105"/>
        <v>31</v>
      </c>
      <c r="V66" s="69">
        <f t="shared" si="105"/>
        <v>27</v>
      </c>
      <c r="W66" s="69">
        <f t="shared" si="105"/>
        <v>30</v>
      </c>
      <c r="X66" s="69">
        <f t="shared" si="105"/>
        <v>22</v>
      </c>
      <c r="Y66" s="69">
        <f t="shared" si="105"/>
        <v>21</v>
      </c>
      <c r="Z66" s="69">
        <f t="shared" si="105"/>
        <v>17</v>
      </c>
      <c r="AA66" s="69">
        <f t="shared" si="105"/>
        <v>28</v>
      </c>
      <c r="AB66" s="69">
        <f t="shared" si="105"/>
        <v>26</v>
      </c>
      <c r="AC66" s="69">
        <f t="shared" si="105"/>
        <v>304</v>
      </c>
      <c r="AD66" s="69">
        <f t="shared" si="105"/>
        <v>23</v>
      </c>
      <c r="AE66" s="69">
        <f t="shared" si="105"/>
        <v>29</v>
      </c>
      <c r="AF66" s="69">
        <f t="shared" si="105"/>
        <v>17</v>
      </c>
      <c r="AG66" s="69">
        <f t="shared" si="105"/>
        <v>2</v>
      </c>
      <c r="AH66" s="69">
        <f t="shared" si="105"/>
        <v>7</v>
      </c>
      <c r="AI66" s="69">
        <f t="shared" si="105"/>
        <v>8</v>
      </c>
      <c r="AJ66" s="69">
        <f t="shared" si="105"/>
        <v>19</v>
      </c>
      <c r="AK66" s="69">
        <f t="shared" si="105"/>
        <v>12</v>
      </c>
      <c r="AL66" s="69">
        <f t="shared" si="105"/>
        <v>13</v>
      </c>
      <c r="AM66" s="69">
        <f t="shared" si="105"/>
        <v>14</v>
      </c>
      <c r="AN66" s="69">
        <f t="shared" si="105"/>
        <v>18</v>
      </c>
      <c r="AO66" s="69">
        <f t="shared" si="105"/>
        <v>19</v>
      </c>
      <c r="AP66" s="69">
        <f t="shared" si="105"/>
        <v>181</v>
      </c>
      <c r="AQ66" s="69">
        <f t="shared" si="105"/>
        <v>0</v>
      </c>
      <c r="AR66" s="69">
        <f t="shared" si="105"/>
        <v>0</v>
      </c>
      <c r="AS66" s="69">
        <f t="shared" si="105"/>
        <v>0</v>
      </c>
      <c r="AT66" s="69">
        <f t="shared" si="105"/>
        <v>10</v>
      </c>
      <c r="AU66" s="69">
        <f t="shared" si="105"/>
        <v>21</v>
      </c>
      <c r="AV66" s="69">
        <f t="shared" si="105"/>
        <v>18</v>
      </c>
      <c r="AW66" s="69">
        <f t="shared" si="105"/>
        <v>28</v>
      </c>
      <c r="AX66" s="69">
        <f t="shared" si="105"/>
        <v>26</v>
      </c>
      <c r="AY66" s="69">
        <f t="shared" si="105"/>
        <v>22</v>
      </c>
      <c r="AZ66" s="69">
        <f t="shared" si="105"/>
        <v>19</v>
      </c>
      <c r="BA66" s="69">
        <f t="shared" si="105"/>
        <v>17</v>
      </c>
      <c r="BB66" s="69">
        <f t="shared" si="105"/>
        <v>0</v>
      </c>
      <c r="BC66" s="69">
        <f t="shared" si="105"/>
        <v>161</v>
      </c>
      <c r="BD66" s="69">
        <f t="shared" si="105"/>
        <v>17</v>
      </c>
      <c r="BE66" s="69">
        <f t="shared" si="105"/>
        <v>18</v>
      </c>
      <c r="BF66" s="69">
        <f t="shared" si="105"/>
        <v>16</v>
      </c>
      <c r="BG66" s="69">
        <f t="shared" si="105"/>
        <v>19</v>
      </c>
      <c r="BH66" s="69">
        <f t="shared" si="105"/>
        <v>25</v>
      </c>
      <c r="BI66" s="69">
        <f t="shared" si="105"/>
        <v>22</v>
      </c>
      <c r="BJ66" s="69">
        <f t="shared" si="105"/>
        <v>26</v>
      </c>
      <c r="BK66" s="69">
        <f t="shared" si="105"/>
        <v>28</v>
      </c>
      <c r="BL66" s="69">
        <f t="shared" si="105"/>
        <v>20</v>
      </c>
      <c r="BM66" s="69">
        <f t="shared" si="105"/>
        <v>23</v>
      </c>
      <c r="BN66" s="69">
        <f t="shared" si="105"/>
        <v>23</v>
      </c>
      <c r="BO66" s="69">
        <f t="shared" si="105"/>
        <v>32</v>
      </c>
      <c r="BP66" s="69">
        <f t="shared" si="105"/>
        <v>269</v>
      </c>
      <c r="BQ66" s="69">
        <f t="shared" ref="BQ66:CP66" si="106">SUM(BQ48,BQ65)</f>
        <v>35</v>
      </c>
      <c r="BR66" s="69">
        <f t="shared" si="106"/>
        <v>31</v>
      </c>
      <c r="BS66" s="69">
        <f t="shared" si="106"/>
        <v>27</v>
      </c>
      <c r="BT66" s="69">
        <f t="shared" si="106"/>
        <v>21</v>
      </c>
      <c r="BU66" s="69">
        <f t="shared" si="106"/>
        <v>22</v>
      </c>
      <c r="BV66" s="69">
        <f t="shared" si="106"/>
        <v>23</v>
      </c>
      <c r="BW66" s="69">
        <f t="shared" si="106"/>
        <v>30</v>
      </c>
      <c r="BX66" s="69">
        <f t="shared" si="106"/>
        <v>27</v>
      </c>
      <c r="BY66" s="69">
        <f t="shared" si="106"/>
        <v>16</v>
      </c>
      <c r="BZ66" s="69">
        <f t="shared" si="106"/>
        <v>16</v>
      </c>
      <c r="CA66" s="69">
        <f t="shared" si="106"/>
        <v>23</v>
      </c>
      <c r="CB66" s="69">
        <f t="shared" si="106"/>
        <v>25</v>
      </c>
      <c r="CC66" s="69">
        <f t="shared" si="106"/>
        <v>296</v>
      </c>
      <c r="CD66" s="69">
        <f t="shared" si="106"/>
        <v>18</v>
      </c>
      <c r="CE66" s="69">
        <f t="shared" si="106"/>
        <v>17</v>
      </c>
      <c r="CF66" s="69">
        <f t="shared" si="106"/>
        <v>31</v>
      </c>
      <c r="CG66" s="69">
        <f t="shared" si="106"/>
        <v>17</v>
      </c>
      <c r="CH66" s="69">
        <f t="shared" si="106"/>
        <v>23</v>
      </c>
      <c r="CI66" s="69">
        <f t="shared" si="106"/>
        <v>22</v>
      </c>
      <c r="CJ66" s="69">
        <f t="shared" si="106"/>
        <v>26</v>
      </c>
      <c r="CK66" s="69">
        <f t="shared" si="106"/>
        <v>20</v>
      </c>
      <c r="CL66" s="69">
        <f t="shared" si="106"/>
        <v>18</v>
      </c>
      <c r="CM66" s="69">
        <f t="shared" si="106"/>
        <v>0</v>
      </c>
      <c r="CN66" s="69">
        <f t="shared" si="106"/>
        <v>0</v>
      </c>
      <c r="CO66" s="69">
        <f t="shared" si="106"/>
        <v>0</v>
      </c>
      <c r="CP66" s="69">
        <f t="shared" si="106"/>
        <v>192</v>
      </c>
    </row>
    <row r="67" spans="2:94" x14ac:dyDescent="0.25">
      <c r="B67" s="19"/>
      <c r="C67" s="19"/>
      <c r="D67" s="7"/>
      <c r="E67" s="7"/>
      <c r="F67" s="7"/>
      <c r="G67" s="7"/>
      <c r="H67" s="7"/>
      <c r="I67" s="7"/>
      <c r="J67" s="7"/>
      <c r="K67" s="7"/>
      <c r="L67" s="7"/>
      <c r="M67" s="7"/>
      <c r="N67" s="7"/>
      <c r="O67" s="7"/>
      <c r="Q67" s="7"/>
      <c r="R67" s="7"/>
      <c r="S67" s="7"/>
      <c r="T67" s="7"/>
      <c r="U67" s="7"/>
      <c r="V67" s="7"/>
      <c r="W67" s="7"/>
      <c r="X67" s="7"/>
      <c r="Y67" s="7"/>
      <c r="Z67" s="7"/>
      <c r="AA67" s="7"/>
      <c r="AB67" s="7"/>
      <c r="AD67" s="7"/>
      <c r="AE67" s="7"/>
      <c r="AF67" s="7"/>
      <c r="AG67" s="7"/>
      <c r="AH67" s="7"/>
      <c r="AI67" s="7"/>
      <c r="AJ67" s="7"/>
      <c r="AK67" s="7"/>
      <c r="AL67" s="7"/>
      <c r="AM67" s="7"/>
      <c r="AN67" s="7"/>
      <c r="AO67" s="7"/>
      <c r="AQ67" s="7"/>
      <c r="AR67" s="7"/>
      <c r="AS67" s="7"/>
      <c r="AT67" s="7"/>
      <c r="AU67" s="7"/>
      <c r="AV67" s="7"/>
      <c r="AW67" s="7"/>
      <c r="AX67" s="7"/>
      <c r="AY67" s="7"/>
      <c r="AZ67" s="7"/>
      <c r="BA67" s="7"/>
      <c r="BB67" s="7"/>
      <c r="BD67" s="7"/>
      <c r="BE67" s="7"/>
      <c r="BF67" s="7"/>
      <c r="BG67" s="7"/>
      <c r="BH67" s="7"/>
      <c r="BI67" s="7"/>
      <c r="BJ67" s="7"/>
      <c r="BK67" s="7"/>
      <c r="BL67" s="7"/>
      <c r="BM67" s="7"/>
      <c r="BN67" s="7"/>
      <c r="BO67" s="7"/>
      <c r="BQ67" s="7"/>
      <c r="BR67" s="7"/>
      <c r="BS67" s="7"/>
      <c r="BT67" s="7"/>
      <c r="BU67" s="7"/>
      <c r="BV67" s="7"/>
      <c r="BW67" s="7"/>
      <c r="BX67" s="7"/>
      <c r="BY67" s="7"/>
      <c r="BZ67" s="7"/>
      <c r="CA67" s="7"/>
      <c r="CB67" s="7"/>
      <c r="CD67" s="7"/>
      <c r="CE67" s="7"/>
      <c r="CF67" s="7"/>
      <c r="CG67" s="7"/>
      <c r="CH67" s="7"/>
      <c r="CI67" s="7"/>
      <c r="CJ67" s="7"/>
      <c r="CK67" s="7"/>
      <c r="CL67" s="7"/>
      <c r="CM67" s="7"/>
      <c r="CN67" s="7"/>
      <c r="CO67" s="7"/>
    </row>
    <row r="68" spans="2:94" x14ac:dyDescent="0.25">
      <c r="B68" s="19"/>
      <c r="C68" s="19"/>
      <c r="D68" s="7"/>
      <c r="E68" s="7"/>
      <c r="F68" s="7"/>
      <c r="G68" s="7"/>
      <c r="H68" s="7"/>
      <c r="I68" s="7"/>
      <c r="J68" s="7"/>
      <c r="K68" s="7"/>
      <c r="L68" s="7"/>
      <c r="M68" s="7"/>
      <c r="N68" s="7"/>
      <c r="O68" s="7"/>
      <c r="Q68" s="7"/>
      <c r="R68" s="7"/>
      <c r="S68" s="7"/>
      <c r="T68" s="7"/>
      <c r="U68" s="7"/>
      <c r="V68" s="7"/>
      <c r="W68" s="7"/>
      <c r="X68" s="7"/>
      <c r="Y68" s="7"/>
      <c r="Z68" s="7"/>
      <c r="AA68" s="7"/>
      <c r="AB68" s="7"/>
      <c r="AD68" s="7"/>
      <c r="AE68" s="7"/>
      <c r="AF68" s="7"/>
      <c r="AG68" s="7"/>
      <c r="AH68" s="7"/>
      <c r="AI68" s="7"/>
      <c r="AJ68" s="7"/>
      <c r="AK68" s="7"/>
      <c r="AL68" s="7"/>
      <c r="AM68" s="7"/>
      <c r="AN68" s="7"/>
      <c r="AO68" s="7"/>
      <c r="AQ68" s="7"/>
      <c r="AR68" s="7"/>
      <c r="AS68" s="7"/>
      <c r="AT68" s="7"/>
      <c r="AU68" s="7"/>
      <c r="AV68" s="7"/>
      <c r="AW68" s="7"/>
      <c r="AX68" s="7"/>
      <c r="AY68" s="7"/>
      <c r="AZ68" s="7"/>
      <c r="BA68" s="7"/>
      <c r="BB68" s="7"/>
      <c r="BD68" s="7"/>
      <c r="BE68" s="7"/>
      <c r="BF68" s="7"/>
      <c r="BG68" s="7"/>
      <c r="BH68" s="7"/>
      <c r="BI68" s="7"/>
      <c r="BJ68" s="7"/>
      <c r="BK68" s="7"/>
      <c r="BL68" s="7"/>
      <c r="BM68" s="7"/>
      <c r="BN68" s="7"/>
      <c r="BO68" s="7"/>
      <c r="BQ68" s="7"/>
      <c r="BR68" s="7"/>
      <c r="BS68" s="7"/>
      <c r="BT68" s="7"/>
      <c r="BU68" s="7"/>
      <c r="BV68" s="7"/>
      <c r="BW68" s="7"/>
      <c r="BX68" s="7"/>
      <c r="BY68" s="7"/>
      <c r="BZ68" s="7"/>
      <c r="CA68" s="7"/>
      <c r="CB68" s="7"/>
      <c r="CD68" s="7"/>
      <c r="CE68" s="7"/>
      <c r="CF68" s="7"/>
      <c r="CG68" s="7"/>
      <c r="CH68" s="7"/>
      <c r="CI68" s="7"/>
      <c r="CJ68" s="7"/>
      <c r="CK68" s="7"/>
      <c r="CL68" s="7"/>
      <c r="CM68" s="7"/>
      <c r="CN68" s="7"/>
      <c r="CO68" s="7"/>
    </row>
    <row r="69" spans="2:94" x14ac:dyDescent="0.25">
      <c r="B69" s="167" t="s">
        <v>71</v>
      </c>
      <c r="C69" s="167"/>
      <c r="D69" s="167"/>
      <c r="E69" s="167"/>
      <c r="F69" s="167"/>
      <c r="G69" s="167"/>
      <c r="H69" s="167"/>
      <c r="I69" s="167"/>
      <c r="J69" s="167"/>
      <c r="K69" s="167"/>
      <c r="L69" s="167"/>
      <c r="M69" s="167"/>
      <c r="N69" s="167"/>
      <c r="O69" s="167"/>
      <c r="Q69" s="167"/>
      <c r="R69" s="167"/>
      <c r="S69" s="167"/>
      <c r="T69" s="167"/>
      <c r="U69" s="167"/>
      <c r="V69" s="167"/>
      <c r="W69" s="167"/>
      <c r="X69" s="167"/>
      <c r="Y69" s="167"/>
      <c r="Z69" s="167"/>
      <c r="AA69" s="167"/>
      <c r="AB69" s="167"/>
      <c r="AD69" s="167"/>
      <c r="AE69" s="167"/>
      <c r="AF69" s="167"/>
      <c r="AG69" s="167"/>
      <c r="AH69" s="167"/>
      <c r="AI69" s="167"/>
      <c r="AJ69" s="167"/>
      <c r="AK69" s="167"/>
      <c r="AL69" s="167"/>
      <c r="AM69" s="167"/>
      <c r="AN69" s="167"/>
      <c r="AO69" s="167"/>
      <c r="AQ69" s="167"/>
      <c r="AR69" s="167"/>
      <c r="AS69" s="167"/>
      <c r="AT69" s="167"/>
      <c r="AU69" s="167"/>
      <c r="AV69" s="167"/>
      <c r="AW69" s="167"/>
      <c r="AX69" s="167"/>
      <c r="AY69" s="167"/>
      <c r="AZ69" s="167"/>
      <c r="BA69" s="167"/>
      <c r="BB69" s="167"/>
      <c r="BD69" s="167"/>
      <c r="BE69" s="167"/>
      <c r="BF69" s="167"/>
      <c r="BG69" s="167"/>
      <c r="BH69" s="167"/>
      <c r="BI69" s="167"/>
      <c r="BJ69" s="167"/>
      <c r="BK69" s="167"/>
      <c r="BL69" s="167"/>
      <c r="BM69" s="167"/>
      <c r="BN69" s="167"/>
      <c r="BO69" s="167"/>
      <c r="BQ69" s="167"/>
      <c r="BR69" s="167"/>
      <c r="BS69" s="167"/>
      <c r="BT69" s="167"/>
      <c r="BU69" s="167"/>
      <c r="BV69" s="167"/>
      <c r="BW69" s="167"/>
      <c r="BX69" s="167"/>
      <c r="BY69" s="167"/>
      <c r="BZ69" s="167"/>
      <c r="CA69" s="167"/>
      <c r="CB69" s="167"/>
      <c r="CD69" s="167"/>
      <c r="CE69" s="167"/>
      <c r="CF69" s="167"/>
      <c r="CG69" s="167"/>
      <c r="CH69" s="167"/>
      <c r="CI69" s="167"/>
      <c r="CJ69" s="167"/>
      <c r="CK69" s="167"/>
      <c r="CL69" s="167"/>
      <c r="CM69" s="167"/>
      <c r="CN69" s="167"/>
      <c r="CO69" s="167"/>
    </row>
    <row r="70" spans="2:94" x14ac:dyDescent="0.25">
      <c r="B70" s="124" t="s">
        <v>65</v>
      </c>
      <c r="C70" s="124"/>
      <c r="D70" s="124"/>
      <c r="E70" s="124"/>
      <c r="F70" s="124"/>
      <c r="G70" s="124"/>
      <c r="H70" s="124"/>
      <c r="I70" s="124"/>
      <c r="J70" s="124"/>
      <c r="K70" s="124"/>
      <c r="L70" s="124"/>
      <c r="M70" s="124"/>
      <c r="N70" s="124"/>
      <c r="O70" s="124"/>
      <c r="Q70" s="124"/>
      <c r="R70" s="124"/>
      <c r="S70" s="124"/>
      <c r="T70" s="124"/>
      <c r="U70" s="124"/>
      <c r="V70" s="124"/>
      <c r="W70" s="124"/>
      <c r="X70" s="124"/>
      <c r="Y70" s="124"/>
      <c r="Z70" s="124"/>
      <c r="AA70" s="124"/>
      <c r="AB70" s="124"/>
      <c r="AD70" s="124"/>
      <c r="AE70" s="124"/>
      <c r="AF70" s="124"/>
      <c r="AG70" s="124"/>
      <c r="AH70" s="124"/>
      <c r="AI70" s="124"/>
      <c r="AJ70" s="124"/>
      <c r="AK70" s="124"/>
      <c r="AL70" s="124"/>
      <c r="AM70" s="124"/>
      <c r="AN70" s="124"/>
      <c r="AO70" s="124"/>
      <c r="AQ70" s="124"/>
      <c r="AR70" s="124"/>
      <c r="AS70" s="124"/>
      <c r="AT70" s="124"/>
      <c r="AU70" s="124"/>
      <c r="AV70" s="124"/>
      <c r="AW70" s="124"/>
      <c r="AX70" s="124"/>
      <c r="AY70" s="124"/>
      <c r="AZ70" s="124"/>
      <c r="BA70" s="124"/>
      <c r="BB70" s="124"/>
      <c r="BD70" s="124"/>
      <c r="BE70" s="124"/>
      <c r="BF70" s="124"/>
      <c r="BG70" s="124"/>
      <c r="BH70" s="124"/>
      <c r="BI70" s="124"/>
      <c r="BJ70" s="124"/>
      <c r="BK70" s="124"/>
      <c r="BL70" s="124"/>
      <c r="BM70" s="124"/>
      <c r="BN70" s="124"/>
      <c r="BO70" s="124"/>
      <c r="BQ70" s="124"/>
      <c r="BR70" s="124"/>
      <c r="BS70" s="124"/>
      <c r="BT70" s="124"/>
      <c r="BU70" s="124"/>
      <c r="BV70" s="124"/>
      <c r="BW70" s="124"/>
      <c r="BX70" s="124"/>
      <c r="BY70" s="124"/>
      <c r="BZ70" s="124"/>
      <c r="CA70" s="124"/>
      <c r="CB70" s="124"/>
      <c r="CD70" s="124"/>
      <c r="CE70" s="124"/>
      <c r="CF70" s="124"/>
      <c r="CG70" s="124"/>
      <c r="CH70" s="124"/>
      <c r="CI70" s="124"/>
      <c r="CJ70" s="124"/>
      <c r="CK70" s="124"/>
      <c r="CL70" s="124"/>
      <c r="CM70" s="124"/>
      <c r="CN70" s="124"/>
      <c r="CO70" s="124"/>
    </row>
    <row r="71" spans="2:94" x14ac:dyDescent="0.25">
      <c r="B71" s="124"/>
      <c r="C71" s="124"/>
      <c r="D71" s="124"/>
      <c r="E71" s="124"/>
      <c r="F71" s="124"/>
      <c r="G71" s="124"/>
      <c r="H71" s="124"/>
      <c r="I71" s="124"/>
      <c r="J71" s="124"/>
      <c r="K71" s="124"/>
      <c r="L71" s="124"/>
      <c r="M71" s="124"/>
      <c r="N71" s="124"/>
      <c r="O71" s="124"/>
      <c r="Q71" s="124"/>
      <c r="R71" s="124"/>
      <c r="S71" s="124"/>
      <c r="T71" s="124"/>
      <c r="U71" s="124"/>
      <c r="V71" s="124"/>
      <c r="W71" s="124"/>
      <c r="X71" s="124"/>
      <c r="Y71" s="124"/>
      <c r="Z71" s="124"/>
      <c r="AA71" s="124"/>
      <c r="AB71" s="124"/>
      <c r="AD71" s="124"/>
      <c r="AE71" s="124"/>
      <c r="AF71" s="124"/>
      <c r="AG71" s="124"/>
      <c r="AH71" s="124"/>
      <c r="AI71" s="124"/>
      <c r="AJ71" s="124"/>
      <c r="AK71" s="124"/>
      <c r="AL71" s="124"/>
      <c r="AM71" s="124"/>
      <c r="AN71" s="124"/>
      <c r="AO71" s="124"/>
      <c r="AQ71" s="124"/>
      <c r="AR71" s="124"/>
      <c r="AS71" s="124"/>
      <c r="AT71" s="124"/>
      <c r="AU71" s="124"/>
      <c r="AV71" s="124"/>
      <c r="AW71" s="124"/>
      <c r="AX71" s="124"/>
      <c r="AY71" s="124"/>
      <c r="AZ71" s="124"/>
      <c r="BA71" s="124"/>
      <c r="BB71" s="124"/>
      <c r="BD71" s="124"/>
      <c r="BE71" s="124"/>
      <c r="BF71" s="124"/>
      <c r="BG71" s="124"/>
      <c r="BH71" s="124"/>
      <c r="BI71" s="124"/>
      <c r="BJ71" s="124"/>
      <c r="BK71" s="124"/>
      <c r="BL71" s="124"/>
      <c r="BM71" s="124"/>
      <c r="BN71" s="124"/>
      <c r="BO71" s="124"/>
      <c r="BQ71" s="124"/>
      <c r="BR71" s="124"/>
      <c r="BS71" s="124"/>
      <c r="BT71" s="124"/>
      <c r="BU71" s="124"/>
      <c r="BV71" s="124"/>
      <c r="BW71" s="124"/>
      <c r="BX71" s="124"/>
      <c r="BY71" s="124"/>
      <c r="BZ71" s="124"/>
      <c r="CA71" s="124"/>
      <c r="CB71" s="124"/>
      <c r="CD71" s="124"/>
      <c r="CE71" s="124"/>
      <c r="CF71" s="124"/>
      <c r="CG71" s="124"/>
      <c r="CH71" s="124"/>
      <c r="CI71" s="124"/>
      <c r="CJ71" s="124"/>
      <c r="CK71" s="124"/>
      <c r="CL71" s="124"/>
      <c r="CM71" s="124"/>
      <c r="CN71" s="124"/>
      <c r="CO71" s="124"/>
    </row>
    <row r="72" spans="2:94" x14ac:dyDescent="0.25">
      <c r="B72" s="124"/>
      <c r="C72" s="124"/>
      <c r="D72" s="124"/>
      <c r="E72" s="124"/>
      <c r="F72" s="124"/>
      <c r="G72" s="124"/>
      <c r="H72" s="124"/>
      <c r="I72" s="124"/>
      <c r="J72" s="124"/>
      <c r="K72" s="124"/>
      <c r="L72" s="124"/>
      <c r="M72" s="124"/>
      <c r="N72" s="124"/>
      <c r="O72" s="124"/>
      <c r="Q72" s="124"/>
      <c r="R72" s="124"/>
      <c r="S72" s="124"/>
      <c r="T72" s="124"/>
      <c r="U72" s="124"/>
      <c r="V72" s="124"/>
      <c r="W72" s="124"/>
      <c r="X72" s="124"/>
      <c r="Y72" s="124"/>
      <c r="Z72" s="124"/>
      <c r="AA72" s="124"/>
      <c r="AB72" s="124"/>
      <c r="AD72" s="124"/>
      <c r="AE72" s="124"/>
      <c r="AF72" s="124"/>
      <c r="AG72" s="124"/>
      <c r="AH72" s="124"/>
      <c r="AI72" s="124"/>
      <c r="AJ72" s="124"/>
      <c r="AK72" s="124"/>
      <c r="AL72" s="124"/>
      <c r="AM72" s="124"/>
      <c r="AN72" s="124"/>
      <c r="AO72" s="124"/>
      <c r="AQ72" s="124"/>
      <c r="AR72" s="124"/>
      <c r="AS72" s="124"/>
      <c r="AT72" s="124"/>
      <c r="AU72" s="124"/>
      <c r="AV72" s="124"/>
      <c r="AW72" s="124"/>
      <c r="AX72" s="124"/>
      <c r="AY72" s="124"/>
      <c r="AZ72" s="124"/>
      <c r="BA72" s="124"/>
      <c r="BB72" s="124"/>
      <c r="BD72" s="124"/>
      <c r="BE72" s="124"/>
      <c r="BF72" s="124"/>
      <c r="BG72" s="124"/>
      <c r="BH72" s="124"/>
      <c r="BI72" s="124"/>
      <c r="BJ72" s="124"/>
      <c r="BK72" s="124"/>
      <c r="BL72" s="124"/>
      <c r="BM72" s="124"/>
      <c r="BN72" s="124"/>
      <c r="BO72" s="124"/>
      <c r="BQ72" s="124"/>
      <c r="BR72" s="124"/>
      <c r="BS72" s="124"/>
      <c r="BT72" s="124"/>
      <c r="BU72" s="124"/>
      <c r="BV72" s="124"/>
      <c r="BW72" s="124"/>
      <c r="BX72" s="124"/>
      <c r="BY72" s="124"/>
      <c r="BZ72" s="124"/>
      <c r="CA72" s="124"/>
      <c r="CB72" s="124"/>
      <c r="CD72" s="124"/>
      <c r="CE72" s="124"/>
      <c r="CF72" s="124"/>
      <c r="CG72" s="124"/>
      <c r="CH72" s="124"/>
      <c r="CI72" s="124"/>
      <c r="CJ72" s="124"/>
      <c r="CK72" s="124"/>
      <c r="CL72" s="124"/>
      <c r="CM72" s="124"/>
      <c r="CN72" s="124"/>
      <c r="CO72" s="124"/>
    </row>
    <row r="73" spans="2:94" x14ac:dyDescent="0.25">
      <c r="B73" s="124"/>
      <c r="C73" s="124"/>
      <c r="D73" s="124"/>
      <c r="E73" s="124"/>
      <c r="F73" s="124"/>
      <c r="G73" s="124"/>
      <c r="H73" s="124"/>
      <c r="I73" s="124"/>
      <c r="J73" s="124"/>
      <c r="K73" s="124"/>
      <c r="L73" s="124"/>
      <c r="M73" s="124"/>
      <c r="N73" s="124"/>
      <c r="O73" s="124"/>
      <c r="Q73" s="124"/>
      <c r="R73" s="124"/>
      <c r="S73" s="124"/>
      <c r="T73" s="124"/>
      <c r="U73" s="124"/>
      <c r="V73" s="124"/>
      <c r="W73" s="124"/>
      <c r="X73" s="124"/>
      <c r="Y73" s="124"/>
      <c r="Z73" s="124"/>
      <c r="AA73" s="124"/>
      <c r="AB73" s="124"/>
      <c r="AD73" s="124"/>
      <c r="AE73" s="124"/>
      <c r="AF73" s="124"/>
      <c r="AG73" s="124"/>
      <c r="AH73" s="124"/>
      <c r="AI73" s="124"/>
      <c r="AJ73" s="124"/>
      <c r="AK73" s="124"/>
      <c r="AL73" s="124"/>
      <c r="AM73" s="124"/>
      <c r="AN73" s="124"/>
      <c r="AO73" s="124"/>
      <c r="AQ73" s="124"/>
      <c r="AR73" s="124"/>
      <c r="AS73" s="124"/>
      <c r="AT73" s="124"/>
      <c r="AU73" s="124"/>
      <c r="AV73" s="124"/>
      <c r="AW73" s="124"/>
      <c r="AX73" s="124"/>
      <c r="AY73" s="124"/>
      <c r="AZ73" s="124"/>
      <c r="BA73" s="124"/>
      <c r="BB73" s="124"/>
      <c r="BD73" s="124"/>
      <c r="BE73" s="124"/>
      <c r="BF73" s="124"/>
      <c r="BG73" s="124"/>
      <c r="BH73" s="124"/>
      <c r="BI73" s="124"/>
      <c r="BJ73" s="124"/>
      <c r="BK73" s="124"/>
      <c r="BL73" s="124"/>
      <c r="BM73" s="124"/>
      <c r="BN73" s="124"/>
      <c r="BO73" s="124"/>
      <c r="BQ73" s="124"/>
      <c r="BR73" s="124"/>
      <c r="BS73" s="124"/>
      <c r="BT73" s="124"/>
      <c r="BU73" s="124"/>
      <c r="BV73" s="124"/>
      <c r="BW73" s="124"/>
      <c r="BX73" s="124"/>
      <c r="BY73" s="124"/>
      <c r="BZ73" s="124"/>
      <c r="CA73" s="124"/>
      <c r="CB73" s="124"/>
      <c r="CD73" s="124"/>
      <c r="CE73" s="124"/>
      <c r="CF73" s="124"/>
      <c r="CG73" s="124"/>
      <c r="CH73" s="124"/>
      <c r="CI73" s="124"/>
      <c r="CJ73" s="124"/>
      <c r="CK73" s="124"/>
      <c r="CL73" s="124"/>
      <c r="CM73" s="124"/>
      <c r="CN73" s="124"/>
      <c r="CO73" s="124"/>
    </row>
    <row r="74" spans="2:94" x14ac:dyDescent="0.25">
      <c r="B74" s="124"/>
      <c r="C74" s="124"/>
      <c r="D74" s="124"/>
      <c r="E74" s="124"/>
      <c r="F74" s="124"/>
      <c r="G74" s="124"/>
      <c r="H74" s="124"/>
      <c r="I74" s="124"/>
      <c r="J74" s="124"/>
      <c r="K74" s="124"/>
      <c r="L74" s="124"/>
      <c r="M74" s="124"/>
      <c r="N74" s="124"/>
      <c r="O74" s="124"/>
      <c r="Q74" s="124"/>
      <c r="R74" s="124"/>
      <c r="S74" s="124"/>
      <c r="T74" s="124"/>
      <c r="U74" s="124"/>
      <c r="V74" s="124"/>
      <c r="W74" s="124"/>
      <c r="X74" s="124"/>
      <c r="Y74" s="124"/>
      <c r="Z74" s="124"/>
      <c r="AA74" s="124"/>
      <c r="AB74" s="124"/>
      <c r="AD74" s="124"/>
      <c r="AE74" s="124"/>
      <c r="AF74" s="124"/>
      <c r="AG74" s="124"/>
      <c r="AH74" s="124"/>
      <c r="AI74" s="124"/>
      <c r="AJ74" s="124"/>
      <c r="AK74" s="124"/>
      <c r="AL74" s="124"/>
      <c r="AM74" s="124"/>
      <c r="AN74" s="124"/>
      <c r="AO74" s="124"/>
      <c r="AQ74" s="124"/>
      <c r="AR74" s="124"/>
      <c r="AS74" s="124"/>
      <c r="AT74" s="124"/>
      <c r="AU74" s="124"/>
      <c r="AV74" s="124"/>
      <c r="AW74" s="124"/>
      <c r="AX74" s="124"/>
      <c r="AY74" s="124"/>
      <c r="AZ74" s="124"/>
      <c r="BA74" s="124"/>
      <c r="BB74" s="124"/>
      <c r="BD74" s="124"/>
      <c r="BE74" s="124"/>
      <c r="BF74" s="124"/>
      <c r="BG74" s="124"/>
      <c r="BH74" s="124"/>
      <c r="BI74" s="124"/>
      <c r="BJ74" s="124"/>
      <c r="BK74" s="124"/>
      <c r="BL74" s="124"/>
      <c r="BM74" s="124"/>
      <c r="BN74" s="124"/>
      <c r="BO74" s="124"/>
      <c r="BQ74" s="124"/>
      <c r="BR74" s="124"/>
      <c r="BS74" s="124"/>
      <c r="BT74" s="124"/>
      <c r="BU74" s="124"/>
      <c r="BV74" s="124"/>
      <c r="BW74" s="124"/>
      <c r="BX74" s="124"/>
      <c r="BY74" s="124"/>
      <c r="BZ74" s="124"/>
      <c r="CA74" s="124"/>
      <c r="CB74" s="124"/>
      <c r="CD74" s="124"/>
      <c r="CE74" s="124"/>
      <c r="CF74" s="124"/>
      <c r="CG74" s="124"/>
      <c r="CH74" s="124"/>
      <c r="CI74" s="124"/>
      <c r="CJ74" s="124"/>
      <c r="CK74" s="124"/>
      <c r="CL74" s="124"/>
      <c r="CM74" s="124"/>
      <c r="CN74" s="124"/>
      <c r="CO74" s="124"/>
    </row>
    <row r="75" spans="2:94" x14ac:dyDescent="0.25">
      <c r="B75" s="124"/>
      <c r="C75" s="124"/>
      <c r="D75" s="124"/>
      <c r="E75" s="124"/>
      <c r="F75" s="124"/>
      <c r="G75" s="124"/>
      <c r="H75" s="124"/>
      <c r="I75" s="124"/>
      <c r="J75" s="124"/>
      <c r="K75" s="124"/>
      <c r="L75" s="124"/>
      <c r="M75" s="124"/>
      <c r="N75" s="124"/>
      <c r="O75" s="124"/>
      <c r="Q75" s="124"/>
      <c r="R75" s="124"/>
      <c r="S75" s="124"/>
      <c r="T75" s="124"/>
      <c r="U75" s="124"/>
      <c r="V75" s="124"/>
      <c r="W75" s="124"/>
      <c r="X75" s="124"/>
      <c r="Y75" s="124"/>
      <c r="Z75" s="124"/>
      <c r="AA75" s="124"/>
      <c r="AB75" s="124"/>
      <c r="AD75" s="124"/>
      <c r="AE75" s="124"/>
      <c r="AF75" s="124"/>
      <c r="AG75" s="124"/>
      <c r="AH75" s="124"/>
      <c r="AI75" s="124"/>
      <c r="AJ75" s="124"/>
      <c r="AK75" s="124"/>
      <c r="AL75" s="124"/>
      <c r="AM75" s="124"/>
      <c r="AN75" s="124"/>
      <c r="AO75" s="124"/>
      <c r="AQ75" s="124"/>
      <c r="AR75" s="124"/>
      <c r="AS75" s="124"/>
      <c r="AT75" s="124"/>
      <c r="AU75" s="124"/>
      <c r="AV75" s="124"/>
      <c r="AW75" s="124"/>
      <c r="AX75" s="124"/>
      <c r="AY75" s="124"/>
      <c r="AZ75" s="124"/>
      <c r="BA75" s="124"/>
      <c r="BB75" s="124"/>
      <c r="BD75" s="124"/>
      <c r="BE75" s="124"/>
      <c r="BF75" s="124"/>
      <c r="BG75" s="124"/>
      <c r="BH75" s="124"/>
      <c r="BI75" s="124"/>
      <c r="BJ75" s="124"/>
      <c r="BK75" s="124"/>
      <c r="BL75" s="124"/>
      <c r="BM75" s="124"/>
      <c r="BN75" s="124"/>
      <c r="BO75" s="124"/>
      <c r="BQ75" s="124"/>
      <c r="BR75" s="124"/>
      <c r="BS75" s="124"/>
      <c r="BT75" s="124"/>
      <c r="BU75" s="124"/>
      <c r="BV75" s="124"/>
      <c r="BW75" s="124"/>
      <c r="BX75" s="124"/>
      <c r="BY75" s="124"/>
      <c r="BZ75" s="124"/>
      <c r="CA75" s="124"/>
      <c r="CB75" s="124"/>
      <c r="CD75" s="124"/>
      <c r="CE75" s="124"/>
      <c r="CF75" s="124"/>
      <c r="CG75" s="124"/>
      <c r="CH75" s="124"/>
      <c r="CI75" s="124"/>
      <c r="CJ75" s="124"/>
      <c r="CK75" s="124"/>
      <c r="CL75" s="124"/>
      <c r="CM75" s="124"/>
      <c r="CN75" s="124"/>
      <c r="CO75" s="124"/>
    </row>
    <row r="76" spans="2:94" ht="26.25" customHeight="1" x14ac:dyDescent="0.25">
      <c r="B76" s="125"/>
      <c r="C76" s="125"/>
      <c r="D76" s="125"/>
      <c r="E76" s="125"/>
      <c r="F76" s="125"/>
      <c r="G76" s="125"/>
      <c r="H76" s="125"/>
      <c r="I76" s="125"/>
      <c r="J76" s="125"/>
      <c r="K76" s="125"/>
      <c r="L76" s="125"/>
      <c r="M76" s="125"/>
      <c r="N76" s="125"/>
      <c r="O76" s="125"/>
      <c r="Q76" s="125"/>
      <c r="R76" s="125"/>
      <c r="S76" s="125"/>
      <c r="T76" s="125"/>
      <c r="U76" s="125"/>
      <c r="V76" s="125"/>
      <c r="W76" s="125"/>
      <c r="X76" s="125"/>
      <c r="Y76" s="125"/>
      <c r="Z76" s="125"/>
      <c r="AA76" s="125"/>
      <c r="AB76" s="125"/>
      <c r="AD76" s="125"/>
      <c r="AE76" s="125"/>
      <c r="AF76" s="125"/>
      <c r="AG76" s="125"/>
      <c r="AH76" s="125"/>
      <c r="AI76" s="125"/>
      <c r="AJ76" s="125"/>
      <c r="AK76" s="125"/>
      <c r="AL76" s="125"/>
      <c r="AM76" s="125"/>
      <c r="AN76" s="125"/>
      <c r="AO76" s="125"/>
      <c r="AQ76" s="125"/>
      <c r="AR76" s="125"/>
      <c r="AS76" s="125"/>
      <c r="AT76" s="125"/>
      <c r="AU76" s="125"/>
      <c r="AV76" s="125"/>
      <c r="AW76" s="125"/>
      <c r="AX76" s="125"/>
      <c r="AY76" s="125"/>
      <c r="AZ76" s="125"/>
      <c r="BA76" s="125"/>
      <c r="BB76" s="125"/>
      <c r="BD76" s="125"/>
      <c r="BE76" s="125"/>
      <c r="BF76" s="125"/>
      <c r="BG76" s="125"/>
      <c r="BH76" s="125"/>
      <c r="BI76" s="125"/>
      <c r="BJ76" s="125"/>
      <c r="BK76" s="125"/>
      <c r="BL76" s="125"/>
      <c r="BM76" s="125"/>
      <c r="BN76" s="125"/>
      <c r="BO76" s="125"/>
      <c r="BQ76" s="125"/>
      <c r="BR76" s="125"/>
      <c r="BS76" s="125"/>
      <c r="BT76" s="125"/>
      <c r="BU76" s="125"/>
      <c r="BV76" s="125"/>
      <c r="BW76" s="125"/>
      <c r="BX76" s="125"/>
      <c r="BY76" s="125"/>
      <c r="BZ76" s="125"/>
      <c r="CA76" s="125"/>
      <c r="CB76" s="125"/>
      <c r="CD76" s="125"/>
      <c r="CE76" s="125"/>
      <c r="CF76" s="125"/>
      <c r="CG76" s="125"/>
      <c r="CH76" s="125"/>
      <c r="CI76" s="125"/>
      <c r="CJ76" s="125"/>
      <c r="CK76" s="125"/>
      <c r="CL76" s="125"/>
      <c r="CM76" s="125"/>
      <c r="CN76" s="125"/>
      <c r="CO76" s="125"/>
    </row>
  </sheetData>
  <mergeCells count="45">
    <mergeCell ref="BQ70:CB76"/>
    <mergeCell ref="CD8:CO8"/>
    <mergeCell ref="CD9:CO9"/>
    <mergeCell ref="CD10:CO10"/>
    <mergeCell ref="CD69:CO69"/>
    <mergeCell ref="CD70:CO76"/>
    <mergeCell ref="BQ8:CB8"/>
    <mergeCell ref="BQ9:CB9"/>
    <mergeCell ref="BQ10:CB10"/>
    <mergeCell ref="BQ69:CB69"/>
    <mergeCell ref="AQ70:BB76"/>
    <mergeCell ref="BD8:BO8"/>
    <mergeCell ref="BD9:BO9"/>
    <mergeCell ref="BD10:BO10"/>
    <mergeCell ref="BD69:BO69"/>
    <mergeCell ref="BD70:BO76"/>
    <mergeCell ref="AQ8:BB8"/>
    <mergeCell ref="AQ9:BB9"/>
    <mergeCell ref="AQ10:BB10"/>
    <mergeCell ref="AQ69:BB69"/>
    <mergeCell ref="Q69:AB69"/>
    <mergeCell ref="Q70:AB76"/>
    <mergeCell ref="AD8:AO8"/>
    <mergeCell ref="AD9:AO9"/>
    <mergeCell ref="AD10:AO10"/>
    <mergeCell ref="AD69:AO69"/>
    <mergeCell ref="AD70:AO76"/>
    <mergeCell ref="Q9:AB9"/>
    <mergeCell ref="Q10:AB10"/>
    <mergeCell ref="E3:I5"/>
    <mergeCell ref="Q8:AB8"/>
    <mergeCell ref="B49:B64"/>
    <mergeCell ref="B65:C65"/>
    <mergeCell ref="B1:C5"/>
    <mergeCell ref="E1:H2"/>
    <mergeCell ref="B8:O8"/>
    <mergeCell ref="B9:O9"/>
    <mergeCell ref="B10:B11"/>
    <mergeCell ref="C10:C11"/>
    <mergeCell ref="D10:O10"/>
    <mergeCell ref="B66:C66"/>
    <mergeCell ref="B69:O69"/>
    <mergeCell ref="B70:O76"/>
    <mergeCell ref="B12:B47"/>
    <mergeCell ref="B48:C48"/>
  </mergeCells>
  <phoneticPr fontId="17" type="noConversion"/>
  <conditionalFormatting sqref="D13:CP15 D17:CP19 D21:CP23 D25:CP27 D29:CP31 D33:CP35 D37:CP39 D41:CP43 D45:CP47 D50:CP52 D54:CP56 D58:CP60 D62:CP64">
    <cfRule type="cellIs" dxfId="0" priority="1" operator="equal">
      <formula>0</formula>
    </cfRule>
  </conditionalFormatting>
  <pageMargins left="0.70866141732282995" right="0.70866141732282995" top="0.74803149606299002" bottom="0.74803149606299002" header="0.31496062992126" footer="0.31496062992126"/>
  <pageSetup scale="39"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E492-2111-4C02-B20C-E4CB5D80907D}">
  <sheetPr>
    <pageSetUpPr fitToPage="1"/>
  </sheetPr>
  <dimension ref="B1:GC39"/>
  <sheetViews>
    <sheetView zoomScaleNormal="100" workbookViewId="0">
      <pane xSplit="3" ySplit="15" topLeftCell="D16" activePane="bottomRight" state="frozen"/>
      <selection activeCell="D6" sqref="D6"/>
      <selection pane="topRight" activeCell="D6" sqref="D6"/>
      <selection pane="bottomLeft" activeCell="D6" sqref="D6"/>
      <selection pane="bottomRight" activeCell="D1" sqref="D1:AA2"/>
    </sheetView>
  </sheetViews>
  <sheetFormatPr baseColWidth="10" defaultRowHeight="15" x14ac:dyDescent="0.25"/>
  <cols>
    <col min="1" max="1" width="8.42578125" style="2" customWidth="1"/>
    <col min="2" max="2" width="14.140625" style="2" customWidth="1"/>
    <col min="3" max="3" width="24.28515625" style="2" customWidth="1"/>
    <col min="4" max="185" width="12.7109375" style="2" customWidth="1"/>
    <col min="186" max="16384" width="11.42578125" style="2"/>
  </cols>
  <sheetData>
    <row r="1" spans="2:185" ht="15" customHeight="1" x14ac:dyDescent="0.25">
      <c r="D1" s="96" t="s">
        <v>82</v>
      </c>
      <c r="E1" s="97"/>
      <c r="F1" s="97"/>
      <c r="G1" s="97"/>
      <c r="H1" s="97"/>
      <c r="I1" s="97"/>
      <c r="J1" s="97"/>
      <c r="K1" s="97"/>
      <c r="L1" s="97"/>
      <c r="M1" s="97"/>
      <c r="N1" s="97"/>
      <c r="O1" s="97"/>
      <c r="P1" s="97"/>
      <c r="Q1" s="97"/>
      <c r="R1" s="97"/>
      <c r="S1" s="97"/>
      <c r="T1" s="97"/>
      <c r="U1" s="97"/>
      <c r="V1" s="97"/>
      <c r="W1" s="97"/>
      <c r="X1" s="97"/>
      <c r="Y1" s="97"/>
      <c r="Z1" s="97"/>
      <c r="AA1" s="97"/>
      <c r="AB1" s="33"/>
      <c r="AC1" s="33"/>
    </row>
    <row r="2" spans="2:185" ht="15" customHeight="1" x14ac:dyDescent="0.25">
      <c r="D2" s="98"/>
      <c r="E2" s="99"/>
      <c r="F2" s="99"/>
      <c r="G2" s="99"/>
      <c r="H2" s="99"/>
      <c r="I2" s="99"/>
      <c r="J2" s="99"/>
      <c r="K2" s="99"/>
      <c r="L2" s="99"/>
      <c r="M2" s="99"/>
      <c r="N2" s="99"/>
      <c r="O2" s="99"/>
      <c r="P2" s="99"/>
      <c r="Q2" s="99"/>
      <c r="R2" s="99"/>
      <c r="S2" s="99"/>
      <c r="T2" s="99"/>
      <c r="U2" s="99"/>
      <c r="V2" s="99"/>
      <c r="W2" s="99"/>
      <c r="X2" s="99"/>
      <c r="Y2" s="99"/>
      <c r="Z2" s="99"/>
      <c r="AA2" s="99"/>
      <c r="AB2" s="33"/>
      <c r="AC2" s="33"/>
    </row>
    <row r="3" spans="2:185" ht="15" customHeight="1" x14ac:dyDescent="0.25">
      <c r="D3" s="100" t="s">
        <v>46</v>
      </c>
      <c r="E3" s="101"/>
      <c r="F3" s="101"/>
      <c r="G3" s="101"/>
      <c r="H3" s="101"/>
      <c r="I3" s="101"/>
      <c r="J3" s="101"/>
      <c r="K3" s="101"/>
      <c r="L3" s="101"/>
      <c r="M3" s="101"/>
      <c r="N3" s="101"/>
      <c r="O3" s="101"/>
      <c r="P3" s="101"/>
      <c r="Q3" s="101"/>
      <c r="R3" s="101"/>
      <c r="S3" s="101"/>
      <c r="T3" s="101"/>
      <c r="U3" s="101"/>
      <c r="V3" s="101"/>
      <c r="W3" s="101"/>
      <c r="X3" s="101"/>
      <c r="Y3" s="101"/>
      <c r="Z3" s="101"/>
      <c r="AA3" s="101"/>
      <c r="AB3" s="3"/>
      <c r="AC3" s="3"/>
    </row>
    <row r="4" spans="2:185" ht="15" customHeight="1" x14ac:dyDescent="0.25">
      <c r="D4" s="102"/>
      <c r="E4" s="103"/>
      <c r="F4" s="103"/>
      <c r="G4" s="103"/>
      <c r="H4" s="103"/>
      <c r="I4" s="103"/>
      <c r="J4" s="103"/>
      <c r="K4" s="103"/>
      <c r="L4" s="103"/>
      <c r="M4" s="103"/>
      <c r="N4" s="103"/>
      <c r="O4" s="103"/>
      <c r="P4" s="103"/>
      <c r="Q4" s="103"/>
      <c r="R4" s="103"/>
      <c r="S4" s="103"/>
      <c r="T4" s="103"/>
      <c r="U4" s="103"/>
      <c r="V4" s="103"/>
      <c r="W4" s="103"/>
      <c r="X4" s="103"/>
      <c r="Y4" s="103"/>
      <c r="Z4" s="103"/>
      <c r="AA4" s="103"/>
      <c r="AB4" s="3"/>
      <c r="AC4" s="3"/>
    </row>
    <row r="5" spans="2:185" ht="15" customHeight="1" x14ac:dyDescent="0.25">
      <c r="D5" s="102"/>
      <c r="E5" s="103"/>
      <c r="F5" s="103"/>
      <c r="G5" s="103"/>
      <c r="H5" s="103"/>
      <c r="I5" s="103"/>
      <c r="J5" s="103"/>
      <c r="K5" s="103"/>
      <c r="L5" s="103"/>
      <c r="M5" s="103"/>
      <c r="N5" s="103"/>
      <c r="O5" s="103"/>
      <c r="P5" s="103"/>
      <c r="Q5" s="103"/>
      <c r="R5" s="103"/>
      <c r="S5" s="103"/>
      <c r="T5" s="103"/>
      <c r="U5" s="103"/>
      <c r="V5" s="103"/>
      <c r="W5" s="103"/>
      <c r="X5" s="103"/>
      <c r="Y5" s="103"/>
      <c r="Z5" s="103"/>
      <c r="AA5" s="103"/>
      <c r="AB5" s="3"/>
      <c r="AC5" s="3"/>
    </row>
    <row r="6" spans="2:185" ht="15" customHeight="1" x14ac:dyDescent="0.25">
      <c r="D6" s="3"/>
      <c r="E6" s="3"/>
      <c r="F6" s="3"/>
      <c r="G6" s="3"/>
      <c r="H6" s="3"/>
      <c r="I6" s="3"/>
      <c r="J6" s="3"/>
      <c r="K6" s="3"/>
      <c r="L6" s="3"/>
      <c r="M6" s="3"/>
      <c r="N6" s="3"/>
      <c r="O6" s="3"/>
      <c r="P6" s="3"/>
      <c r="Q6" s="3"/>
      <c r="R6" s="3"/>
      <c r="S6" s="3"/>
      <c r="T6" s="3"/>
      <c r="U6" s="3"/>
      <c r="V6" s="3"/>
      <c r="W6" s="3"/>
      <c r="X6" s="3"/>
      <c r="Y6" s="3"/>
      <c r="Z6" s="3"/>
      <c r="AA6" s="3"/>
      <c r="AB6" s="3"/>
      <c r="AC6" s="3"/>
    </row>
    <row r="8" spans="2:185" ht="15" customHeight="1" x14ac:dyDescent="0.25">
      <c r="B8" s="110" t="s">
        <v>83</v>
      </c>
      <c r="C8" s="117"/>
      <c r="D8" s="117"/>
      <c r="E8" s="117"/>
      <c r="F8" s="117"/>
      <c r="G8" s="117"/>
      <c r="H8" s="117"/>
      <c r="I8" s="117"/>
      <c r="J8" s="117"/>
      <c r="K8" s="117"/>
      <c r="L8" s="117"/>
      <c r="M8" s="117"/>
      <c r="N8" s="117"/>
      <c r="O8" s="117"/>
      <c r="P8" s="117"/>
      <c r="Q8" s="117"/>
      <c r="R8" s="117"/>
      <c r="S8" s="117"/>
      <c r="T8" s="117"/>
      <c r="U8" s="117"/>
      <c r="V8" s="117"/>
      <c r="W8" s="117"/>
      <c r="X8" s="117"/>
      <c r="Y8" s="117"/>
      <c r="Z8" s="117"/>
      <c r="AA8" s="111"/>
      <c r="AB8" s="110"/>
      <c r="AC8" s="117"/>
      <c r="AD8" s="110" t="s">
        <v>83</v>
      </c>
      <c r="AE8" s="117"/>
      <c r="AF8" s="117"/>
      <c r="AG8" s="117"/>
      <c r="AH8" s="117"/>
      <c r="AI8" s="117"/>
      <c r="AJ8" s="117"/>
      <c r="AK8" s="117"/>
      <c r="AL8" s="117"/>
      <c r="AM8" s="117"/>
      <c r="AN8" s="117"/>
      <c r="AO8" s="117"/>
      <c r="AP8" s="117"/>
      <c r="AQ8" s="117"/>
      <c r="AR8" s="117"/>
      <c r="AS8" s="117"/>
      <c r="AT8" s="117"/>
      <c r="AU8" s="117"/>
      <c r="AV8" s="117"/>
      <c r="AW8" s="117"/>
      <c r="AX8" s="117"/>
      <c r="AY8" s="117"/>
      <c r="AZ8" s="117"/>
      <c r="BA8" s="111"/>
      <c r="BB8" s="110"/>
      <c r="BC8" s="117"/>
      <c r="BD8" s="110" t="s">
        <v>83</v>
      </c>
      <c r="BE8" s="117"/>
      <c r="BF8" s="117"/>
      <c r="BG8" s="117"/>
      <c r="BH8" s="117"/>
      <c r="BI8" s="117"/>
      <c r="BJ8" s="117"/>
      <c r="BK8" s="117"/>
      <c r="BL8" s="117"/>
      <c r="BM8" s="117"/>
      <c r="BN8" s="117"/>
      <c r="BO8" s="117"/>
      <c r="BP8" s="117"/>
      <c r="BQ8" s="117"/>
      <c r="BR8" s="117"/>
      <c r="BS8" s="117"/>
      <c r="BT8" s="117"/>
      <c r="BU8" s="117"/>
      <c r="BV8" s="117"/>
      <c r="BW8" s="117"/>
      <c r="BX8" s="117"/>
      <c r="BY8" s="117"/>
      <c r="BZ8" s="117"/>
      <c r="CA8" s="111"/>
      <c r="CB8" s="110"/>
      <c r="CC8" s="117"/>
      <c r="CD8" s="110" t="s">
        <v>83</v>
      </c>
      <c r="CE8" s="117"/>
      <c r="CF8" s="117"/>
      <c r="CG8" s="117"/>
      <c r="CH8" s="117"/>
      <c r="CI8" s="117"/>
      <c r="CJ8" s="117"/>
      <c r="CK8" s="117"/>
      <c r="CL8" s="117"/>
      <c r="CM8" s="117"/>
      <c r="CN8" s="117"/>
      <c r="CO8" s="117"/>
      <c r="CP8" s="117"/>
      <c r="CQ8" s="117"/>
      <c r="CR8" s="117"/>
      <c r="CS8" s="117"/>
      <c r="CT8" s="117"/>
      <c r="CU8" s="117"/>
      <c r="CV8" s="117"/>
      <c r="CW8" s="117"/>
      <c r="CX8" s="117"/>
      <c r="CY8" s="117"/>
      <c r="CZ8" s="117"/>
      <c r="DA8" s="111"/>
      <c r="DB8" s="110"/>
      <c r="DC8" s="117"/>
      <c r="DD8" s="110" t="s">
        <v>83</v>
      </c>
      <c r="DE8" s="117"/>
      <c r="DF8" s="117"/>
      <c r="DG8" s="117"/>
      <c r="DH8" s="117"/>
      <c r="DI8" s="117"/>
      <c r="DJ8" s="117"/>
      <c r="DK8" s="117"/>
      <c r="DL8" s="117"/>
      <c r="DM8" s="117"/>
      <c r="DN8" s="117"/>
      <c r="DO8" s="117"/>
      <c r="DP8" s="117"/>
      <c r="DQ8" s="117"/>
      <c r="DR8" s="117"/>
      <c r="DS8" s="117"/>
      <c r="DT8" s="117"/>
      <c r="DU8" s="117"/>
      <c r="DV8" s="117"/>
      <c r="DW8" s="117"/>
      <c r="DX8" s="117"/>
      <c r="DY8" s="117"/>
      <c r="DZ8" s="117"/>
      <c r="EA8" s="111"/>
      <c r="EB8" s="110"/>
      <c r="EC8" s="117"/>
      <c r="ED8" s="110" t="s">
        <v>83</v>
      </c>
      <c r="EE8" s="117"/>
      <c r="EF8" s="117"/>
      <c r="EG8" s="117"/>
      <c r="EH8" s="117"/>
      <c r="EI8" s="117"/>
      <c r="EJ8" s="117"/>
      <c r="EK8" s="117"/>
      <c r="EL8" s="117"/>
      <c r="EM8" s="117"/>
      <c r="EN8" s="117"/>
      <c r="EO8" s="117"/>
      <c r="EP8" s="117"/>
      <c r="EQ8" s="117"/>
      <c r="ER8" s="117"/>
      <c r="ES8" s="117"/>
      <c r="ET8" s="117"/>
      <c r="EU8" s="117"/>
      <c r="EV8" s="117"/>
      <c r="EW8" s="117"/>
      <c r="EX8" s="117"/>
      <c r="EY8" s="117"/>
      <c r="EZ8" s="117"/>
      <c r="FA8" s="111"/>
      <c r="FB8" s="110"/>
      <c r="FC8" s="117"/>
      <c r="FD8" s="110" t="s">
        <v>83</v>
      </c>
      <c r="FE8" s="117"/>
      <c r="FF8" s="117"/>
      <c r="FG8" s="117"/>
      <c r="FH8" s="117"/>
      <c r="FI8" s="117"/>
      <c r="FJ8" s="117"/>
      <c r="FK8" s="117"/>
      <c r="FL8" s="117"/>
      <c r="FM8" s="117"/>
      <c r="FN8" s="117"/>
      <c r="FO8" s="117"/>
      <c r="FP8" s="117"/>
      <c r="FQ8" s="117"/>
      <c r="FR8" s="117"/>
      <c r="FS8" s="117"/>
      <c r="FT8" s="117"/>
      <c r="FU8" s="117"/>
      <c r="FV8" s="117"/>
      <c r="FW8" s="117"/>
      <c r="FX8" s="117"/>
      <c r="FY8" s="117"/>
      <c r="FZ8" s="117"/>
      <c r="GA8" s="111"/>
      <c r="GB8" s="110"/>
      <c r="GC8" s="111"/>
    </row>
    <row r="9" spans="2:185" ht="15" customHeight="1" x14ac:dyDescent="0.25">
      <c r="B9" s="112" t="s">
        <v>72</v>
      </c>
      <c r="C9" s="118"/>
      <c r="D9" s="118"/>
      <c r="E9" s="118"/>
      <c r="F9" s="118"/>
      <c r="G9" s="118"/>
      <c r="H9" s="118"/>
      <c r="I9" s="118"/>
      <c r="J9" s="118"/>
      <c r="K9" s="118"/>
      <c r="L9" s="118"/>
      <c r="M9" s="118"/>
      <c r="N9" s="118"/>
      <c r="O9" s="118"/>
      <c r="P9" s="118"/>
      <c r="Q9" s="118"/>
      <c r="R9" s="118"/>
      <c r="S9" s="118"/>
      <c r="T9" s="118"/>
      <c r="U9" s="118"/>
      <c r="V9" s="118"/>
      <c r="W9" s="118"/>
      <c r="X9" s="118"/>
      <c r="Y9" s="118"/>
      <c r="Z9" s="118"/>
      <c r="AA9" s="113"/>
      <c r="AB9" s="112"/>
      <c r="AC9" s="118"/>
      <c r="AD9" s="112" t="s">
        <v>72</v>
      </c>
      <c r="AE9" s="118"/>
      <c r="AF9" s="118"/>
      <c r="AG9" s="118"/>
      <c r="AH9" s="118"/>
      <c r="AI9" s="118"/>
      <c r="AJ9" s="118"/>
      <c r="AK9" s="118"/>
      <c r="AL9" s="118"/>
      <c r="AM9" s="118"/>
      <c r="AN9" s="118"/>
      <c r="AO9" s="118"/>
      <c r="AP9" s="118"/>
      <c r="AQ9" s="118"/>
      <c r="AR9" s="118"/>
      <c r="AS9" s="118"/>
      <c r="AT9" s="118"/>
      <c r="AU9" s="118"/>
      <c r="AV9" s="118"/>
      <c r="AW9" s="118"/>
      <c r="AX9" s="118"/>
      <c r="AY9" s="118"/>
      <c r="AZ9" s="118"/>
      <c r="BA9" s="113"/>
      <c r="BB9" s="112"/>
      <c r="BC9" s="118"/>
      <c r="BD9" s="112" t="s">
        <v>72</v>
      </c>
      <c r="BE9" s="118"/>
      <c r="BF9" s="118"/>
      <c r="BG9" s="118"/>
      <c r="BH9" s="118"/>
      <c r="BI9" s="118"/>
      <c r="BJ9" s="118"/>
      <c r="BK9" s="118"/>
      <c r="BL9" s="118"/>
      <c r="BM9" s="118"/>
      <c r="BN9" s="118"/>
      <c r="BO9" s="118"/>
      <c r="BP9" s="118"/>
      <c r="BQ9" s="118"/>
      <c r="BR9" s="118"/>
      <c r="BS9" s="118"/>
      <c r="BT9" s="118"/>
      <c r="BU9" s="118"/>
      <c r="BV9" s="118"/>
      <c r="BW9" s="118"/>
      <c r="BX9" s="118"/>
      <c r="BY9" s="118"/>
      <c r="BZ9" s="118"/>
      <c r="CA9" s="113"/>
      <c r="CB9" s="112"/>
      <c r="CC9" s="118"/>
      <c r="CD9" s="112" t="s">
        <v>72</v>
      </c>
      <c r="CE9" s="118"/>
      <c r="CF9" s="118"/>
      <c r="CG9" s="118"/>
      <c r="CH9" s="118"/>
      <c r="CI9" s="118"/>
      <c r="CJ9" s="118"/>
      <c r="CK9" s="118"/>
      <c r="CL9" s="118"/>
      <c r="CM9" s="118"/>
      <c r="CN9" s="118"/>
      <c r="CO9" s="118"/>
      <c r="CP9" s="118"/>
      <c r="CQ9" s="118"/>
      <c r="CR9" s="118"/>
      <c r="CS9" s="118"/>
      <c r="CT9" s="118"/>
      <c r="CU9" s="118"/>
      <c r="CV9" s="118"/>
      <c r="CW9" s="118"/>
      <c r="CX9" s="118"/>
      <c r="CY9" s="118"/>
      <c r="CZ9" s="118"/>
      <c r="DA9" s="113"/>
      <c r="DB9" s="112"/>
      <c r="DC9" s="118"/>
      <c r="DD9" s="112" t="s">
        <v>72</v>
      </c>
      <c r="DE9" s="118"/>
      <c r="DF9" s="118"/>
      <c r="DG9" s="118"/>
      <c r="DH9" s="118"/>
      <c r="DI9" s="118"/>
      <c r="DJ9" s="118"/>
      <c r="DK9" s="118"/>
      <c r="DL9" s="118"/>
      <c r="DM9" s="118"/>
      <c r="DN9" s="118"/>
      <c r="DO9" s="118"/>
      <c r="DP9" s="118"/>
      <c r="DQ9" s="118"/>
      <c r="DR9" s="118"/>
      <c r="DS9" s="118"/>
      <c r="DT9" s="118"/>
      <c r="DU9" s="118"/>
      <c r="DV9" s="118"/>
      <c r="DW9" s="118"/>
      <c r="DX9" s="118"/>
      <c r="DY9" s="118"/>
      <c r="DZ9" s="118"/>
      <c r="EA9" s="113"/>
      <c r="EB9" s="112"/>
      <c r="EC9" s="118"/>
      <c r="ED9" s="112" t="s">
        <v>72</v>
      </c>
      <c r="EE9" s="118"/>
      <c r="EF9" s="118"/>
      <c r="EG9" s="118"/>
      <c r="EH9" s="118"/>
      <c r="EI9" s="118"/>
      <c r="EJ9" s="118"/>
      <c r="EK9" s="118"/>
      <c r="EL9" s="118"/>
      <c r="EM9" s="118"/>
      <c r="EN9" s="118"/>
      <c r="EO9" s="118"/>
      <c r="EP9" s="118"/>
      <c r="EQ9" s="118"/>
      <c r="ER9" s="118"/>
      <c r="ES9" s="118"/>
      <c r="ET9" s="118"/>
      <c r="EU9" s="118"/>
      <c r="EV9" s="118"/>
      <c r="EW9" s="118"/>
      <c r="EX9" s="118"/>
      <c r="EY9" s="118"/>
      <c r="EZ9" s="118"/>
      <c r="FA9" s="113"/>
      <c r="FB9" s="112"/>
      <c r="FC9" s="118"/>
      <c r="FD9" s="112" t="s">
        <v>72</v>
      </c>
      <c r="FE9" s="118"/>
      <c r="FF9" s="118"/>
      <c r="FG9" s="118"/>
      <c r="FH9" s="118"/>
      <c r="FI9" s="118"/>
      <c r="FJ9" s="118"/>
      <c r="FK9" s="118"/>
      <c r="FL9" s="118"/>
      <c r="FM9" s="118"/>
      <c r="FN9" s="118"/>
      <c r="FO9" s="118"/>
      <c r="FP9" s="118"/>
      <c r="FQ9" s="118"/>
      <c r="FR9" s="118"/>
      <c r="FS9" s="118"/>
      <c r="FT9" s="118"/>
      <c r="FU9" s="118"/>
      <c r="FV9" s="118"/>
      <c r="FW9" s="118"/>
      <c r="FX9" s="118"/>
      <c r="FY9" s="118"/>
      <c r="FZ9" s="118"/>
      <c r="GA9" s="113"/>
      <c r="GB9" s="112"/>
      <c r="GC9" s="113"/>
    </row>
    <row r="10" spans="2:185" ht="15" customHeight="1" x14ac:dyDescent="0.25">
      <c r="B10" s="37"/>
      <c r="C10" s="38"/>
      <c r="D10" s="38"/>
      <c r="E10" s="38"/>
      <c r="F10" s="38"/>
      <c r="G10" s="38"/>
      <c r="H10" s="38"/>
      <c r="I10" s="38"/>
      <c r="J10" s="38"/>
      <c r="K10" s="38"/>
      <c r="L10" s="38"/>
      <c r="M10" s="38"/>
      <c r="N10" s="38"/>
      <c r="O10" s="38"/>
      <c r="P10" s="38"/>
      <c r="Q10" s="38"/>
      <c r="R10" s="38"/>
      <c r="S10" s="38"/>
      <c r="T10" s="38"/>
      <c r="U10" s="38"/>
      <c r="V10" s="38"/>
      <c r="W10" s="38"/>
      <c r="X10" s="38"/>
      <c r="Y10" s="38"/>
      <c r="Z10" s="38"/>
      <c r="AA10" s="39"/>
      <c r="AB10" s="37"/>
      <c r="AC10" s="38"/>
      <c r="AD10" s="37"/>
      <c r="AE10" s="38"/>
      <c r="AF10" s="38"/>
      <c r="AG10" s="38"/>
      <c r="AH10" s="38"/>
      <c r="AI10" s="38"/>
      <c r="AJ10" s="38"/>
      <c r="AK10" s="38"/>
      <c r="AL10" s="38"/>
      <c r="AM10" s="38"/>
      <c r="AN10" s="38"/>
      <c r="AO10" s="38"/>
      <c r="AP10" s="38"/>
      <c r="AQ10" s="38"/>
      <c r="AR10" s="38"/>
      <c r="AS10" s="38"/>
      <c r="AT10" s="38"/>
      <c r="AU10" s="38"/>
      <c r="AV10" s="38"/>
      <c r="AW10" s="38"/>
      <c r="AX10" s="38"/>
      <c r="AY10" s="38"/>
      <c r="AZ10" s="38"/>
      <c r="BA10" s="39"/>
      <c r="BB10" s="37"/>
      <c r="BC10" s="38"/>
      <c r="BD10" s="37"/>
      <c r="BE10" s="38"/>
      <c r="BF10" s="38"/>
      <c r="BG10" s="38"/>
      <c r="BH10" s="38"/>
      <c r="BI10" s="38"/>
      <c r="BJ10" s="38"/>
      <c r="BK10" s="38"/>
      <c r="BL10" s="38"/>
      <c r="BM10" s="38"/>
      <c r="BN10" s="38"/>
      <c r="BO10" s="38"/>
      <c r="BP10" s="38"/>
      <c r="BQ10" s="38"/>
      <c r="BR10" s="38"/>
      <c r="BS10" s="38"/>
      <c r="BT10" s="38"/>
      <c r="BU10" s="38"/>
      <c r="BV10" s="38"/>
      <c r="BW10" s="38"/>
      <c r="BX10" s="38"/>
      <c r="BY10" s="38"/>
      <c r="BZ10" s="38"/>
      <c r="CA10" s="39"/>
      <c r="CB10" s="37"/>
      <c r="CC10" s="38"/>
      <c r="CD10" s="37"/>
      <c r="CE10" s="38"/>
      <c r="CF10" s="38"/>
      <c r="CG10" s="38"/>
      <c r="CH10" s="38"/>
      <c r="CI10" s="38"/>
      <c r="CJ10" s="38"/>
      <c r="CK10" s="38"/>
      <c r="CL10" s="38"/>
      <c r="CM10" s="38"/>
      <c r="CN10" s="38"/>
      <c r="CO10" s="38"/>
      <c r="CP10" s="38"/>
      <c r="CQ10" s="38"/>
      <c r="CR10" s="38"/>
      <c r="CS10" s="38"/>
      <c r="CT10" s="38"/>
      <c r="CU10" s="38"/>
      <c r="CV10" s="38"/>
      <c r="CW10" s="38"/>
      <c r="CX10" s="38"/>
      <c r="CY10" s="38"/>
      <c r="CZ10" s="38"/>
      <c r="DA10" s="39"/>
      <c r="DB10" s="37"/>
      <c r="DC10" s="38"/>
      <c r="DD10" s="37"/>
      <c r="DE10" s="38"/>
      <c r="DF10" s="38"/>
      <c r="DG10" s="38"/>
      <c r="DH10" s="38"/>
      <c r="DI10" s="38"/>
      <c r="DJ10" s="38"/>
      <c r="DK10" s="38"/>
      <c r="DL10" s="38"/>
      <c r="DM10" s="38"/>
      <c r="DN10" s="38"/>
      <c r="DO10" s="38"/>
      <c r="DP10" s="38"/>
      <c r="DQ10" s="38"/>
      <c r="DR10" s="38"/>
      <c r="DS10" s="38"/>
      <c r="DT10" s="38"/>
      <c r="DU10" s="38"/>
      <c r="DV10" s="38"/>
      <c r="DW10" s="38"/>
      <c r="DX10" s="38"/>
      <c r="DY10" s="38"/>
      <c r="DZ10" s="38"/>
      <c r="EA10" s="39"/>
      <c r="EB10" s="37"/>
      <c r="EC10" s="38"/>
      <c r="ED10" s="37"/>
      <c r="EE10" s="38"/>
      <c r="EF10" s="38"/>
      <c r="EG10" s="38"/>
      <c r="EH10" s="38"/>
      <c r="EI10" s="38"/>
      <c r="EJ10" s="38"/>
      <c r="EK10" s="38"/>
      <c r="EL10" s="38"/>
      <c r="EM10" s="38"/>
      <c r="EN10" s="38"/>
      <c r="EO10" s="38"/>
      <c r="EP10" s="38"/>
      <c r="EQ10" s="38"/>
      <c r="ER10" s="38"/>
      <c r="ES10" s="38"/>
      <c r="ET10" s="38"/>
      <c r="EU10" s="38"/>
      <c r="EV10" s="38"/>
      <c r="EW10" s="38"/>
      <c r="EX10" s="38"/>
      <c r="EY10" s="38"/>
      <c r="EZ10" s="38"/>
      <c r="FA10" s="39"/>
      <c r="FB10" s="37"/>
      <c r="FC10" s="38"/>
      <c r="FD10" s="37"/>
      <c r="FE10" s="38"/>
      <c r="FF10" s="38"/>
      <c r="FG10" s="38"/>
      <c r="FH10" s="38"/>
      <c r="FI10" s="38"/>
      <c r="FJ10" s="38"/>
      <c r="FK10" s="38"/>
      <c r="FL10" s="38"/>
      <c r="FM10" s="38"/>
      <c r="FN10" s="38"/>
      <c r="FO10" s="38"/>
      <c r="FP10" s="38"/>
      <c r="FQ10" s="38"/>
      <c r="FR10" s="38"/>
      <c r="FS10" s="38"/>
      <c r="FT10" s="38"/>
      <c r="FU10" s="38"/>
      <c r="FV10" s="38"/>
      <c r="FW10" s="38"/>
      <c r="FX10" s="38"/>
      <c r="FY10" s="38"/>
      <c r="FZ10" s="38"/>
      <c r="GA10" s="39"/>
      <c r="GB10" s="37"/>
      <c r="GC10" s="39"/>
    </row>
    <row r="11" spans="2:185" ht="15" customHeight="1" x14ac:dyDescent="0.25">
      <c r="B11" s="133" t="s">
        <v>29</v>
      </c>
      <c r="C11" s="133" t="s">
        <v>0</v>
      </c>
      <c r="D11" s="119" t="s">
        <v>100</v>
      </c>
      <c r="E11" s="120"/>
      <c r="F11" s="120"/>
      <c r="G11" s="120"/>
      <c r="H11" s="120"/>
      <c r="I11" s="120"/>
      <c r="J11" s="120"/>
      <c r="K11" s="120"/>
      <c r="L11" s="120"/>
      <c r="M11" s="120"/>
      <c r="N11" s="120"/>
      <c r="O11" s="120"/>
      <c r="P11" s="120"/>
      <c r="Q11" s="120"/>
      <c r="R11" s="120"/>
      <c r="S11" s="120"/>
      <c r="T11" s="120"/>
      <c r="U11" s="120"/>
      <c r="V11" s="120"/>
      <c r="W11" s="120"/>
      <c r="X11" s="120"/>
      <c r="Y11" s="120"/>
      <c r="Z11" s="120"/>
      <c r="AA11" s="121"/>
      <c r="AB11" s="114" t="s">
        <v>57</v>
      </c>
      <c r="AC11" s="114"/>
      <c r="AD11" s="119" t="s">
        <v>107</v>
      </c>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1"/>
      <c r="BB11" s="114" t="s">
        <v>57</v>
      </c>
      <c r="BC11" s="114"/>
      <c r="BD11" s="119" t="s">
        <v>108</v>
      </c>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1"/>
      <c r="CB11" s="114" t="s">
        <v>57</v>
      </c>
      <c r="CC11" s="114"/>
      <c r="CD11" s="119" t="s">
        <v>109</v>
      </c>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1"/>
      <c r="DB11" s="114" t="s">
        <v>57</v>
      </c>
      <c r="DC11" s="114"/>
      <c r="DD11" s="119" t="s">
        <v>110</v>
      </c>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1"/>
      <c r="EB11" s="114" t="s">
        <v>57</v>
      </c>
      <c r="EC11" s="114"/>
      <c r="ED11" s="119" t="s">
        <v>111</v>
      </c>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1"/>
      <c r="FB11" s="114" t="s">
        <v>57</v>
      </c>
      <c r="FC11" s="114"/>
      <c r="FD11" s="119" t="s">
        <v>112</v>
      </c>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1"/>
      <c r="GB11" s="114" t="s">
        <v>57</v>
      </c>
      <c r="GC11" s="114"/>
    </row>
    <row r="12" spans="2:185" ht="15" customHeight="1" x14ac:dyDescent="0.25">
      <c r="B12" s="133"/>
      <c r="C12" s="133"/>
      <c r="D12" s="119" t="s">
        <v>94</v>
      </c>
      <c r="E12" s="121"/>
      <c r="F12" s="115" t="s">
        <v>95</v>
      </c>
      <c r="G12" s="116"/>
      <c r="H12" s="115" t="s">
        <v>96</v>
      </c>
      <c r="I12" s="116"/>
      <c r="J12" s="115" t="s">
        <v>97</v>
      </c>
      <c r="K12" s="116"/>
      <c r="L12" s="115" t="s">
        <v>98</v>
      </c>
      <c r="M12" s="116"/>
      <c r="N12" s="115" t="s">
        <v>99</v>
      </c>
      <c r="O12" s="116"/>
      <c r="P12" s="115" t="s">
        <v>101</v>
      </c>
      <c r="Q12" s="116"/>
      <c r="R12" s="115" t="s">
        <v>102</v>
      </c>
      <c r="S12" s="116"/>
      <c r="T12" s="115" t="s">
        <v>103</v>
      </c>
      <c r="U12" s="116"/>
      <c r="V12" s="115" t="s">
        <v>104</v>
      </c>
      <c r="W12" s="116"/>
      <c r="X12" s="115" t="s">
        <v>105</v>
      </c>
      <c r="Y12" s="116"/>
      <c r="Z12" s="115" t="s">
        <v>106</v>
      </c>
      <c r="AA12" s="116"/>
      <c r="AB12" s="122">
        <v>2018</v>
      </c>
      <c r="AC12" s="123"/>
      <c r="AD12" s="115" t="s">
        <v>94</v>
      </c>
      <c r="AE12" s="116"/>
      <c r="AF12" s="115" t="s">
        <v>95</v>
      </c>
      <c r="AG12" s="116"/>
      <c r="AH12" s="115" t="s">
        <v>96</v>
      </c>
      <c r="AI12" s="116"/>
      <c r="AJ12" s="115" t="s">
        <v>97</v>
      </c>
      <c r="AK12" s="116"/>
      <c r="AL12" s="115" t="s">
        <v>98</v>
      </c>
      <c r="AM12" s="116"/>
      <c r="AN12" s="115" t="s">
        <v>99</v>
      </c>
      <c r="AO12" s="116"/>
      <c r="AP12" s="115" t="s">
        <v>101</v>
      </c>
      <c r="AQ12" s="116"/>
      <c r="AR12" s="115" t="s">
        <v>102</v>
      </c>
      <c r="AS12" s="116"/>
      <c r="AT12" s="115" t="s">
        <v>103</v>
      </c>
      <c r="AU12" s="116"/>
      <c r="AV12" s="115" t="s">
        <v>104</v>
      </c>
      <c r="AW12" s="116"/>
      <c r="AX12" s="115" t="s">
        <v>105</v>
      </c>
      <c r="AY12" s="116"/>
      <c r="AZ12" s="115" t="s">
        <v>106</v>
      </c>
      <c r="BA12" s="116"/>
      <c r="BB12" s="114">
        <v>2019</v>
      </c>
      <c r="BC12" s="114"/>
      <c r="BD12" s="115" t="s">
        <v>94</v>
      </c>
      <c r="BE12" s="116"/>
      <c r="BF12" s="115" t="s">
        <v>95</v>
      </c>
      <c r="BG12" s="116"/>
      <c r="BH12" s="115" t="s">
        <v>96</v>
      </c>
      <c r="BI12" s="116"/>
      <c r="BJ12" s="115" t="s">
        <v>97</v>
      </c>
      <c r="BK12" s="116"/>
      <c r="BL12" s="115" t="s">
        <v>98</v>
      </c>
      <c r="BM12" s="116"/>
      <c r="BN12" s="115" t="s">
        <v>99</v>
      </c>
      <c r="BO12" s="116"/>
      <c r="BP12" s="115" t="s">
        <v>101</v>
      </c>
      <c r="BQ12" s="116"/>
      <c r="BR12" s="115" t="s">
        <v>102</v>
      </c>
      <c r="BS12" s="116"/>
      <c r="BT12" s="115" t="s">
        <v>103</v>
      </c>
      <c r="BU12" s="116"/>
      <c r="BV12" s="115" t="s">
        <v>104</v>
      </c>
      <c r="BW12" s="116"/>
      <c r="BX12" s="115" t="s">
        <v>105</v>
      </c>
      <c r="BY12" s="116"/>
      <c r="BZ12" s="115" t="s">
        <v>106</v>
      </c>
      <c r="CA12" s="116"/>
      <c r="CB12" s="114">
        <v>2020</v>
      </c>
      <c r="CC12" s="114"/>
      <c r="CD12" s="115" t="s">
        <v>94</v>
      </c>
      <c r="CE12" s="116"/>
      <c r="CF12" s="115" t="s">
        <v>95</v>
      </c>
      <c r="CG12" s="116"/>
      <c r="CH12" s="115" t="s">
        <v>96</v>
      </c>
      <c r="CI12" s="116"/>
      <c r="CJ12" s="115" t="s">
        <v>97</v>
      </c>
      <c r="CK12" s="116"/>
      <c r="CL12" s="115" t="s">
        <v>98</v>
      </c>
      <c r="CM12" s="116"/>
      <c r="CN12" s="115" t="s">
        <v>99</v>
      </c>
      <c r="CO12" s="116"/>
      <c r="CP12" s="115" t="s">
        <v>101</v>
      </c>
      <c r="CQ12" s="116"/>
      <c r="CR12" s="115" t="s">
        <v>102</v>
      </c>
      <c r="CS12" s="116"/>
      <c r="CT12" s="115" t="s">
        <v>103</v>
      </c>
      <c r="CU12" s="116"/>
      <c r="CV12" s="115" t="s">
        <v>104</v>
      </c>
      <c r="CW12" s="116"/>
      <c r="CX12" s="115" t="s">
        <v>105</v>
      </c>
      <c r="CY12" s="116"/>
      <c r="CZ12" s="115" t="s">
        <v>106</v>
      </c>
      <c r="DA12" s="116"/>
      <c r="DB12" s="114">
        <v>2021</v>
      </c>
      <c r="DC12" s="114"/>
      <c r="DD12" s="115" t="s">
        <v>94</v>
      </c>
      <c r="DE12" s="116"/>
      <c r="DF12" s="115" t="s">
        <v>95</v>
      </c>
      <c r="DG12" s="116"/>
      <c r="DH12" s="115" t="s">
        <v>96</v>
      </c>
      <c r="DI12" s="116"/>
      <c r="DJ12" s="115" t="s">
        <v>97</v>
      </c>
      <c r="DK12" s="116"/>
      <c r="DL12" s="115" t="s">
        <v>98</v>
      </c>
      <c r="DM12" s="116"/>
      <c r="DN12" s="115" t="s">
        <v>99</v>
      </c>
      <c r="DO12" s="116"/>
      <c r="DP12" s="115" t="s">
        <v>101</v>
      </c>
      <c r="DQ12" s="116"/>
      <c r="DR12" s="115" t="s">
        <v>102</v>
      </c>
      <c r="DS12" s="116"/>
      <c r="DT12" s="115" t="s">
        <v>103</v>
      </c>
      <c r="DU12" s="116"/>
      <c r="DV12" s="115" t="s">
        <v>104</v>
      </c>
      <c r="DW12" s="116"/>
      <c r="DX12" s="115" t="s">
        <v>105</v>
      </c>
      <c r="DY12" s="116"/>
      <c r="DZ12" s="115" t="s">
        <v>106</v>
      </c>
      <c r="EA12" s="116"/>
      <c r="EB12" s="114">
        <v>2022</v>
      </c>
      <c r="EC12" s="114"/>
      <c r="ED12" s="115" t="s">
        <v>94</v>
      </c>
      <c r="EE12" s="116"/>
      <c r="EF12" s="115" t="s">
        <v>95</v>
      </c>
      <c r="EG12" s="116"/>
      <c r="EH12" s="115" t="s">
        <v>96</v>
      </c>
      <c r="EI12" s="116"/>
      <c r="EJ12" s="115" t="s">
        <v>97</v>
      </c>
      <c r="EK12" s="116"/>
      <c r="EL12" s="115" t="s">
        <v>98</v>
      </c>
      <c r="EM12" s="116"/>
      <c r="EN12" s="115" t="s">
        <v>99</v>
      </c>
      <c r="EO12" s="116"/>
      <c r="EP12" s="115" t="s">
        <v>101</v>
      </c>
      <c r="EQ12" s="116"/>
      <c r="ER12" s="115" t="s">
        <v>102</v>
      </c>
      <c r="ES12" s="116"/>
      <c r="ET12" s="115" t="s">
        <v>103</v>
      </c>
      <c r="EU12" s="116"/>
      <c r="EV12" s="115" t="s">
        <v>104</v>
      </c>
      <c r="EW12" s="116"/>
      <c r="EX12" s="115" t="s">
        <v>105</v>
      </c>
      <c r="EY12" s="116"/>
      <c r="EZ12" s="115" t="s">
        <v>106</v>
      </c>
      <c r="FA12" s="116"/>
      <c r="FB12" s="114">
        <v>2023</v>
      </c>
      <c r="FC12" s="114"/>
      <c r="FD12" s="115" t="s">
        <v>94</v>
      </c>
      <c r="FE12" s="116"/>
      <c r="FF12" s="115" t="s">
        <v>95</v>
      </c>
      <c r="FG12" s="116"/>
      <c r="FH12" s="115" t="s">
        <v>96</v>
      </c>
      <c r="FI12" s="116"/>
      <c r="FJ12" s="115" t="s">
        <v>97</v>
      </c>
      <c r="FK12" s="116"/>
      <c r="FL12" s="115" t="s">
        <v>98</v>
      </c>
      <c r="FM12" s="116"/>
      <c r="FN12" s="115" t="s">
        <v>99</v>
      </c>
      <c r="FO12" s="116"/>
      <c r="FP12" s="115" t="s">
        <v>101</v>
      </c>
      <c r="FQ12" s="116"/>
      <c r="FR12" s="115" t="s">
        <v>102</v>
      </c>
      <c r="FS12" s="116"/>
      <c r="FT12" s="115" t="s">
        <v>103</v>
      </c>
      <c r="FU12" s="116"/>
      <c r="FV12" s="115" t="s">
        <v>104</v>
      </c>
      <c r="FW12" s="116"/>
      <c r="FX12" s="115" t="s">
        <v>105</v>
      </c>
      <c r="FY12" s="116"/>
      <c r="FZ12" s="115" t="s">
        <v>106</v>
      </c>
      <c r="GA12" s="116"/>
      <c r="GB12" s="114">
        <v>2024</v>
      </c>
      <c r="GC12" s="114"/>
    </row>
    <row r="13" spans="2:185" ht="15" customHeight="1" x14ac:dyDescent="0.25">
      <c r="B13" s="134"/>
      <c r="C13" s="134"/>
      <c r="D13" s="115" t="s">
        <v>93</v>
      </c>
      <c r="E13" s="116"/>
      <c r="F13" s="115" t="s">
        <v>93</v>
      </c>
      <c r="G13" s="116"/>
      <c r="H13" s="115" t="s">
        <v>93</v>
      </c>
      <c r="I13" s="116"/>
      <c r="J13" s="115" t="s">
        <v>93</v>
      </c>
      <c r="K13" s="116"/>
      <c r="L13" s="115" t="s">
        <v>93</v>
      </c>
      <c r="M13" s="116"/>
      <c r="N13" s="115" t="s">
        <v>93</v>
      </c>
      <c r="O13" s="116"/>
      <c r="P13" s="115" t="s">
        <v>93</v>
      </c>
      <c r="Q13" s="116"/>
      <c r="R13" s="115" t="s">
        <v>93</v>
      </c>
      <c r="S13" s="116"/>
      <c r="T13" s="115" t="s">
        <v>93</v>
      </c>
      <c r="U13" s="116"/>
      <c r="V13" s="115" t="s">
        <v>93</v>
      </c>
      <c r="W13" s="116"/>
      <c r="X13" s="115" t="s">
        <v>93</v>
      </c>
      <c r="Y13" s="116"/>
      <c r="Z13" s="115" t="s">
        <v>93</v>
      </c>
      <c r="AA13" s="116"/>
      <c r="AB13" s="115" t="s">
        <v>93</v>
      </c>
      <c r="AC13" s="116"/>
      <c r="AD13" s="115" t="s">
        <v>93</v>
      </c>
      <c r="AE13" s="116"/>
      <c r="AF13" s="115" t="s">
        <v>93</v>
      </c>
      <c r="AG13" s="116"/>
      <c r="AH13" s="115" t="s">
        <v>93</v>
      </c>
      <c r="AI13" s="116"/>
      <c r="AJ13" s="115" t="s">
        <v>93</v>
      </c>
      <c r="AK13" s="116"/>
      <c r="AL13" s="115" t="s">
        <v>93</v>
      </c>
      <c r="AM13" s="116"/>
      <c r="AN13" s="115" t="s">
        <v>93</v>
      </c>
      <c r="AO13" s="116"/>
      <c r="AP13" s="115" t="s">
        <v>93</v>
      </c>
      <c r="AQ13" s="116"/>
      <c r="AR13" s="115" t="s">
        <v>93</v>
      </c>
      <c r="AS13" s="116"/>
      <c r="AT13" s="115" t="s">
        <v>93</v>
      </c>
      <c r="AU13" s="116"/>
      <c r="AV13" s="115" t="s">
        <v>93</v>
      </c>
      <c r="AW13" s="116"/>
      <c r="AX13" s="115" t="s">
        <v>93</v>
      </c>
      <c r="AY13" s="116"/>
      <c r="AZ13" s="115" t="s">
        <v>93</v>
      </c>
      <c r="BA13" s="116"/>
      <c r="BB13" s="115" t="s">
        <v>93</v>
      </c>
      <c r="BC13" s="116"/>
      <c r="BD13" s="115" t="s">
        <v>93</v>
      </c>
      <c r="BE13" s="116"/>
      <c r="BF13" s="115" t="s">
        <v>93</v>
      </c>
      <c r="BG13" s="116"/>
      <c r="BH13" s="115" t="s">
        <v>93</v>
      </c>
      <c r="BI13" s="116"/>
      <c r="BJ13" s="115" t="s">
        <v>93</v>
      </c>
      <c r="BK13" s="116"/>
      <c r="BL13" s="115" t="s">
        <v>93</v>
      </c>
      <c r="BM13" s="116"/>
      <c r="BN13" s="115" t="s">
        <v>93</v>
      </c>
      <c r="BO13" s="116"/>
      <c r="BP13" s="115" t="s">
        <v>93</v>
      </c>
      <c r="BQ13" s="116"/>
      <c r="BR13" s="115" t="s">
        <v>93</v>
      </c>
      <c r="BS13" s="116"/>
      <c r="BT13" s="115" t="s">
        <v>93</v>
      </c>
      <c r="BU13" s="116"/>
      <c r="BV13" s="115" t="s">
        <v>93</v>
      </c>
      <c r="BW13" s="116"/>
      <c r="BX13" s="115" t="s">
        <v>93</v>
      </c>
      <c r="BY13" s="116"/>
      <c r="BZ13" s="115" t="s">
        <v>93</v>
      </c>
      <c r="CA13" s="116"/>
      <c r="CB13" s="115" t="s">
        <v>93</v>
      </c>
      <c r="CC13" s="116"/>
      <c r="CD13" s="115" t="s">
        <v>93</v>
      </c>
      <c r="CE13" s="116"/>
      <c r="CF13" s="115" t="s">
        <v>93</v>
      </c>
      <c r="CG13" s="116"/>
      <c r="CH13" s="115" t="s">
        <v>93</v>
      </c>
      <c r="CI13" s="116"/>
      <c r="CJ13" s="115" t="s">
        <v>93</v>
      </c>
      <c r="CK13" s="116"/>
      <c r="CL13" s="115" t="s">
        <v>93</v>
      </c>
      <c r="CM13" s="116"/>
      <c r="CN13" s="115" t="s">
        <v>93</v>
      </c>
      <c r="CO13" s="116"/>
      <c r="CP13" s="115" t="s">
        <v>93</v>
      </c>
      <c r="CQ13" s="116"/>
      <c r="CR13" s="115" t="s">
        <v>93</v>
      </c>
      <c r="CS13" s="116"/>
      <c r="CT13" s="115" t="s">
        <v>93</v>
      </c>
      <c r="CU13" s="116"/>
      <c r="CV13" s="115" t="s">
        <v>93</v>
      </c>
      <c r="CW13" s="116"/>
      <c r="CX13" s="115" t="s">
        <v>93</v>
      </c>
      <c r="CY13" s="116"/>
      <c r="CZ13" s="115" t="s">
        <v>93</v>
      </c>
      <c r="DA13" s="116"/>
      <c r="DB13" s="115" t="s">
        <v>93</v>
      </c>
      <c r="DC13" s="116"/>
      <c r="DD13" s="115" t="s">
        <v>93</v>
      </c>
      <c r="DE13" s="116"/>
      <c r="DF13" s="115" t="s">
        <v>93</v>
      </c>
      <c r="DG13" s="116"/>
      <c r="DH13" s="115" t="s">
        <v>93</v>
      </c>
      <c r="DI13" s="116"/>
      <c r="DJ13" s="115" t="s">
        <v>93</v>
      </c>
      <c r="DK13" s="116"/>
      <c r="DL13" s="115" t="s">
        <v>93</v>
      </c>
      <c r="DM13" s="116"/>
      <c r="DN13" s="115" t="s">
        <v>93</v>
      </c>
      <c r="DO13" s="116"/>
      <c r="DP13" s="115" t="s">
        <v>93</v>
      </c>
      <c r="DQ13" s="116"/>
      <c r="DR13" s="115" t="s">
        <v>93</v>
      </c>
      <c r="DS13" s="116"/>
      <c r="DT13" s="115" t="s">
        <v>93</v>
      </c>
      <c r="DU13" s="116"/>
      <c r="DV13" s="115" t="s">
        <v>93</v>
      </c>
      <c r="DW13" s="116"/>
      <c r="DX13" s="115" t="s">
        <v>93</v>
      </c>
      <c r="DY13" s="116"/>
      <c r="DZ13" s="115" t="s">
        <v>93</v>
      </c>
      <c r="EA13" s="116"/>
      <c r="EB13" s="115" t="s">
        <v>93</v>
      </c>
      <c r="EC13" s="116"/>
      <c r="ED13" s="115" t="s">
        <v>93</v>
      </c>
      <c r="EE13" s="116"/>
      <c r="EF13" s="115" t="s">
        <v>93</v>
      </c>
      <c r="EG13" s="116"/>
      <c r="EH13" s="115" t="s">
        <v>93</v>
      </c>
      <c r="EI13" s="116"/>
      <c r="EJ13" s="115" t="s">
        <v>93</v>
      </c>
      <c r="EK13" s="116"/>
      <c r="EL13" s="115" t="s">
        <v>93</v>
      </c>
      <c r="EM13" s="116"/>
      <c r="EN13" s="115" t="s">
        <v>93</v>
      </c>
      <c r="EO13" s="116"/>
      <c r="EP13" s="115" t="s">
        <v>93</v>
      </c>
      <c r="EQ13" s="116"/>
      <c r="ER13" s="115" t="s">
        <v>93</v>
      </c>
      <c r="ES13" s="116"/>
      <c r="ET13" s="115" t="s">
        <v>93</v>
      </c>
      <c r="EU13" s="116"/>
      <c r="EV13" s="115" t="s">
        <v>93</v>
      </c>
      <c r="EW13" s="116"/>
      <c r="EX13" s="115" t="s">
        <v>93</v>
      </c>
      <c r="EY13" s="116"/>
      <c r="EZ13" s="115" t="s">
        <v>93</v>
      </c>
      <c r="FA13" s="116"/>
      <c r="FB13" s="115" t="s">
        <v>93</v>
      </c>
      <c r="FC13" s="116"/>
      <c r="FD13" s="115" t="s">
        <v>93</v>
      </c>
      <c r="FE13" s="116"/>
      <c r="FF13" s="115" t="s">
        <v>93</v>
      </c>
      <c r="FG13" s="116"/>
      <c r="FH13" s="115" t="s">
        <v>93</v>
      </c>
      <c r="FI13" s="116"/>
      <c r="FJ13" s="115" t="s">
        <v>93</v>
      </c>
      <c r="FK13" s="116"/>
      <c r="FL13" s="115" t="s">
        <v>93</v>
      </c>
      <c r="FM13" s="116"/>
      <c r="FN13" s="115" t="s">
        <v>93</v>
      </c>
      <c r="FO13" s="116"/>
      <c r="FP13" s="115" t="s">
        <v>93</v>
      </c>
      <c r="FQ13" s="116"/>
      <c r="FR13" s="115" t="s">
        <v>93</v>
      </c>
      <c r="FS13" s="116"/>
      <c r="FT13" s="115" t="s">
        <v>93</v>
      </c>
      <c r="FU13" s="116"/>
      <c r="FV13" s="115" t="s">
        <v>93</v>
      </c>
      <c r="FW13" s="116"/>
      <c r="FX13" s="115" t="s">
        <v>93</v>
      </c>
      <c r="FY13" s="116"/>
      <c r="FZ13" s="115" t="s">
        <v>93</v>
      </c>
      <c r="GA13" s="116"/>
      <c r="GB13" s="115" t="s">
        <v>93</v>
      </c>
      <c r="GC13" s="116"/>
    </row>
    <row r="14" spans="2:185" ht="15.75" customHeight="1" x14ac:dyDescent="0.25">
      <c r="B14" s="134"/>
      <c r="C14" s="134"/>
      <c r="D14" s="32" t="s">
        <v>25</v>
      </c>
      <c r="E14" s="32" t="s">
        <v>26</v>
      </c>
      <c r="F14" s="32" t="s">
        <v>25</v>
      </c>
      <c r="G14" s="32" t="s">
        <v>26</v>
      </c>
      <c r="H14" s="32" t="s">
        <v>25</v>
      </c>
      <c r="I14" s="32" t="s">
        <v>26</v>
      </c>
      <c r="J14" s="32" t="s">
        <v>25</v>
      </c>
      <c r="K14" s="32" t="s">
        <v>26</v>
      </c>
      <c r="L14" s="32" t="s">
        <v>25</v>
      </c>
      <c r="M14" s="32" t="s">
        <v>26</v>
      </c>
      <c r="N14" s="32" t="s">
        <v>25</v>
      </c>
      <c r="O14" s="32" t="s">
        <v>26</v>
      </c>
      <c r="P14" s="32" t="s">
        <v>25</v>
      </c>
      <c r="Q14" s="32" t="s">
        <v>26</v>
      </c>
      <c r="R14" s="32" t="s">
        <v>25</v>
      </c>
      <c r="S14" s="32" t="s">
        <v>26</v>
      </c>
      <c r="T14" s="32" t="s">
        <v>25</v>
      </c>
      <c r="U14" s="32" t="s">
        <v>26</v>
      </c>
      <c r="V14" s="32" t="s">
        <v>25</v>
      </c>
      <c r="W14" s="32" t="s">
        <v>26</v>
      </c>
      <c r="X14" s="32" t="s">
        <v>25</v>
      </c>
      <c r="Y14" s="32" t="s">
        <v>26</v>
      </c>
      <c r="Z14" s="32" t="s">
        <v>25</v>
      </c>
      <c r="AA14" s="32" t="s">
        <v>26</v>
      </c>
      <c r="AB14" s="32" t="s">
        <v>25</v>
      </c>
      <c r="AC14" s="32" t="s">
        <v>26</v>
      </c>
      <c r="AD14" s="32" t="s">
        <v>25</v>
      </c>
      <c r="AE14" s="32" t="s">
        <v>26</v>
      </c>
      <c r="AF14" s="32" t="s">
        <v>25</v>
      </c>
      <c r="AG14" s="32" t="s">
        <v>26</v>
      </c>
      <c r="AH14" s="32" t="s">
        <v>25</v>
      </c>
      <c r="AI14" s="32" t="s">
        <v>26</v>
      </c>
      <c r="AJ14" s="32" t="s">
        <v>25</v>
      </c>
      <c r="AK14" s="32" t="s">
        <v>26</v>
      </c>
      <c r="AL14" s="32" t="s">
        <v>25</v>
      </c>
      <c r="AM14" s="32" t="s">
        <v>26</v>
      </c>
      <c r="AN14" s="32" t="s">
        <v>25</v>
      </c>
      <c r="AO14" s="32" t="s">
        <v>26</v>
      </c>
      <c r="AP14" s="32" t="s">
        <v>25</v>
      </c>
      <c r="AQ14" s="32" t="s">
        <v>26</v>
      </c>
      <c r="AR14" s="32" t="s">
        <v>25</v>
      </c>
      <c r="AS14" s="32" t="s">
        <v>26</v>
      </c>
      <c r="AT14" s="32" t="s">
        <v>25</v>
      </c>
      <c r="AU14" s="32" t="s">
        <v>26</v>
      </c>
      <c r="AV14" s="32" t="s">
        <v>25</v>
      </c>
      <c r="AW14" s="32" t="s">
        <v>26</v>
      </c>
      <c r="AX14" s="32" t="s">
        <v>25</v>
      </c>
      <c r="AY14" s="32" t="s">
        <v>26</v>
      </c>
      <c r="AZ14" s="32" t="s">
        <v>25</v>
      </c>
      <c r="BA14" s="32" t="s">
        <v>26</v>
      </c>
      <c r="BB14" s="32" t="s">
        <v>25</v>
      </c>
      <c r="BC14" s="32" t="s">
        <v>26</v>
      </c>
      <c r="BD14" s="32" t="s">
        <v>25</v>
      </c>
      <c r="BE14" s="32" t="s">
        <v>26</v>
      </c>
      <c r="BF14" s="32" t="s">
        <v>25</v>
      </c>
      <c r="BG14" s="32" t="s">
        <v>26</v>
      </c>
      <c r="BH14" s="32" t="s">
        <v>25</v>
      </c>
      <c r="BI14" s="32" t="s">
        <v>26</v>
      </c>
      <c r="BJ14" s="32" t="s">
        <v>25</v>
      </c>
      <c r="BK14" s="32" t="s">
        <v>26</v>
      </c>
      <c r="BL14" s="32" t="s">
        <v>25</v>
      </c>
      <c r="BM14" s="32" t="s">
        <v>26</v>
      </c>
      <c r="BN14" s="32" t="s">
        <v>25</v>
      </c>
      <c r="BO14" s="32" t="s">
        <v>26</v>
      </c>
      <c r="BP14" s="32" t="s">
        <v>25</v>
      </c>
      <c r="BQ14" s="32" t="s">
        <v>26</v>
      </c>
      <c r="BR14" s="32" t="s">
        <v>25</v>
      </c>
      <c r="BS14" s="32" t="s">
        <v>26</v>
      </c>
      <c r="BT14" s="32" t="s">
        <v>25</v>
      </c>
      <c r="BU14" s="32" t="s">
        <v>26</v>
      </c>
      <c r="BV14" s="32" t="s">
        <v>25</v>
      </c>
      <c r="BW14" s="32" t="s">
        <v>26</v>
      </c>
      <c r="BX14" s="32" t="s">
        <v>25</v>
      </c>
      <c r="BY14" s="32" t="s">
        <v>26</v>
      </c>
      <c r="BZ14" s="32" t="s">
        <v>25</v>
      </c>
      <c r="CA14" s="32" t="s">
        <v>26</v>
      </c>
      <c r="CB14" s="32" t="s">
        <v>25</v>
      </c>
      <c r="CC14" s="32" t="s">
        <v>26</v>
      </c>
      <c r="CD14" s="32" t="s">
        <v>25</v>
      </c>
      <c r="CE14" s="32" t="s">
        <v>26</v>
      </c>
      <c r="CF14" s="32" t="s">
        <v>25</v>
      </c>
      <c r="CG14" s="32" t="s">
        <v>26</v>
      </c>
      <c r="CH14" s="32" t="s">
        <v>25</v>
      </c>
      <c r="CI14" s="32" t="s">
        <v>26</v>
      </c>
      <c r="CJ14" s="32" t="s">
        <v>25</v>
      </c>
      <c r="CK14" s="32" t="s">
        <v>26</v>
      </c>
      <c r="CL14" s="32" t="s">
        <v>25</v>
      </c>
      <c r="CM14" s="32" t="s">
        <v>26</v>
      </c>
      <c r="CN14" s="32" t="s">
        <v>25</v>
      </c>
      <c r="CO14" s="32" t="s">
        <v>26</v>
      </c>
      <c r="CP14" s="32" t="s">
        <v>25</v>
      </c>
      <c r="CQ14" s="32" t="s">
        <v>26</v>
      </c>
      <c r="CR14" s="32" t="s">
        <v>25</v>
      </c>
      <c r="CS14" s="32" t="s">
        <v>26</v>
      </c>
      <c r="CT14" s="32" t="s">
        <v>25</v>
      </c>
      <c r="CU14" s="32" t="s">
        <v>26</v>
      </c>
      <c r="CV14" s="32" t="s">
        <v>25</v>
      </c>
      <c r="CW14" s="32" t="s">
        <v>26</v>
      </c>
      <c r="CX14" s="32" t="s">
        <v>25</v>
      </c>
      <c r="CY14" s="32" t="s">
        <v>26</v>
      </c>
      <c r="CZ14" s="32" t="s">
        <v>25</v>
      </c>
      <c r="DA14" s="32" t="s">
        <v>26</v>
      </c>
      <c r="DB14" s="32" t="s">
        <v>25</v>
      </c>
      <c r="DC14" s="32" t="s">
        <v>26</v>
      </c>
      <c r="DD14" s="32" t="s">
        <v>25</v>
      </c>
      <c r="DE14" s="32" t="s">
        <v>26</v>
      </c>
      <c r="DF14" s="32" t="s">
        <v>25</v>
      </c>
      <c r="DG14" s="32" t="s">
        <v>26</v>
      </c>
      <c r="DH14" s="32" t="s">
        <v>25</v>
      </c>
      <c r="DI14" s="32" t="s">
        <v>26</v>
      </c>
      <c r="DJ14" s="32" t="s">
        <v>25</v>
      </c>
      <c r="DK14" s="32" t="s">
        <v>26</v>
      </c>
      <c r="DL14" s="32" t="s">
        <v>25</v>
      </c>
      <c r="DM14" s="32" t="s">
        <v>26</v>
      </c>
      <c r="DN14" s="32" t="s">
        <v>25</v>
      </c>
      <c r="DO14" s="32" t="s">
        <v>26</v>
      </c>
      <c r="DP14" s="32" t="s">
        <v>25</v>
      </c>
      <c r="DQ14" s="32" t="s">
        <v>26</v>
      </c>
      <c r="DR14" s="32" t="s">
        <v>25</v>
      </c>
      <c r="DS14" s="32" t="s">
        <v>26</v>
      </c>
      <c r="DT14" s="32" t="s">
        <v>25</v>
      </c>
      <c r="DU14" s="32" t="s">
        <v>26</v>
      </c>
      <c r="DV14" s="32" t="s">
        <v>25</v>
      </c>
      <c r="DW14" s="32" t="s">
        <v>26</v>
      </c>
      <c r="DX14" s="32" t="s">
        <v>25</v>
      </c>
      <c r="DY14" s="32" t="s">
        <v>26</v>
      </c>
      <c r="DZ14" s="32" t="s">
        <v>25</v>
      </c>
      <c r="EA14" s="32" t="s">
        <v>26</v>
      </c>
      <c r="EB14" s="32" t="s">
        <v>25</v>
      </c>
      <c r="EC14" s="32" t="s">
        <v>26</v>
      </c>
      <c r="ED14" s="32" t="s">
        <v>25</v>
      </c>
      <c r="EE14" s="32" t="s">
        <v>26</v>
      </c>
      <c r="EF14" s="32" t="s">
        <v>25</v>
      </c>
      <c r="EG14" s="32" t="s">
        <v>26</v>
      </c>
      <c r="EH14" s="32" t="s">
        <v>25</v>
      </c>
      <c r="EI14" s="32" t="s">
        <v>26</v>
      </c>
      <c r="EJ14" s="32" t="s">
        <v>25</v>
      </c>
      <c r="EK14" s="32" t="s">
        <v>26</v>
      </c>
      <c r="EL14" s="32" t="s">
        <v>25</v>
      </c>
      <c r="EM14" s="32" t="s">
        <v>26</v>
      </c>
      <c r="EN14" s="32" t="s">
        <v>25</v>
      </c>
      <c r="EO14" s="32" t="s">
        <v>26</v>
      </c>
      <c r="EP14" s="32" t="s">
        <v>25</v>
      </c>
      <c r="EQ14" s="32" t="s">
        <v>26</v>
      </c>
      <c r="ER14" s="32" t="s">
        <v>25</v>
      </c>
      <c r="ES14" s="32" t="s">
        <v>26</v>
      </c>
      <c r="ET14" s="32" t="s">
        <v>25</v>
      </c>
      <c r="EU14" s="32" t="s">
        <v>26</v>
      </c>
      <c r="EV14" s="32" t="s">
        <v>25</v>
      </c>
      <c r="EW14" s="32" t="s">
        <v>26</v>
      </c>
      <c r="EX14" s="32" t="s">
        <v>25</v>
      </c>
      <c r="EY14" s="32" t="s">
        <v>26</v>
      </c>
      <c r="EZ14" s="32" t="s">
        <v>25</v>
      </c>
      <c r="FA14" s="32" t="s">
        <v>26</v>
      </c>
      <c r="FB14" s="32" t="s">
        <v>25</v>
      </c>
      <c r="FC14" s="32" t="s">
        <v>26</v>
      </c>
      <c r="FD14" s="32" t="s">
        <v>25</v>
      </c>
      <c r="FE14" s="32" t="s">
        <v>26</v>
      </c>
      <c r="FF14" s="32" t="s">
        <v>25</v>
      </c>
      <c r="FG14" s="32" t="s">
        <v>26</v>
      </c>
      <c r="FH14" s="32" t="s">
        <v>25</v>
      </c>
      <c r="FI14" s="32" t="s">
        <v>26</v>
      </c>
      <c r="FJ14" s="32" t="s">
        <v>25</v>
      </c>
      <c r="FK14" s="32" t="s">
        <v>26</v>
      </c>
      <c r="FL14" s="32" t="s">
        <v>25</v>
      </c>
      <c r="FM14" s="32" t="s">
        <v>26</v>
      </c>
      <c r="FN14" s="32" t="s">
        <v>25</v>
      </c>
      <c r="FO14" s="32" t="s">
        <v>26</v>
      </c>
      <c r="FP14" s="32" t="s">
        <v>25</v>
      </c>
      <c r="FQ14" s="32" t="s">
        <v>26</v>
      </c>
      <c r="FR14" s="32" t="s">
        <v>25</v>
      </c>
      <c r="FS14" s="32" t="s">
        <v>26</v>
      </c>
      <c r="FT14" s="32" t="s">
        <v>25</v>
      </c>
      <c r="FU14" s="32" t="s">
        <v>26</v>
      </c>
      <c r="FV14" s="32" t="s">
        <v>25</v>
      </c>
      <c r="FW14" s="32" t="s">
        <v>26</v>
      </c>
      <c r="FX14" s="32" t="s">
        <v>25</v>
      </c>
      <c r="FY14" s="32" t="s">
        <v>26</v>
      </c>
      <c r="FZ14" s="32" t="s">
        <v>25</v>
      </c>
      <c r="GA14" s="32" t="s">
        <v>26</v>
      </c>
      <c r="GB14" s="32" t="s">
        <v>25</v>
      </c>
      <c r="GC14" s="32" t="s">
        <v>26</v>
      </c>
    </row>
    <row r="15" spans="2:185" x14ac:dyDescent="0.25">
      <c r="B15" s="134"/>
      <c r="C15" s="134"/>
      <c r="D15" s="8" t="s">
        <v>13</v>
      </c>
      <c r="E15" s="8" t="s">
        <v>13</v>
      </c>
      <c r="F15" s="8" t="s">
        <v>13</v>
      </c>
      <c r="G15" s="8" t="s">
        <v>13</v>
      </c>
      <c r="H15" s="8" t="s">
        <v>13</v>
      </c>
      <c r="I15" s="8" t="s">
        <v>13</v>
      </c>
      <c r="J15" s="8" t="s">
        <v>13</v>
      </c>
      <c r="K15" s="8" t="s">
        <v>13</v>
      </c>
      <c r="L15" s="8" t="s">
        <v>13</v>
      </c>
      <c r="M15" s="8" t="s">
        <v>13</v>
      </c>
      <c r="N15" s="8" t="s">
        <v>13</v>
      </c>
      <c r="O15" s="8" t="s">
        <v>13</v>
      </c>
      <c r="P15" s="8" t="s">
        <v>13</v>
      </c>
      <c r="Q15" s="8" t="s">
        <v>13</v>
      </c>
      <c r="R15" s="8" t="s">
        <v>13</v>
      </c>
      <c r="S15" s="8" t="s">
        <v>13</v>
      </c>
      <c r="T15" s="8" t="s">
        <v>13</v>
      </c>
      <c r="U15" s="8" t="s">
        <v>13</v>
      </c>
      <c r="V15" s="8" t="s">
        <v>13</v>
      </c>
      <c r="W15" s="8" t="s">
        <v>13</v>
      </c>
      <c r="X15" s="8" t="s">
        <v>13</v>
      </c>
      <c r="Y15" s="8" t="s">
        <v>13</v>
      </c>
      <c r="Z15" s="8" t="s">
        <v>13</v>
      </c>
      <c r="AA15" s="8" t="s">
        <v>13</v>
      </c>
      <c r="AB15" s="8" t="s">
        <v>13</v>
      </c>
      <c r="AC15" s="8" t="s">
        <v>13</v>
      </c>
      <c r="AD15" s="8" t="s">
        <v>13</v>
      </c>
      <c r="AE15" s="8" t="s">
        <v>13</v>
      </c>
      <c r="AF15" s="8" t="s">
        <v>13</v>
      </c>
      <c r="AG15" s="8" t="s">
        <v>13</v>
      </c>
      <c r="AH15" s="8" t="s">
        <v>13</v>
      </c>
      <c r="AI15" s="8" t="s">
        <v>13</v>
      </c>
      <c r="AJ15" s="8" t="s">
        <v>13</v>
      </c>
      <c r="AK15" s="8" t="s">
        <v>13</v>
      </c>
      <c r="AL15" s="8" t="s">
        <v>13</v>
      </c>
      <c r="AM15" s="8" t="s">
        <v>13</v>
      </c>
      <c r="AN15" s="8" t="s">
        <v>13</v>
      </c>
      <c r="AO15" s="8" t="s">
        <v>13</v>
      </c>
      <c r="AP15" s="8" t="s">
        <v>13</v>
      </c>
      <c r="AQ15" s="8" t="s">
        <v>13</v>
      </c>
      <c r="AR15" s="8" t="s">
        <v>13</v>
      </c>
      <c r="AS15" s="8" t="s">
        <v>13</v>
      </c>
      <c r="AT15" s="8" t="s">
        <v>13</v>
      </c>
      <c r="AU15" s="8" t="s">
        <v>13</v>
      </c>
      <c r="AV15" s="8" t="s">
        <v>13</v>
      </c>
      <c r="AW15" s="8" t="s">
        <v>13</v>
      </c>
      <c r="AX15" s="8" t="s">
        <v>13</v>
      </c>
      <c r="AY15" s="8" t="s">
        <v>13</v>
      </c>
      <c r="AZ15" s="8" t="s">
        <v>13</v>
      </c>
      <c r="BA15" s="8" t="s">
        <v>13</v>
      </c>
      <c r="BB15" s="8" t="s">
        <v>13</v>
      </c>
      <c r="BC15" s="8" t="s">
        <v>13</v>
      </c>
      <c r="BD15" s="8" t="s">
        <v>13</v>
      </c>
      <c r="BE15" s="8" t="s">
        <v>13</v>
      </c>
      <c r="BF15" s="8" t="s">
        <v>13</v>
      </c>
      <c r="BG15" s="8" t="s">
        <v>13</v>
      </c>
      <c r="BH15" s="8" t="s">
        <v>13</v>
      </c>
      <c r="BI15" s="8" t="s">
        <v>13</v>
      </c>
      <c r="BJ15" s="8" t="s">
        <v>13</v>
      </c>
      <c r="BK15" s="8" t="s">
        <v>13</v>
      </c>
      <c r="BL15" s="8" t="s">
        <v>13</v>
      </c>
      <c r="BM15" s="8" t="s">
        <v>13</v>
      </c>
      <c r="BN15" s="8" t="s">
        <v>13</v>
      </c>
      <c r="BO15" s="8" t="s">
        <v>13</v>
      </c>
      <c r="BP15" s="8" t="s">
        <v>13</v>
      </c>
      <c r="BQ15" s="8" t="s">
        <v>13</v>
      </c>
      <c r="BR15" s="8" t="s">
        <v>13</v>
      </c>
      <c r="BS15" s="8" t="s">
        <v>13</v>
      </c>
      <c r="BT15" s="8" t="s">
        <v>13</v>
      </c>
      <c r="BU15" s="8" t="s">
        <v>13</v>
      </c>
      <c r="BV15" s="8" t="s">
        <v>13</v>
      </c>
      <c r="BW15" s="8" t="s">
        <v>13</v>
      </c>
      <c r="BX15" s="8" t="s">
        <v>13</v>
      </c>
      <c r="BY15" s="8" t="s">
        <v>13</v>
      </c>
      <c r="BZ15" s="8" t="s">
        <v>13</v>
      </c>
      <c r="CA15" s="8" t="s">
        <v>13</v>
      </c>
      <c r="CB15" s="8" t="s">
        <v>13</v>
      </c>
      <c r="CC15" s="8" t="s">
        <v>13</v>
      </c>
      <c r="CD15" s="8" t="s">
        <v>13</v>
      </c>
      <c r="CE15" s="83">
        <v>0</v>
      </c>
      <c r="CF15" s="8" t="s">
        <v>13</v>
      </c>
      <c r="CG15" s="8" t="s">
        <v>13</v>
      </c>
      <c r="CH15" s="8" t="s">
        <v>13</v>
      </c>
      <c r="CI15" s="8" t="s">
        <v>13</v>
      </c>
      <c r="CJ15" s="8" t="s">
        <v>13</v>
      </c>
      <c r="CK15" s="8" t="s">
        <v>13</v>
      </c>
      <c r="CL15" s="8" t="s">
        <v>13</v>
      </c>
      <c r="CM15" s="8" t="s">
        <v>13</v>
      </c>
      <c r="CN15" s="8" t="s">
        <v>13</v>
      </c>
      <c r="CO15" s="8" t="s">
        <v>13</v>
      </c>
      <c r="CP15" s="8" t="s">
        <v>13</v>
      </c>
      <c r="CQ15" s="8" t="s">
        <v>13</v>
      </c>
      <c r="CR15" s="8" t="s">
        <v>13</v>
      </c>
      <c r="CS15" s="8" t="s">
        <v>13</v>
      </c>
      <c r="CT15" s="8" t="s">
        <v>13</v>
      </c>
      <c r="CU15" s="8" t="s">
        <v>13</v>
      </c>
      <c r="CV15" s="8" t="s">
        <v>13</v>
      </c>
      <c r="CW15" s="8" t="s">
        <v>13</v>
      </c>
      <c r="CX15" s="8" t="s">
        <v>13</v>
      </c>
      <c r="CY15" s="8" t="s">
        <v>13</v>
      </c>
      <c r="CZ15" s="8" t="s">
        <v>13</v>
      </c>
      <c r="DA15" s="8" t="s">
        <v>13</v>
      </c>
      <c r="DB15" s="8" t="s">
        <v>13</v>
      </c>
      <c r="DC15" s="8" t="s">
        <v>13</v>
      </c>
      <c r="DD15" s="8" t="s">
        <v>13</v>
      </c>
      <c r="DE15" s="8" t="s">
        <v>13</v>
      </c>
      <c r="DF15" s="8" t="s">
        <v>13</v>
      </c>
      <c r="DG15" s="8" t="s">
        <v>13</v>
      </c>
      <c r="DH15" s="8" t="s">
        <v>13</v>
      </c>
      <c r="DI15" s="8" t="s">
        <v>13</v>
      </c>
      <c r="DJ15" s="8" t="s">
        <v>13</v>
      </c>
      <c r="DK15" s="8" t="s">
        <v>13</v>
      </c>
      <c r="DL15" s="8" t="s">
        <v>13</v>
      </c>
      <c r="DM15" s="8" t="s">
        <v>13</v>
      </c>
      <c r="DN15" s="8" t="s">
        <v>13</v>
      </c>
      <c r="DO15" s="8" t="s">
        <v>13</v>
      </c>
      <c r="DP15" s="8" t="s">
        <v>13</v>
      </c>
      <c r="DQ15" s="8" t="s">
        <v>13</v>
      </c>
      <c r="DR15" s="8" t="s">
        <v>13</v>
      </c>
      <c r="DS15" s="8" t="s">
        <v>13</v>
      </c>
      <c r="DT15" s="8" t="s">
        <v>13</v>
      </c>
      <c r="DU15" s="8" t="s">
        <v>13</v>
      </c>
      <c r="DV15" s="8" t="s">
        <v>13</v>
      </c>
      <c r="DW15" s="8" t="s">
        <v>13</v>
      </c>
      <c r="DX15" s="8" t="s">
        <v>13</v>
      </c>
      <c r="DY15" s="8" t="s">
        <v>13</v>
      </c>
      <c r="DZ15" s="8" t="s">
        <v>13</v>
      </c>
      <c r="EA15" s="8" t="s">
        <v>13</v>
      </c>
      <c r="EB15" s="8" t="s">
        <v>13</v>
      </c>
      <c r="EC15" s="8" t="s">
        <v>13</v>
      </c>
      <c r="ED15" s="8" t="s">
        <v>13</v>
      </c>
      <c r="EE15" s="8" t="s">
        <v>13</v>
      </c>
      <c r="EF15" s="8" t="s">
        <v>13</v>
      </c>
      <c r="EG15" s="8" t="s">
        <v>13</v>
      </c>
      <c r="EH15" s="8" t="s">
        <v>13</v>
      </c>
      <c r="EI15" s="8" t="s">
        <v>13</v>
      </c>
      <c r="EJ15" s="8" t="s">
        <v>13</v>
      </c>
      <c r="EK15" s="8" t="s">
        <v>13</v>
      </c>
      <c r="EL15" s="8" t="s">
        <v>13</v>
      </c>
      <c r="EM15" s="8" t="s">
        <v>13</v>
      </c>
      <c r="EN15" s="8" t="s">
        <v>13</v>
      </c>
      <c r="EO15" s="8" t="s">
        <v>13</v>
      </c>
      <c r="EP15" s="8" t="s">
        <v>13</v>
      </c>
      <c r="EQ15" s="8" t="s">
        <v>13</v>
      </c>
      <c r="ER15" s="8" t="s">
        <v>13</v>
      </c>
      <c r="ES15" s="8" t="s">
        <v>13</v>
      </c>
      <c r="ET15" s="8" t="s">
        <v>13</v>
      </c>
      <c r="EU15" s="8" t="s">
        <v>13</v>
      </c>
      <c r="EV15" s="8" t="s">
        <v>13</v>
      </c>
      <c r="EW15" s="8" t="s">
        <v>13</v>
      </c>
      <c r="EX15" s="8" t="s">
        <v>13</v>
      </c>
      <c r="EY15" s="8" t="s">
        <v>13</v>
      </c>
      <c r="EZ15" s="8" t="s">
        <v>13</v>
      </c>
      <c r="FA15" s="8" t="s">
        <v>13</v>
      </c>
      <c r="FB15" s="8" t="s">
        <v>13</v>
      </c>
      <c r="FC15" s="8" t="s">
        <v>13</v>
      </c>
      <c r="FD15" s="8" t="s">
        <v>13</v>
      </c>
      <c r="FE15" s="8" t="s">
        <v>13</v>
      </c>
      <c r="FF15" s="8" t="s">
        <v>13</v>
      </c>
      <c r="FG15" s="8" t="s">
        <v>13</v>
      </c>
      <c r="FH15" s="8" t="s">
        <v>13</v>
      </c>
      <c r="FI15" s="8" t="s">
        <v>13</v>
      </c>
      <c r="FJ15" s="8" t="s">
        <v>13</v>
      </c>
      <c r="FK15" s="8" t="s">
        <v>13</v>
      </c>
      <c r="FL15" s="8" t="s">
        <v>13</v>
      </c>
      <c r="FM15" s="8" t="s">
        <v>13</v>
      </c>
      <c r="FN15" s="8" t="s">
        <v>13</v>
      </c>
      <c r="FO15" s="8" t="s">
        <v>13</v>
      </c>
      <c r="FP15" s="8" t="s">
        <v>13</v>
      </c>
      <c r="FQ15" s="8" t="s">
        <v>13</v>
      </c>
      <c r="FR15" s="8" t="s">
        <v>13</v>
      </c>
      <c r="FS15" s="8" t="s">
        <v>13</v>
      </c>
      <c r="FT15" s="8" t="s">
        <v>13</v>
      </c>
      <c r="FU15" s="8" t="s">
        <v>13</v>
      </c>
      <c r="FV15" s="8" t="s">
        <v>13</v>
      </c>
      <c r="FW15" s="8" t="s">
        <v>13</v>
      </c>
      <c r="FX15" s="8" t="s">
        <v>13</v>
      </c>
      <c r="FY15" s="8" t="s">
        <v>13</v>
      </c>
      <c r="FZ15" s="8" t="s">
        <v>13</v>
      </c>
      <c r="GA15" s="8" t="s">
        <v>13</v>
      </c>
      <c r="GB15" s="8" t="s">
        <v>13</v>
      </c>
      <c r="GC15" s="8" t="s">
        <v>13</v>
      </c>
    </row>
    <row r="16" spans="2:185" x14ac:dyDescent="0.25">
      <c r="B16" s="126" t="s">
        <v>3</v>
      </c>
      <c r="C16" s="9" t="s">
        <v>4</v>
      </c>
      <c r="D16" s="83">
        <v>106</v>
      </c>
      <c r="E16" s="83">
        <v>3</v>
      </c>
      <c r="F16" s="83">
        <v>81</v>
      </c>
      <c r="G16" s="83">
        <v>2</v>
      </c>
      <c r="H16" s="83">
        <v>105</v>
      </c>
      <c r="I16" s="83">
        <v>5</v>
      </c>
      <c r="J16" s="83">
        <v>103</v>
      </c>
      <c r="K16" s="83">
        <v>6</v>
      </c>
      <c r="L16" s="83">
        <v>112</v>
      </c>
      <c r="M16" s="83">
        <v>6</v>
      </c>
      <c r="N16" s="83">
        <v>94</v>
      </c>
      <c r="O16" s="83">
        <v>6</v>
      </c>
      <c r="P16" s="83">
        <v>102</v>
      </c>
      <c r="Q16" s="83">
        <v>5</v>
      </c>
      <c r="R16" s="83">
        <v>90</v>
      </c>
      <c r="S16" s="83">
        <v>3</v>
      </c>
      <c r="T16" s="83">
        <v>94</v>
      </c>
      <c r="U16" s="83">
        <v>6</v>
      </c>
      <c r="V16" s="83">
        <v>98</v>
      </c>
      <c r="W16" s="83">
        <v>4</v>
      </c>
      <c r="X16" s="83">
        <v>97</v>
      </c>
      <c r="Y16" s="83">
        <v>4</v>
      </c>
      <c r="Z16" s="83">
        <v>94</v>
      </c>
      <c r="AA16" s="83">
        <v>4</v>
      </c>
      <c r="AB16" s="83">
        <f>SUM(D16,F16,H16,J16,L16,N16,P16,R16,T16,V16,X16,Z16)</f>
        <v>1176</v>
      </c>
      <c r="AC16" s="83">
        <f>+AA16+Y16+W16+U16+S16+Q16+O16+M16+K16+I16+G16+E16</f>
        <v>54</v>
      </c>
      <c r="AD16" s="83">
        <v>97</v>
      </c>
      <c r="AE16" s="83">
        <v>1</v>
      </c>
      <c r="AF16" s="83">
        <v>96</v>
      </c>
      <c r="AG16" s="83">
        <v>2</v>
      </c>
      <c r="AH16" s="83">
        <v>112</v>
      </c>
      <c r="AI16" s="83">
        <v>6</v>
      </c>
      <c r="AJ16" s="83">
        <v>107</v>
      </c>
      <c r="AK16" s="83">
        <v>3</v>
      </c>
      <c r="AL16" s="83">
        <v>108</v>
      </c>
      <c r="AM16" s="83">
        <v>7</v>
      </c>
      <c r="AN16" s="83">
        <v>108</v>
      </c>
      <c r="AO16" s="83">
        <v>3</v>
      </c>
      <c r="AP16" s="83">
        <v>99</v>
      </c>
      <c r="AQ16" s="83">
        <v>5</v>
      </c>
      <c r="AR16" s="83">
        <v>120</v>
      </c>
      <c r="AS16" s="83">
        <v>7</v>
      </c>
      <c r="AT16" s="83">
        <v>118</v>
      </c>
      <c r="AU16" s="83">
        <v>6</v>
      </c>
      <c r="AV16" s="83">
        <v>115</v>
      </c>
      <c r="AW16" s="83">
        <v>3</v>
      </c>
      <c r="AX16" s="83">
        <v>106</v>
      </c>
      <c r="AY16" s="83">
        <v>3</v>
      </c>
      <c r="AZ16" s="83">
        <v>99</v>
      </c>
      <c r="BA16" s="83">
        <v>4</v>
      </c>
      <c r="BB16" s="83">
        <f>+AZ16+AX16+AV16+AT16+AR16+AP16+AN16+AL16+AJ16+AH16+AF16+AD16</f>
        <v>1285</v>
      </c>
      <c r="BC16" s="83">
        <f>+BA16+AY16+AW16+AU16+AS16+AQ16+AO16+AM16+AK16+AI16+AG16+AE16</f>
        <v>50</v>
      </c>
      <c r="BD16" s="83">
        <v>102</v>
      </c>
      <c r="BE16" s="83">
        <v>1</v>
      </c>
      <c r="BF16" s="83">
        <v>98</v>
      </c>
      <c r="BG16" s="83">
        <v>2</v>
      </c>
      <c r="BH16" s="83">
        <v>104</v>
      </c>
      <c r="BI16" s="83">
        <v>4</v>
      </c>
      <c r="BJ16" s="83">
        <v>90</v>
      </c>
      <c r="BK16" s="83">
        <v>5</v>
      </c>
      <c r="BL16" s="83">
        <v>82</v>
      </c>
      <c r="BM16" s="83">
        <v>7</v>
      </c>
      <c r="BN16" s="83">
        <v>74</v>
      </c>
      <c r="BO16" s="83">
        <v>4</v>
      </c>
      <c r="BP16" s="83">
        <v>77</v>
      </c>
      <c r="BQ16" s="83">
        <v>6</v>
      </c>
      <c r="BR16" s="83">
        <v>79</v>
      </c>
      <c r="BS16" s="83">
        <v>5</v>
      </c>
      <c r="BT16" s="83">
        <v>75</v>
      </c>
      <c r="BU16" s="83">
        <v>5</v>
      </c>
      <c r="BV16" s="83">
        <v>91</v>
      </c>
      <c r="BW16" s="83">
        <v>5</v>
      </c>
      <c r="BX16" s="83">
        <v>77</v>
      </c>
      <c r="BY16" s="83">
        <v>6</v>
      </c>
      <c r="BZ16" s="83">
        <v>91</v>
      </c>
      <c r="CA16" s="83">
        <v>2</v>
      </c>
      <c r="CB16" s="83">
        <f>+BZ16+BX16+BV16+BT16+BR16+BP16+BN16+BL16+BJ16+BH16+BF16+BD16</f>
        <v>1040</v>
      </c>
      <c r="CC16" s="83">
        <f>+CA16+BY16+BW16+BU16+BS16+BQ16+BO16+BM16+BK16+BI16+BG16+BE16</f>
        <v>52</v>
      </c>
      <c r="CD16" s="83">
        <v>92</v>
      </c>
      <c r="CE16" s="83">
        <v>1</v>
      </c>
      <c r="CF16" s="83">
        <v>83</v>
      </c>
      <c r="CG16" s="83">
        <v>7</v>
      </c>
      <c r="CH16" s="83">
        <v>98</v>
      </c>
      <c r="CI16" s="83">
        <v>3</v>
      </c>
      <c r="CJ16" s="83">
        <v>97</v>
      </c>
      <c r="CK16" s="83">
        <v>5</v>
      </c>
      <c r="CL16" s="83">
        <v>91</v>
      </c>
      <c r="CM16" s="83">
        <v>8</v>
      </c>
      <c r="CN16" s="83">
        <v>101</v>
      </c>
      <c r="CO16" s="83">
        <v>6</v>
      </c>
      <c r="CP16" s="83">
        <v>100</v>
      </c>
      <c r="CQ16" s="83">
        <v>7</v>
      </c>
      <c r="CR16" s="83">
        <v>111</v>
      </c>
      <c r="CS16" s="83">
        <v>4</v>
      </c>
      <c r="CT16" s="83">
        <v>97</v>
      </c>
      <c r="CU16" s="83">
        <v>3</v>
      </c>
      <c r="CV16" s="83">
        <v>98</v>
      </c>
      <c r="CW16" s="83">
        <v>13</v>
      </c>
      <c r="CX16" s="83">
        <v>107</v>
      </c>
      <c r="CY16" s="83">
        <v>4</v>
      </c>
      <c r="CZ16" s="83">
        <v>87</v>
      </c>
      <c r="DA16" s="83">
        <v>2</v>
      </c>
      <c r="DB16" s="83">
        <f>+CZ16+CX16+CV16+CT16+CR16+CP16+CN16+CL16+CJ16+CH16+CF16+CD16</f>
        <v>1162</v>
      </c>
      <c r="DC16" s="83">
        <f>+DA16+CY16+CW16+CU16+CS16+CQ16+CO16+CM16+CK16+CI16+CG16+CE16</f>
        <v>63</v>
      </c>
      <c r="DD16" s="83">
        <v>92</v>
      </c>
      <c r="DE16" s="83">
        <v>4</v>
      </c>
      <c r="DF16" s="83">
        <v>92</v>
      </c>
      <c r="DG16" s="83">
        <v>2</v>
      </c>
      <c r="DH16" s="83">
        <v>95</v>
      </c>
      <c r="DI16" s="83">
        <v>2</v>
      </c>
      <c r="DJ16" s="83">
        <v>86</v>
      </c>
      <c r="DK16" s="83">
        <v>9</v>
      </c>
      <c r="DL16" s="83">
        <v>96</v>
      </c>
      <c r="DM16" s="83">
        <v>5</v>
      </c>
      <c r="DN16" s="83">
        <v>97</v>
      </c>
      <c r="DO16" s="83">
        <v>5</v>
      </c>
      <c r="DP16" s="83">
        <v>95</v>
      </c>
      <c r="DQ16" s="83">
        <v>4</v>
      </c>
      <c r="DR16" s="83">
        <v>96</v>
      </c>
      <c r="DS16" s="83">
        <v>8</v>
      </c>
      <c r="DT16" s="83">
        <v>88</v>
      </c>
      <c r="DU16" s="83">
        <v>4</v>
      </c>
      <c r="DV16" s="83">
        <v>90</v>
      </c>
      <c r="DW16" s="83">
        <v>2</v>
      </c>
      <c r="DX16" s="83">
        <v>80</v>
      </c>
      <c r="DY16" s="83">
        <v>5</v>
      </c>
      <c r="DZ16" s="83">
        <v>84</v>
      </c>
      <c r="EA16" s="83">
        <v>5</v>
      </c>
      <c r="EB16" s="83">
        <f>+DZ16+DX16+DV16+DT16+DR16+DP16+DN16+DL16+DJ16+DH16+DF16+DD16</f>
        <v>1091</v>
      </c>
      <c r="EC16" s="83">
        <f>+EA16+DY16+DW16+DU16+DS16+DQ16+DO16+DM16+DK16+DI16+DG16+DE16</f>
        <v>55</v>
      </c>
      <c r="ED16" s="83">
        <v>96</v>
      </c>
      <c r="EE16" s="83">
        <v>7</v>
      </c>
      <c r="EF16" s="83">
        <v>78</v>
      </c>
      <c r="EG16" s="83">
        <v>2</v>
      </c>
      <c r="EH16" s="83">
        <v>92</v>
      </c>
      <c r="EI16" s="83">
        <v>1</v>
      </c>
      <c r="EJ16" s="83">
        <v>95</v>
      </c>
      <c r="EK16" s="83">
        <v>5</v>
      </c>
      <c r="EL16" s="83">
        <v>86</v>
      </c>
      <c r="EM16" s="83">
        <v>2</v>
      </c>
      <c r="EN16" s="83">
        <v>81</v>
      </c>
      <c r="EO16" s="83">
        <v>4</v>
      </c>
      <c r="EP16" s="83">
        <v>81</v>
      </c>
      <c r="EQ16" s="83">
        <v>3</v>
      </c>
      <c r="ER16" s="83">
        <v>98</v>
      </c>
      <c r="ES16" s="83">
        <v>9</v>
      </c>
      <c r="ET16" s="83">
        <v>81</v>
      </c>
      <c r="EU16" s="83">
        <v>2</v>
      </c>
      <c r="EV16" s="83">
        <v>92</v>
      </c>
      <c r="EW16" s="83">
        <v>5</v>
      </c>
      <c r="EX16" s="83">
        <v>85</v>
      </c>
      <c r="EY16" s="83">
        <v>5</v>
      </c>
      <c r="EZ16" s="83">
        <v>90</v>
      </c>
      <c r="FA16" s="83">
        <v>14</v>
      </c>
      <c r="FB16" s="83">
        <f>+EZ16+EX16+EV16+ET16+ER16+EP16+EN16+EL16+EJ16+EH16+EF16+ED16</f>
        <v>1055</v>
      </c>
      <c r="FC16" s="83">
        <f>+FA16+EY16+EW16+EU16+ES16+EQ16+EO16+EM16+EK16+EI16+EG16+EE16</f>
        <v>59</v>
      </c>
      <c r="FD16" s="83">
        <v>87</v>
      </c>
      <c r="FE16" s="83">
        <v>8</v>
      </c>
      <c r="FF16" s="83">
        <v>89</v>
      </c>
      <c r="FG16" s="83">
        <v>3</v>
      </c>
      <c r="FH16" s="83">
        <v>99</v>
      </c>
      <c r="FI16" s="83">
        <v>2</v>
      </c>
      <c r="FJ16" s="83">
        <v>93</v>
      </c>
      <c r="FK16" s="83">
        <v>1</v>
      </c>
      <c r="FL16" s="83">
        <v>92</v>
      </c>
      <c r="FM16" s="83">
        <v>2</v>
      </c>
      <c r="FN16" s="83">
        <v>95</v>
      </c>
      <c r="FO16" s="83">
        <v>4</v>
      </c>
      <c r="FP16" s="83">
        <v>101</v>
      </c>
      <c r="FQ16" s="83">
        <v>2</v>
      </c>
      <c r="FR16" s="83">
        <v>87</v>
      </c>
      <c r="FS16" s="83">
        <v>7</v>
      </c>
      <c r="FT16" s="83">
        <v>89</v>
      </c>
      <c r="FU16" s="83">
        <v>2</v>
      </c>
      <c r="FV16" s="83">
        <v>0</v>
      </c>
      <c r="FW16" s="83">
        <v>0</v>
      </c>
      <c r="FX16" s="83">
        <v>0</v>
      </c>
      <c r="FY16" s="83">
        <v>0</v>
      </c>
      <c r="FZ16" s="83">
        <v>0</v>
      </c>
      <c r="GA16" s="83">
        <v>0</v>
      </c>
      <c r="GB16" s="83">
        <f>+FZ16+FX16+FV16+FT16+FR16+FP16+FN16+FL16+FJ16+FH16+FF16+FD16</f>
        <v>832</v>
      </c>
      <c r="GC16" s="83">
        <f>+GA16+FY16+FW16+FU16+FS16+FQ16+FO16+FM16+FK16+FI16+FG16+FE16</f>
        <v>31</v>
      </c>
    </row>
    <row r="17" spans="2:185" x14ac:dyDescent="0.25">
      <c r="B17" s="127"/>
      <c r="C17" s="9" t="s">
        <v>6</v>
      </c>
      <c r="D17" s="83">
        <v>379</v>
      </c>
      <c r="E17" s="83">
        <v>49</v>
      </c>
      <c r="F17" s="83">
        <v>346</v>
      </c>
      <c r="G17" s="83">
        <v>33</v>
      </c>
      <c r="H17" s="83">
        <v>387</v>
      </c>
      <c r="I17" s="83">
        <v>28</v>
      </c>
      <c r="J17" s="83">
        <v>405</v>
      </c>
      <c r="K17" s="83">
        <v>56</v>
      </c>
      <c r="L17" s="83">
        <v>389</v>
      </c>
      <c r="M17" s="83">
        <v>31</v>
      </c>
      <c r="N17" s="83">
        <v>362</v>
      </c>
      <c r="O17" s="83">
        <v>35</v>
      </c>
      <c r="P17" s="83">
        <v>371</v>
      </c>
      <c r="Q17" s="83">
        <v>46</v>
      </c>
      <c r="R17" s="83">
        <v>373</v>
      </c>
      <c r="S17" s="83">
        <v>41</v>
      </c>
      <c r="T17" s="83">
        <v>370</v>
      </c>
      <c r="U17" s="83">
        <v>56</v>
      </c>
      <c r="V17" s="83">
        <v>385</v>
      </c>
      <c r="W17" s="83">
        <v>67</v>
      </c>
      <c r="X17" s="83">
        <v>398</v>
      </c>
      <c r="Y17" s="83">
        <v>39</v>
      </c>
      <c r="Z17" s="83">
        <v>458</v>
      </c>
      <c r="AA17" s="83">
        <v>49</v>
      </c>
      <c r="AB17" s="83">
        <f t="shared" ref="AB17:AB29" si="0">SUM(D17,F17,H17,J17,L17,N17,P17,R17,T17,V17,X17,Z17)</f>
        <v>4623</v>
      </c>
      <c r="AC17" s="83">
        <f t="shared" ref="AC17:AC29" si="1">+AA17+Y17+W17+U17+S17+Q17+O17+M17+K17+I17+G17+E17</f>
        <v>530</v>
      </c>
      <c r="AD17" s="83">
        <v>412</v>
      </c>
      <c r="AE17" s="83">
        <v>49</v>
      </c>
      <c r="AF17" s="83">
        <v>358</v>
      </c>
      <c r="AG17" s="83">
        <v>42</v>
      </c>
      <c r="AH17" s="83">
        <v>406</v>
      </c>
      <c r="AI17" s="83">
        <v>41</v>
      </c>
      <c r="AJ17" s="83">
        <v>418</v>
      </c>
      <c r="AK17" s="83">
        <v>30</v>
      </c>
      <c r="AL17" s="83">
        <v>385</v>
      </c>
      <c r="AM17" s="83">
        <v>23</v>
      </c>
      <c r="AN17" s="83">
        <v>371</v>
      </c>
      <c r="AO17" s="83">
        <v>32</v>
      </c>
      <c r="AP17" s="83">
        <v>385</v>
      </c>
      <c r="AQ17" s="83">
        <v>32</v>
      </c>
      <c r="AR17" s="83">
        <v>402</v>
      </c>
      <c r="AS17" s="83">
        <v>40</v>
      </c>
      <c r="AT17" s="83">
        <v>368</v>
      </c>
      <c r="AU17" s="83">
        <v>50</v>
      </c>
      <c r="AV17" s="83">
        <v>367</v>
      </c>
      <c r="AW17" s="83">
        <v>45</v>
      </c>
      <c r="AX17" s="83">
        <v>394</v>
      </c>
      <c r="AY17" s="83">
        <v>46</v>
      </c>
      <c r="AZ17" s="83">
        <v>400</v>
      </c>
      <c r="BA17" s="83">
        <v>51</v>
      </c>
      <c r="BB17" s="83">
        <f t="shared" ref="BB17:BB29" si="2">+AZ17+AX17+AV17+AT17+AR17+AP17+AN17+AL17+AJ17+AH17+AF17+AD17</f>
        <v>4666</v>
      </c>
      <c r="BC17" s="83">
        <f t="shared" ref="BC17:BC29" si="3">+BA17+AY17+AW17+AU17+AS17+AQ17+AO17+AM17+AK17+AI17+AG17+AE17</f>
        <v>481</v>
      </c>
      <c r="BD17" s="83">
        <v>402</v>
      </c>
      <c r="BE17" s="83">
        <v>57</v>
      </c>
      <c r="BF17" s="83">
        <v>361</v>
      </c>
      <c r="BG17" s="83">
        <v>53</v>
      </c>
      <c r="BH17" s="83">
        <v>344</v>
      </c>
      <c r="BI17" s="83">
        <v>53</v>
      </c>
      <c r="BJ17" s="83">
        <v>258</v>
      </c>
      <c r="BK17" s="83">
        <v>26</v>
      </c>
      <c r="BL17" s="83">
        <v>262</v>
      </c>
      <c r="BM17" s="83">
        <v>25</v>
      </c>
      <c r="BN17" s="83">
        <v>249</v>
      </c>
      <c r="BO17" s="83">
        <v>25</v>
      </c>
      <c r="BP17" s="83">
        <v>292</v>
      </c>
      <c r="BQ17" s="83">
        <v>36</v>
      </c>
      <c r="BR17" s="83">
        <v>275</v>
      </c>
      <c r="BS17" s="83">
        <v>40</v>
      </c>
      <c r="BT17" s="83">
        <v>282</v>
      </c>
      <c r="BU17" s="83">
        <v>32</v>
      </c>
      <c r="BV17" s="83">
        <v>282</v>
      </c>
      <c r="BW17" s="83">
        <v>48</v>
      </c>
      <c r="BX17" s="83">
        <v>301</v>
      </c>
      <c r="BY17" s="83">
        <v>43</v>
      </c>
      <c r="BZ17" s="83">
        <v>305</v>
      </c>
      <c r="CA17" s="83">
        <v>64</v>
      </c>
      <c r="CB17" s="83">
        <f t="shared" ref="CB17:CB29" si="4">+BZ17+BX17+BV17+BT17+BR17+BP17+BN17+BL17+BJ17+BH17+BF17+BD17</f>
        <v>3613</v>
      </c>
      <c r="CC17" s="83">
        <f t="shared" ref="CC17:CC29" si="5">+CA17+BY17+BW17+BU17+BS17+BQ17+BO17+BM17+BK17+BI17+BG17+BE17</f>
        <v>502</v>
      </c>
      <c r="CD17" s="83">
        <v>269</v>
      </c>
      <c r="CE17" s="83">
        <v>51</v>
      </c>
      <c r="CF17" s="83">
        <v>228</v>
      </c>
      <c r="CG17" s="83">
        <v>61</v>
      </c>
      <c r="CH17" s="83">
        <v>256</v>
      </c>
      <c r="CI17" s="83">
        <v>53</v>
      </c>
      <c r="CJ17" s="83">
        <v>299</v>
      </c>
      <c r="CK17" s="83">
        <v>47</v>
      </c>
      <c r="CL17" s="83">
        <v>307</v>
      </c>
      <c r="CM17" s="83">
        <v>55</v>
      </c>
      <c r="CN17" s="83">
        <v>284</v>
      </c>
      <c r="CO17" s="83">
        <v>61</v>
      </c>
      <c r="CP17" s="83">
        <v>303</v>
      </c>
      <c r="CQ17" s="83">
        <v>71</v>
      </c>
      <c r="CR17" s="83">
        <v>317</v>
      </c>
      <c r="CS17" s="83">
        <v>57</v>
      </c>
      <c r="CT17" s="83">
        <v>309</v>
      </c>
      <c r="CU17" s="83">
        <v>136</v>
      </c>
      <c r="CV17" s="83">
        <v>341</v>
      </c>
      <c r="CW17" s="83">
        <v>323</v>
      </c>
      <c r="CX17" s="83">
        <v>340</v>
      </c>
      <c r="CY17" s="83">
        <v>1760</v>
      </c>
      <c r="CZ17" s="83">
        <v>249</v>
      </c>
      <c r="DA17" s="83">
        <v>1705</v>
      </c>
      <c r="DB17" s="83">
        <f t="shared" ref="DB17:DB29" si="6">+CZ17+CX17+CV17+CT17+CR17+CP17+CN17+CL17+CJ17+CH17+CF17+CD17</f>
        <v>3502</v>
      </c>
      <c r="DC17" s="83">
        <f t="shared" ref="DC17:DC29" si="7">+DA17+CY17+CW17+CU17+CS17+CQ17+CO17+CM17+CK17+CI17+CG17+CE17</f>
        <v>4380</v>
      </c>
      <c r="DD17" s="83">
        <v>328</v>
      </c>
      <c r="DE17" s="83">
        <v>1775</v>
      </c>
      <c r="DF17" s="83">
        <v>304</v>
      </c>
      <c r="DG17" s="83">
        <v>1297</v>
      </c>
      <c r="DH17" s="83">
        <v>340</v>
      </c>
      <c r="DI17" s="83">
        <v>1345</v>
      </c>
      <c r="DJ17" s="83">
        <v>328</v>
      </c>
      <c r="DK17" s="83">
        <v>1510</v>
      </c>
      <c r="DL17" s="83">
        <v>332</v>
      </c>
      <c r="DM17" s="83">
        <v>1457</v>
      </c>
      <c r="DN17" s="83">
        <v>317</v>
      </c>
      <c r="DO17" s="83">
        <v>1387</v>
      </c>
      <c r="DP17" s="83">
        <v>290</v>
      </c>
      <c r="DQ17" s="83">
        <v>1707</v>
      </c>
      <c r="DR17" s="83">
        <v>304</v>
      </c>
      <c r="DS17" s="83">
        <v>1580</v>
      </c>
      <c r="DT17" s="83">
        <v>306</v>
      </c>
      <c r="DU17" s="83">
        <v>1310</v>
      </c>
      <c r="DV17" s="83">
        <v>364</v>
      </c>
      <c r="DW17" s="83">
        <v>1274</v>
      </c>
      <c r="DX17" s="83">
        <v>372</v>
      </c>
      <c r="DY17" s="83">
        <v>1230</v>
      </c>
      <c r="DZ17" s="83">
        <v>396</v>
      </c>
      <c r="EA17" s="83">
        <v>1937</v>
      </c>
      <c r="EB17" s="83">
        <f t="shared" ref="EB17:EB29" si="8">+DZ17+DX17+DV17+DT17+DR17+DP17+DN17+DL17+DJ17+DH17+DF17+DD17</f>
        <v>3981</v>
      </c>
      <c r="EC17" s="83">
        <f t="shared" ref="EC17:EC29" si="9">+EA17+DY17+DW17+DU17+DS17+DQ17+DO17+DM17+DK17+DI17+DG17+DE17</f>
        <v>17809</v>
      </c>
      <c r="ED17" s="83">
        <v>420</v>
      </c>
      <c r="EE17" s="83">
        <v>2508</v>
      </c>
      <c r="EF17" s="83">
        <v>332</v>
      </c>
      <c r="EG17" s="83">
        <v>1885</v>
      </c>
      <c r="EH17" s="83">
        <v>402</v>
      </c>
      <c r="EI17" s="83">
        <v>2071</v>
      </c>
      <c r="EJ17" s="83">
        <v>397</v>
      </c>
      <c r="EK17" s="83">
        <v>2401</v>
      </c>
      <c r="EL17" s="83">
        <v>367</v>
      </c>
      <c r="EM17" s="83">
        <v>885</v>
      </c>
      <c r="EN17" s="83">
        <v>368</v>
      </c>
      <c r="EO17" s="83">
        <v>637</v>
      </c>
      <c r="EP17" s="83">
        <v>363</v>
      </c>
      <c r="EQ17" s="83">
        <v>1397</v>
      </c>
      <c r="ER17" s="83">
        <v>354</v>
      </c>
      <c r="ES17" s="83">
        <v>1259</v>
      </c>
      <c r="ET17" s="83">
        <v>339</v>
      </c>
      <c r="EU17" s="83">
        <v>1112</v>
      </c>
      <c r="EV17" s="83">
        <v>364</v>
      </c>
      <c r="EW17" s="83">
        <v>893</v>
      </c>
      <c r="EX17" s="83">
        <v>370</v>
      </c>
      <c r="EY17" s="83">
        <v>1449</v>
      </c>
      <c r="EZ17" s="83">
        <v>435</v>
      </c>
      <c r="FA17" s="83">
        <v>2071</v>
      </c>
      <c r="FB17" s="83">
        <f t="shared" ref="FB17:FB29" si="10">+EZ17+EX17+EV17+ET17+ER17+EP17+EN17+EL17+EJ17+EH17+EF17+ED17</f>
        <v>4511</v>
      </c>
      <c r="FC17" s="83">
        <f t="shared" ref="FC17:FC29" si="11">+FA17+EY17+EW17+EU17+ES17+EQ17+EO17+EM17+EK17+EI17+EG17+EE17</f>
        <v>18568</v>
      </c>
      <c r="FD17" s="83">
        <v>428</v>
      </c>
      <c r="FE17" s="83">
        <v>2613</v>
      </c>
      <c r="FF17" s="83">
        <v>395</v>
      </c>
      <c r="FG17" s="83">
        <v>1923</v>
      </c>
      <c r="FH17" s="83">
        <v>438</v>
      </c>
      <c r="FI17" s="83">
        <v>3088</v>
      </c>
      <c r="FJ17" s="83">
        <v>417</v>
      </c>
      <c r="FK17" s="83">
        <v>2208</v>
      </c>
      <c r="FL17" s="83">
        <v>399</v>
      </c>
      <c r="FM17" s="83">
        <v>1965</v>
      </c>
      <c r="FN17" s="83">
        <v>384</v>
      </c>
      <c r="FO17" s="83">
        <v>2062</v>
      </c>
      <c r="FP17" s="83">
        <v>374</v>
      </c>
      <c r="FQ17" s="83">
        <v>2659</v>
      </c>
      <c r="FR17" s="83">
        <v>363</v>
      </c>
      <c r="FS17" s="83">
        <v>3005</v>
      </c>
      <c r="FT17" s="83">
        <v>336</v>
      </c>
      <c r="FU17" s="83">
        <v>2166</v>
      </c>
      <c r="FV17" s="83">
        <v>0</v>
      </c>
      <c r="FW17" s="83">
        <v>0</v>
      </c>
      <c r="FX17" s="83">
        <v>0</v>
      </c>
      <c r="FY17" s="83">
        <v>0</v>
      </c>
      <c r="FZ17" s="83">
        <v>0</v>
      </c>
      <c r="GA17" s="83">
        <v>0</v>
      </c>
      <c r="GB17" s="83">
        <f t="shared" ref="GB17:GB29" si="12">+FZ17+FX17+FV17+FT17+FR17+FP17+FN17+FL17+FJ17+FH17+FF17+FD17</f>
        <v>3534</v>
      </c>
      <c r="GC17" s="83">
        <f t="shared" ref="GC17:GC29" si="13">+GA17+FY17+FW17+FU17+FS17+FQ17+FO17+FM17+FK17+FI17+FG17+FE17</f>
        <v>21689</v>
      </c>
    </row>
    <row r="18" spans="2:185" x14ac:dyDescent="0.25">
      <c r="B18" s="127"/>
      <c r="C18" s="9" t="s">
        <v>8</v>
      </c>
      <c r="D18" s="83">
        <v>30</v>
      </c>
      <c r="E18" s="83">
        <v>6</v>
      </c>
      <c r="F18" s="83">
        <v>25</v>
      </c>
      <c r="G18" s="83">
        <v>5</v>
      </c>
      <c r="H18" s="83">
        <v>32</v>
      </c>
      <c r="I18" s="83">
        <v>18</v>
      </c>
      <c r="J18" s="83">
        <v>25</v>
      </c>
      <c r="K18" s="83">
        <v>6</v>
      </c>
      <c r="L18" s="83">
        <v>26</v>
      </c>
      <c r="M18" s="83">
        <v>3</v>
      </c>
      <c r="N18" s="83">
        <v>24</v>
      </c>
      <c r="O18" s="83">
        <v>2</v>
      </c>
      <c r="P18" s="83">
        <v>28</v>
      </c>
      <c r="Q18" s="83">
        <v>10</v>
      </c>
      <c r="R18" s="83">
        <v>30</v>
      </c>
      <c r="S18" s="83">
        <v>5</v>
      </c>
      <c r="T18" s="83">
        <v>23</v>
      </c>
      <c r="U18" s="83">
        <v>12</v>
      </c>
      <c r="V18" s="83">
        <v>28</v>
      </c>
      <c r="W18" s="83">
        <v>11</v>
      </c>
      <c r="X18" s="83">
        <v>28</v>
      </c>
      <c r="Y18" s="83">
        <v>9</v>
      </c>
      <c r="Z18" s="83">
        <v>28</v>
      </c>
      <c r="AA18" s="83">
        <v>13</v>
      </c>
      <c r="AB18" s="83">
        <f t="shared" si="0"/>
        <v>327</v>
      </c>
      <c r="AC18" s="83">
        <f t="shared" si="1"/>
        <v>100</v>
      </c>
      <c r="AD18" s="83">
        <v>33</v>
      </c>
      <c r="AE18" s="83">
        <v>8</v>
      </c>
      <c r="AF18" s="83">
        <v>27</v>
      </c>
      <c r="AG18" s="83">
        <v>9</v>
      </c>
      <c r="AH18" s="83">
        <v>28</v>
      </c>
      <c r="AI18" s="83">
        <v>5</v>
      </c>
      <c r="AJ18" s="83">
        <v>31</v>
      </c>
      <c r="AK18" s="83">
        <v>16</v>
      </c>
      <c r="AL18" s="83">
        <v>28</v>
      </c>
      <c r="AM18" s="83">
        <v>7</v>
      </c>
      <c r="AN18" s="83">
        <v>29</v>
      </c>
      <c r="AO18" s="83">
        <v>12</v>
      </c>
      <c r="AP18" s="83">
        <v>27</v>
      </c>
      <c r="AQ18" s="83">
        <v>7</v>
      </c>
      <c r="AR18" s="83">
        <v>31</v>
      </c>
      <c r="AS18" s="83">
        <v>12</v>
      </c>
      <c r="AT18" s="83">
        <v>24</v>
      </c>
      <c r="AU18" s="83">
        <v>5</v>
      </c>
      <c r="AV18" s="83">
        <v>24</v>
      </c>
      <c r="AW18" s="83">
        <v>216</v>
      </c>
      <c r="AX18" s="83">
        <v>28</v>
      </c>
      <c r="AY18" s="83">
        <v>774</v>
      </c>
      <c r="AZ18" s="83">
        <v>30</v>
      </c>
      <c r="BA18" s="83">
        <v>1413</v>
      </c>
      <c r="BB18" s="83">
        <f t="shared" si="2"/>
        <v>340</v>
      </c>
      <c r="BC18" s="83">
        <f t="shared" si="3"/>
        <v>2484</v>
      </c>
      <c r="BD18" s="83">
        <v>31</v>
      </c>
      <c r="BE18" s="83">
        <v>1890</v>
      </c>
      <c r="BF18" s="83">
        <v>27</v>
      </c>
      <c r="BG18" s="83">
        <v>754</v>
      </c>
      <c r="BH18" s="83">
        <v>28</v>
      </c>
      <c r="BI18" s="83">
        <v>322</v>
      </c>
      <c r="BJ18" s="83">
        <v>33</v>
      </c>
      <c r="BK18" s="83">
        <v>33</v>
      </c>
      <c r="BL18" s="83">
        <v>25</v>
      </c>
      <c r="BM18" s="83">
        <v>53</v>
      </c>
      <c r="BN18" s="83">
        <v>24</v>
      </c>
      <c r="BO18" s="83">
        <v>56</v>
      </c>
      <c r="BP18" s="83">
        <v>28</v>
      </c>
      <c r="BQ18" s="83">
        <v>45</v>
      </c>
      <c r="BR18" s="83">
        <v>28</v>
      </c>
      <c r="BS18" s="83">
        <v>39</v>
      </c>
      <c r="BT18" s="83">
        <v>24</v>
      </c>
      <c r="BU18" s="83">
        <v>114</v>
      </c>
      <c r="BV18" s="83">
        <v>29</v>
      </c>
      <c r="BW18" s="83">
        <v>700</v>
      </c>
      <c r="BX18" s="83">
        <v>21</v>
      </c>
      <c r="BY18" s="83">
        <v>787</v>
      </c>
      <c r="BZ18" s="83">
        <v>18</v>
      </c>
      <c r="CA18" s="83">
        <v>1491</v>
      </c>
      <c r="CB18" s="83">
        <f t="shared" si="4"/>
        <v>316</v>
      </c>
      <c r="CC18" s="83">
        <f t="shared" si="5"/>
        <v>6284</v>
      </c>
      <c r="CD18" s="83">
        <v>24</v>
      </c>
      <c r="CE18" s="83">
        <v>2646</v>
      </c>
      <c r="CF18" s="83">
        <v>17</v>
      </c>
      <c r="CG18" s="83">
        <v>1446</v>
      </c>
      <c r="CH18" s="83">
        <v>20</v>
      </c>
      <c r="CI18" s="83">
        <v>2055</v>
      </c>
      <c r="CJ18" s="83">
        <v>16</v>
      </c>
      <c r="CK18" s="83">
        <v>1580</v>
      </c>
      <c r="CL18" s="83">
        <v>23</v>
      </c>
      <c r="CM18" s="83">
        <v>1259</v>
      </c>
      <c r="CN18" s="83">
        <v>17</v>
      </c>
      <c r="CO18" s="83">
        <v>2009</v>
      </c>
      <c r="CP18" s="83">
        <v>21</v>
      </c>
      <c r="CQ18" s="83">
        <v>2491</v>
      </c>
      <c r="CR18" s="83">
        <v>22</v>
      </c>
      <c r="CS18" s="83">
        <v>2134</v>
      </c>
      <c r="CT18" s="83">
        <v>19</v>
      </c>
      <c r="CU18" s="83">
        <v>1774</v>
      </c>
      <c r="CV18" s="83">
        <v>22</v>
      </c>
      <c r="CW18" s="83">
        <v>2664</v>
      </c>
      <c r="CX18" s="83">
        <v>28</v>
      </c>
      <c r="CY18" s="83">
        <v>2193</v>
      </c>
      <c r="CZ18" s="83">
        <v>23</v>
      </c>
      <c r="DA18" s="83">
        <v>2906</v>
      </c>
      <c r="DB18" s="83">
        <f t="shared" si="6"/>
        <v>252</v>
      </c>
      <c r="DC18" s="83">
        <f t="shared" si="7"/>
        <v>25157</v>
      </c>
      <c r="DD18" s="83">
        <v>25</v>
      </c>
      <c r="DE18" s="83">
        <v>3806</v>
      </c>
      <c r="DF18" s="83">
        <v>23</v>
      </c>
      <c r="DG18" s="83">
        <v>1714</v>
      </c>
      <c r="DH18" s="83">
        <v>27</v>
      </c>
      <c r="DI18" s="83">
        <v>1676</v>
      </c>
      <c r="DJ18" s="83">
        <v>26</v>
      </c>
      <c r="DK18" s="83">
        <v>2342</v>
      </c>
      <c r="DL18" s="83">
        <v>24</v>
      </c>
      <c r="DM18" s="83">
        <v>1197</v>
      </c>
      <c r="DN18" s="83">
        <v>19</v>
      </c>
      <c r="DO18" s="83">
        <v>2107</v>
      </c>
      <c r="DP18" s="83">
        <v>27</v>
      </c>
      <c r="DQ18" s="83">
        <v>2301</v>
      </c>
      <c r="DR18" s="83">
        <v>28</v>
      </c>
      <c r="DS18" s="83">
        <v>1982</v>
      </c>
      <c r="DT18" s="83">
        <v>22</v>
      </c>
      <c r="DU18" s="83">
        <v>1685</v>
      </c>
      <c r="DV18" s="83">
        <v>22</v>
      </c>
      <c r="DW18" s="83">
        <v>2453</v>
      </c>
      <c r="DX18" s="83">
        <v>28</v>
      </c>
      <c r="DY18" s="83">
        <v>2171</v>
      </c>
      <c r="DZ18" s="83">
        <v>24</v>
      </c>
      <c r="EA18" s="83">
        <v>3094</v>
      </c>
      <c r="EB18" s="83">
        <f t="shared" si="8"/>
        <v>295</v>
      </c>
      <c r="EC18" s="83">
        <f t="shared" si="9"/>
        <v>26528</v>
      </c>
      <c r="ED18" s="83">
        <v>21</v>
      </c>
      <c r="EE18" s="83">
        <v>3976</v>
      </c>
      <c r="EF18" s="83">
        <v>19</v>
      </c>
      <c r="EG18" s="83">
        <v>1738</v>
      </c>
      <c r="EH18" s="83">
        <v>22</v>
      </c>
      <c r="EI18" s="83">
        <v>1704</v>
      </c>
      <c r="EJ18" s="83">
        <v>25</v>
      </c>
      <c r="EK18" s="83">
        <v>2380</v>
      </c>
      <c r="EL18" s="83">
        <v>23</v>
      </c>
      <c r="EM18" s="83">
        <v>1622</v>
      </c>
      <c r="EN18" s="83">
        <v>24</v>
      </c>
      <c r="EO18" s="83">
        <v>2505</v>
      </c>
      <c r="EP18" s="83">
        <v>22</v>
      </c>
      <c r="EQ18" s="83">
        <v>2536</v>
      </c>
      <c r="ER18" s="83">
        <v>20</v>
      </c>
      <c r="ES18" s="83">
        <v>2044</v>
      </c>
      <c r="ET18" s="83">
        <v>26</v>
      </c>
      <c r="EU18" s="83">
        <v>1637</v>
      </c>
      <c r="EV18" s="83">
        <v>23</v>
      </c>
      <c r="EW18" s="83">
        <v>1921</v>
      </c>
      <c r="EX18" s="83">
        <v>24</v>
      </c>
      <c r="EY18" s="83">
        <v>1825</v>
      </c>
      <c r="EZ18" s="83">
        <v>18</v>
      </c>
      <c r="FA18" s="83">
        <v>2548</v>
      </c>
      <c r="FB18" s="83">
        <f t="shared" si="10"/>
        <v>267</v>
      </c>
      <c r="FC18" s="83">
        <f t="shared" si="11"/>
        <v>26436</v>
      </c>
      <c r="FD18" s="83">
        <v>18</v>
      </c>
      <c r="FE18" s="83">
        <v>3734</v>
      </c>
      <c r="FF18" s="83">
        <v>20</v>
      </c>
      <c r="FG18" s="83">
        <v>1137</v>
      </c>
      <c r="FH18" s="83">
        <v>23</v>
      </c>
      <c r="FI18" s="83">
        <v>2350</v>
      </c>
      <c r="FJ18" s="83">
        <v>21</v>
      </c>
      <c r="FK18" s="83">
        <v>1463</v>
      </c>
      <c r="FL18" s="83">
        <v>21</v>
      </c>
      <c r="FM18" s="83">
        <v>1629</v>
      </c>
      <c r="FN18" s="83">
        <v>22</v>
      </c>
      <c r="FO18" s="83">
        <v>2736</v>
      </c>
      <c r="FP18" s="83">
        <v>19</v>
      </c>
      <c r="FQ18" s="83">
        <v>2377</v>
      </c>
      <c r="FR18" s="83">
        <v>21</v>
      </c>
      <c r="FS18" s="83">
        <v>2293</v>
      </c>
      <c r="FT18" s="83">
        <v>24</v>
      </c>
      <c r="FU18" s="83">
        <v>1849</v>
      </c>
      <c r="FV18" s="83">
        <v>0</v>
      </c>
      <c r="FW18" s="83">
        <v>0</v>
      </c>
      <c r="FX18" s="83">
        <v>0</v>
      </c>
      <c r="FY18" s="83">
        <v>0</v>
      </c>
      <c r="FZ18" s="83">
        <v>0</v>
      </c>
      <c r="GA18" s="83">
        <v>0</v>
      </c>
      <c r="GB18" s="83">
        <f t="shared" si="12"/>
        <v>189</v>
      </c>
      <c r="GC18" s="83">
        <f t="shared" si="13"/>
        <v>19568</v>
      </c>
    </row>
    <row r="19" spans="2:185" x14ac:dyDescent="0.25">
      <c r="B19" s="127"/>
      <c r="C19" s="9" t="s">
        <v>10</v>
      </c>
      <c r="D19" s="83">
        <v>12</v>
      </c>
      <c r="E19" s="83">
        <v>35</v>
      </c>
      <c r="F19" s="83">
        <v>14</v>
      </c>
      <c r="G19" s="83">
        <v>30</v>
      </c>
      <c r="H19" s="83">
        <v>26</v>
      </c>
      <c r="I19" s="83">
        <v>63</v>
      </c>
      <c r="J19" s="83">
        <v>28</v>
      </c>
      <c r="K19" s="83">
        <v>46</v>
      </c>
      <c r="L19" s="83">
        <v>18</v>
      </c>
      <c r="M19" s="83">
        <v>43</v>
      </c>
      <c r="N19" s="83">
        <v>7</v>
      </c>
      <c r="O19" s="83">
        <v>42</v>
      </c>
      <c r="P19" s="83">
        <v>6</v>
      </c>
      <c r="Q19" s="83">
        <v>32</v>
      </c>
      <c r="R19" s="83">
        <v>15</v>
      </c>
      <c r="S19" s="83">
        <v>60</v>
      </c>
      <c r="T19" s="83">
        <v>5</v>
      </c>
      <c r="U19" s="83">
        <v>48</v>
      </c>
      <c r="V19" s="83">
        <v>7</v>
      </c>
      <c r="W19" s="83">
        <v>59</v>
      </c>
      <c r="X19" s="83">
        <v>11</v>
      </c>
      <c r="Y19" s="83">
        <v>60</v>
      </c>
      <c r="Z19" s="83">
        <v>14</v>
      </c>
      <c r="AA19" s="83">
        <v>39</v>
      </c>
      <c r="AB19" s="83">
        <f t="shared" si="0"/>
        <v>163</v>
      </c>
      <c r="AC19" s="83">
        <f t="shared" si="1"/>
        <v>557</v>
      </c>
      <c r="AD19" s="83">
        <v>14</v>
      </c>
      <c r="AE19" s="83">
        <v>42</v>
      </c>
      <c r="AF19" s="83">
        <v>16</v>
      </c>
      <c r="AG19" s="83">
        <v>35</v>
      </c>
      <c r="AH19" s="83">
        <v>66</v>
      </c>
      <c r="AI19" s="83">
        <v>44</v>
      </c>
      <c r="AJ19" s="83">
        <v>24</v>
      </c>
      <c r="AK19" s="83">
        <v>46</v>
      </c>
      <c r="AL19" s="83">
        <v>20</v>
      </c>
      <c r="AM19" s="83">
        <v>39</v>
      </c>
      <c r="AN19" s="83">
        <v>13</v>
      </c>
      <c r="AO19" s="83">
        <v>43</v>
      </c>
      <c r="AP19" s="83">
        <v>5</v>
      </c>
      <c r="AQ19" s="83">
        <v>43</v>
      </c>
      <c r="AR19" s="83">
        <v>3</v>
      </c>
      <c r="AS19" s="83">
        <v>44</v>
      </c>
      <c r="AT19" s="83">
        <v>2</v>
      </c>
      <c r="AU19" s="83">
        <v>43</v>
      </c>
      <c r="AV19" s="83">
        <v>5</v>
      </c>
      <c r="AW19" s="83">
        <v>40</v>
      </c>
      <c r="AX19" s="83">
        <v>19</v>
      </c>
      <c r="AY19" s="83">
        <v>34</v>
      </c>
      <c r="AZ19" s="83">
        <v>14</v>
      </c>
      <c r="BA19" s="83">
        <v>31</v>
      </c>
      <c r="BB19" s="83">
        <f t="shared" si="2"/>
        <v>201</v>
      </c>
      <c r="BC19" s="83">
        <f t="shared" si="3"/>
        <v>484</v>
      </c>
      <c r="BD19" s="83">
        <v>19</v>
      </c>
      <c r="BE19" s="83">
        <v>17</v>
      </c>
      <c r="BF19" s="83">
        <v>20</v>
      </c>
      <c r="BG19" s="83">
        <v>22</v>
      </c>
      <c r="BH19" s="83">
        <v>7</v>
      </c>
      <c r="BI19" s="83">
        <v>31</v>
      </c>
      <c r="BJ19" s="83">
        <v>4</v>
      </c>
      <c r="BK19" s="83">
        <v>9</v>
      </c>
      <c r="BL19" s="83">
        <v>5</v>
      </c>
      <c r="BM19" s="83">
        <v>13</v>
      </c>
      <c r="BN19" s="83">
        <v>1</v>
      </c>
      <c r="BO19" s="83">
        <v>17</v>
      </c>
      <c r="BP19" s="83">
        <v>1</v>
      </c>
      <c r="BQ19" s="83">
        <v>26</v>
      </c>
      <c r="BR19" s="83">
        <v>1</v>
      </c>
      <c r="BS19" s="83">
        <v>20</v>
      </c>
      <c r="BT19" s="83">
        <v>6</v>
      </c>
      <c r="BU19" s="83">
        <v>19</v>
      </c>
      <c r="BV19" s="83">
        <v>6</v>
      </c>
      <c r="BW19" s="83">
        <v>20</v>
      </c>
      <c r="BX19" s="83">
        <v>5</v>
      </c>
      <c r="BY19" s="83">
        <v>33</v>
      </c>
      <c r="BZ19" s="83">
        <v>5</v>
      </c>
      <c r="CA19" s="83">
        <v>30</v>
      </c>
      <c r="CB19" s="83">
        <f t="shared" si="4"/>
        <v>80</v>
      </c>
      <c r="CC19" s="83">
        <f t="shared" si="5"/>
        <v>257</v>
      </c>
      <c r="CD19" s="83">
        <v>8</v>
      </c>
      <c r="CE19" s="83">
        <v>21</v>
      </c>
      <c r="CF19" s="83">
        <v>8</v>
      </c>
      <c r="CG19" s="83">
        <v>13</v>
      </c>
      <c r="CH19" s="83">
        <v>6</v>
      </c>
      <c r="CI19" s="83">
        <v>21</v>
      </c>
      <c r="CJ19" s="83">
        <v>8</v>
      </c>
      <c r="CK19" s="83">
        <v>27</v>
      </c>
      <c r="CL19" s="83">
        <v>7</v>
      </c>
      <c r="CM19" s="83">
        <v>14</v>
      </c>
      <c r="CN19" s="83">
        <v>8</v>
      </c>
      <c r="CO19" s="83">
        <v>19</v>
      </c>
      <c r="CP19" s="83">
        <v>6</v>
      </c>
      <c r="CQ19" s="83">
        <v>22</v>
      </c>
      <c r="CR19" s="83">
        <v>9</v>
      </c>
      <c r="CS19" s="83">
        <v>18</v>
      </c>
      <c r="CT19" s="83">
        <v>3</v>
      </c>
      <c r="CU19" s="83">
        <v>26</v>
      </c>
      <c r="CV19" s="83">
        <v>0</v>
      </c>
      <c r="CW19" s="83">
        <v>27</v>
      </c>
      <c r="CX19" s="83">
        <v>3</v>
      </c>
      <c r="CY19" s="83">
        <v>24</v>
      </c>
      <c r="CZ19" s="83">
        <v>0</v>
      </c>
      <c r="DA19" s="83">
        <v>26</v>
      </c>
      <c r="DB19" s="83">
        <f t="shared" si="6"/>
        <v>66</v>
      </c>
      <c r="DC19" s="83">
        <f t="shared" si="7"/>
        <v>258</v>
      </c>
      <c r="DD19" s="83">
        <v>2</v>
      </c>
      <c r="DE19" s="83">
        <v>24</v>
      </c>
      <c r="DF19" s="83">
        <v>1</v>
      </c>
      <c r="DG19" s="83">
        <v>23</v>
      </c>
      <c r="DH19" s="83">
        <v>3</v>
      </c>
      <c r="DI19" s="83">
        <v>27</v>
      </c>
      <c r="DJ19" s="83">
        <v>0</v>
      </c>
      <c r="DK19" s="83">
        <v>30</v>
      </c>
      <c r="DL19" s="83">
        <v>1</v>
      </c>
      <c r="DM19" s="83">
        <v>29</v>
      </c>
      <c r="DN19" s="83">
        <v>1</v>
      </c>
      <c r="DO19" s="83">
        <v>40</v>
      </c>
      <c r="DP19" s="83">
        <v>2</v>
      </c>
      <c r="DQ19" s="83">
        <v>35</v>
      </c>
      <c r="DR19" s="83">
        <v>1</v>
      </c>
      <c r="DS19" s="83">
        <v>39</v>
      </c>
      <c r="DT19" s="83">
        <v>1</v>
      </c>
      <c r="DU19" s="83">
        <v>38</v>
      </c>
      <c r="DV19" s="83">
        <v>2</v>
      </c>
      <c r="DW19" s="83">
        <v>32</v>
      </c>
      <c r="DX19" s="83">
        <v>4</v>
      </c>
      <c r="DY19" s="83">
        <v>32</v>
      </c>
      <c r="DZ19" s="83">
        <v>3</v>
      </c>
      <c r="EA19" s="83">
        <v>34</v>
      </c>
      <c r="EB19" s="83">
        <f t="shared" si="8"/>
        <v>21</v>
      </c>
      <c r="EC19" s="83">
        <f t="shared" si="9"/>
        <v>383</v>
      </c>
      <c r="ED19" s="83">
        <v>6</v>
      </c>
      <c r="EE19" s="83">
        <v>28</v>
      </c>
      <c r="EF19" s="83">
        <v>18</v>
      </c>
      <c r="EG19" s="83">
        <v>25</v>
      </c>
      <c r="EH19" s="83">
        <v>10</v>
      </c>
      <c r="EI19" s="83">
        <v>34</v>
      </c>
      <c r="EJ19" s="83">
        <v>19</v>
      </c>
      <c r="EK19" s="83">
        <v>33</v>
      </c>
      <c r="EL19" s="83">
        <v>11</v>
      </c>
      <c r="EM19" s="83">
        <v>41</v>
      </c>
      <c r="EN19" s="83">
        <v>7</v>
      </c>
      <c r="EO19" s="83">
        <v>42</v>
      </c>
      <c r="EP19" s="83">
        <v>8</v>
      </c>
      <c r="EQ19" s="83">
        <v>32</v>
      </c>
      <c r="ER19" s="83">
        <v>0</v>
      </c>
      <c r="ES19" s="83">
        <v>34</v>
      </c>
      <c r="ET19" s="83">
        <v>1</v>
      </c>
      <c r="EU19" s="83">
        <v>25</v>
      </c>
      <c r="EV19" s="83">
        <v>1</v>
      </c>
      <c r="EW19" s="83">
        <v>38</v>
      </c>
      <c r="EX19" s="83">
        <v>13</v>
      </c>
      <c r="EY19" s="83">
        <v>22</v>
      </c>
      <c r="EZ19" s="83">
        <v>14</v>
      </c>
      <c r="FA19" s="83">
        <v>18</v>
      </c>
      <c r="FB19" s="83">
        <f t="shared" si="10"/>
        <v>108</v>
      </c>
      <c r="FC19" s="83">
        <f t="shared" si="11"/>
        <v>372</v>
      </c>
      <c r="FD19" s="83">
        <v>12</v>
      </c>
      <c r="FE19" s="83">
        <v>19</v>
      </c>
      <c r="FF19" s="83">
        <v>16</v>
      </c>
      <c r="FG19" s="83">
        <v>22</v>
      </c>
      <c r="FH19" s="83">
        <v>19</v>
      </c>
      <c r="FI19" s="83">
        <v>19</v>
      </c>
      <c r="FJ19" s="83">
        <v>14</v>
      </c>
      <c r="FK19" s="83">
        <v>24</v>
      </c>
      <c r="FL19" s="83">
        <v>11</v>
      </c>
      <c r="FM19" s="83">
        <v>14</v>
      </c>
      <c r="FN19" s="83">
        <v>3</v>
      </c>
      <c r="FO19" s="83">
        <v>19</v>
      </c>
      <c r="FP19" s="83">
        <v>3</v>
      </c>
      <c r="FQ19" s="83">
        <v>21</v>
      </c>
      <c r="FR19" s="83">
        <v>1</v>
      </c>
      <c r="FS19" s="83">
        <v>28</v>
      </c>
      <c r="FT19" s="83">
        <v>0</v>
      </c>
      <c r="FU19" s="83">
        <v>32</v>
      </c>
      <c r="FV19" s="83">
        <v>0</v>
      </c>
      <c r="FW19" s="83">
        <v>0</v>
      </c>
      <c r="FX19" s="83">
        <v>0</v>
      </c>
      <c r="FY19" s="83">
        <v>0</v>
      </c>
      <c r="FZ19" s="83">
        <v>0</v>
      </c>
      <c r="GA19" s="83">
        <v>0</v>
      </c>
      <c r="GB19" s="83">
        <f t="shared" si="12"/>
        <v>79</v>
      </c>
      <c r="GC19" s="83">
        <f t="shared" si="13"/>
        <v>198</v>
      </c>
    </row>
    <row r="20" spans="2:185" x14ac:dyDescent="0.25">
      <c r="B20" s="127"/>
      <c r="C20" s="9" t="s">
        <v>49</v>
      </c>
      <c r="D20" s="83">
        <v>39</v>
      </c>
      <c r="E20" s="83">
        <v>0</v>
      </c>
      <c r="F20" s="83">
        <v>38</v>
      </c>
      <c r="G20" s="83">
        <v>0</v>
      </c>
      <c r="H20" s="83">
        <v>39</v>
      </c>
      <c r="I20" s="83">
        <v>2</v>
      </c>
      <c r="J20" s="83">
        <v>47</v>
      </c>
      <c r="K20" s="83">
        <v>2</v>
      </c>
      <c r="L20" s="83">
        <v>49</v>
      </c>
      <c r="M20" s="83">
        <v>0</v>
      </c>
      <c r="N20" s="83">
        <v>43</v>
      </c>
      <c r="O20" s="83">
        <v>0</v>
      </c>
      <c r="P20" s="83">
        <v>36</v>
      </c>
      <c r="Q20" s="83">
        <v>0</v>
      </c>
      <c r="R20" s="83">
        <v>45</v>
      </c>
      <c r="S20" s="83">
        <v>0</v>
      </c>
      <c r="T20" s="83">
        <v>48</v>
      </c>
      <c r="U20" s="83">
        <v>0</v>
      </c>
      <c r="V20" s="83">
        <v>38</v>
      </c>
      <c r="W20" s="83">
        <v>0</v>
      </c>
      <c r="X20" s="83">
        <v>49</v>
      </c>
      <c r="Y20" s="83">
        <v>0</v>
      </c>
      <c r="Z20" s="83">
        <v>27</v>
      </c>
      <c r="AA20" s="83">
        <v>0</v>
      </c>
      <c r="AB20" s="83">
        <f t="shared" si="0"/>
        <v>498</v>
      </c>
      <c r="AC20" s="83">
        <f t="shared" si="1"/>
        <v>4</v>
      </c>
      <c r="AD20" s="83">
        <v>27</v>
      </c>
      <c r="AE20" s="83">
        <v>0</v>
      </c>
      <c r="AF20" s="83">
        <v>31</v>
      </c>
      <c r="AG20" s="83">
        <v>0</v>
      </c>
      <c r="AH20" s="83">
        <v>37</v>
      </c>
      <c r="AI20" s="83">
        <v>0</v>
      </c>
      <c r="AJ20" s="83">
        <v>29</v>
      </c>
      <c r="AK20" s="83">
        <v>0</v>
      </c>
      <c r="AL20" s="83">
        <v>41</v>
      </c>
      <c r="AM20" s="83">
        <v>0</v>
      </c>
      <c r="AN20" s="83">
        <v>32</v>
      </c>
      <c r="AO20" s="83">
        <v>2</v>
      </c>
      <c r="AP20" s="83">
        <v>27</v>
      </c>
      <c r="AQ20" s="83">
        <v>0</v>
      </c>
      <c r="AR20" s="83">
        <v>38</v>
      </c>
      <c r="AS20" s="83">
        <v>0</v>
      </c>
      <c r="AT20" s="83">
        <v>34</v>
      </c>
      <c r="AU20" s="83">
        <v>0</v>
      </c>
      <c r="AV20" s="83">
        <v>36</v>
      </c>
      <c r="AW20" s="83">
        <v>0</v>
      </c>
      <c r="AX20" s="83">
        <v>43</v>
      </c>
      <c r="AY20" s="83">
        <v>0</v>
      </c>
      <c r="AZ20" s="83">
        <v>38</v>
      </c>
      <c r="BA20" s="83">
        <v>0</v>
      </c>
      <c r="BB20" s="83">
        <f t="shared" si="2"/>
        <v>413</v>
      </c>
      <c r="BC20" s="83">
        <f t="shared" si="3"/>
        <v>2</v>
      </c>
      <c r="BD20" s="83">
        <v>31</v>
      </c>
      <c r="BE20" s="83">
        <v>0</v>
      </c>
      <c r="BF20" s="83">
        <v>32</v>
      </c>
      <c r="BG20" s="83">
        <v>0</v>
      </c>
      <c r="BH20" s="83">
        <v>25</v>
      </c>
      <c r="BI20" s="83">
        <v>0</v>
      </c>
      <c r="BJ20" s="83">
        <v>13</v>
      </c>
      <c r="BK20" s="83">
        <v>0</v>
      </c>
      <c r="BL20" s="83">
        <v>14</v>
      </c>
      <c r="BM20" s="83">
        <v>0</v>
      </c>
      <c r="BN20" s="83">
        <v>13</v>
      </c>
      <c r="BO20" s="83">
        <v>0</v>
      </c>
      <c r="BP20" s="83">
        <v>15</v>
      </c>
      <c r="BQ20" s="83">
        <v>0</v>
      </c>
      <c r="BR20" s="83">
        <v>25</v>
      </c>
      <c r="BS20" s="83">
        <v>0</v>
      </c>
      <c r="BT20" s="83">
        <v>3</v>
      </c>
      <c r="BU20" s="83">
        <v>0</v>
      </c>
      <c r="BV20" s="83">
        <v>5</v>
      </c>
      <c r="BW20" s="83">
        <v>0</v>
      </c>
      <c r="BX20" s="83">
        <v>3</v>
      </c>
      <c r="BY20" s="83">
        <v>1</v>
      </c>
      <c r="BZ20" s="83">
        <v>20</v>
      </c>
      <c r="CA20" s="83">
        <v>0</v>
      </c>
      <c r="CB20" s="83">
        <f t="shared" si="4"/>
        <v>199</v>
      </c>
      <c r="CC20" s="83">
        <f t="shared" si="5"/>
        <v>1</v>
      </c>
      <c r="CD20" s="83">
        <v>22</v>
      </c>
      <c r="CE20" s="83">
        <v>0</v>
      </c>
      <c r="CF20" s="83">
        <v>18</v>
      </c>
      <c r="CG20" s="83">
        <v>0</v>
      </c>
      <c r="CH20" s="83">
        <v>27</v>
      </c>
      <c r="CI20" s="83">
        <v>1</v>
      </c>
      <c r="CJ20" s="83">
        <v>32</v>
      </c>
      <c r="CK20" s="83">
        <v>8</v>
      </c>
      <c r="CL20" s="83">
        <v>20</v>
      </c>
      <c r="CM20" s="83">
        <v>3</v>
      </c>
      <c r="CN20" s="83">
        <v>23</v>
      </c>
      <c r="CO20" s="83">
        <v>1</v>
      </c>
      <c r="CP20" s="83">
        <v>29</v>
      </c>
      <c r="CQ20" s="83">
        <v>5</v>
      </c>
      <c r="CR20" s="83">
        <v>28</v>
      </c>
      <c r="CS20" s="83">
        <v>1</v>
      </c>
      <c r="CT20" s="83">
        <v>27</v>
      </c>
      <c r="CU20" s="83">
        <v>0</v>
      </c>
      <c r="CV20" s="83">
        <v>32</v>
      </c>
      <c r="CW20" s="83">
        <v>0</v>
      </c>
      <c r="CX20" s="83">
        <v>27</v>
      </c>
      <c r="CY20" s="83">
        <v>0</v>
      </c>
      <c r="CZ20" s="83">
        <v>24</v>
      </c>
      <c r="DA20" s="83">
        <v>1</v>
      </c>
      <c r="DB20" s="83">
        <f t="shared" si="6"/>
        <v>309</v>
      </c>
      <c r="DC20" s="83">
        <f t="shared" si="7"/>
        <v>20</v>
      </c>
      <c r="DD20" s="83">
        <v>24</v>
      </c>
      <c r="DE20" s="83">
        <v>0</v>
      </c>
      <c r="DF20" s="83">
        <v>21</v>
      </c>
      <c r="DG20" s="83">
        <v>0</v>
      </c>
      <c r="DH20" s="83">
        <v>28</v>
      </c>
      <c r="DI20" s="83">
        <v>1</v>
      </c>
      <c r="DJ20" s="83">
        <v>30</v>
      </c>
      <c r="DK20" s="83">
        <v>0</v>
      </c>
      <c r="DL20" s="83">
        <v>20</v>
      </c>
      <c r="DM20" s="83">
        <v>0</v>
      </c>
      <c r="DN20" s="83">
        <v>22</v>
      </c>
      <c r="DO20" s="83">
        <v>0</v>
      </c>
      <c r="DP20" s="83">
        <v>20</v>
      </c>
      <c r="DQ20" s="83">
        <v>0</v>
      </c>
      <c r="DR20" s="83">
        <v>22</v>
      </c>
      <c r="DS20" s="83">
        <v>1</v>
      </c>
      <c r="DT20" s="83">
        <v>25</v>
      </c>
      <c r="DU20" s="83">
        <v>2</v>
      </c>
      <c r="DV20" s="83">
        <v>14</v>
      </c>
      <c r="DW20" s="83">
        <v>2</v>
      </c>
      <c r="DX20" s="83">
        <v>20</v>
      </c>
      <c r="DY20" s="83">
        <v>0</v>
      </c>
      <c r="DZ20" s="83">
        <v>24</v>
      </c>
      <c r="EA20" s="83">
        <v>1</v>
      </c>
      <c r="EB20" s="83">
        <f t="shared" si="8"/>
        <v>270</v>
      </c>
      <c r="EC20" s="83">
        <f t="shared" si="9"/>
        <v>7</v>
      </c>
      <c r="ED20" s="83">
        <v>18</v>
      </c>
      <c r="EE20" s="83">
        <v>2</v>
      </c>
      <c r="EF20" s="83">
        <v>17</v>
      </c>
      <c r="EG20" s="83">
        <v>0</v>
      </c>
      <c r="EH20" s="83">
        <v>29</v>
      </c>
      <c r="EI20" s="83">
        <v>0</v>
      </c>
      <c r="EJ20" s="83">
        <v>26</v>
      </c>
      <c r="EK20" s="83">
        <v>0</v>
      </c>
      <c r="EL20" s="83">
        <v>25</v>
      </c>
      <c r="EM20" s="83">
        <v>1</v>
      </c>
      <c r="EN20" s="83">
        <v>30</v>
      </c>
      <c r="EO20" s="83">
        <v>0</v>
      </c>
      <c r="EP20" s="83">
        <v>31</v>
      </c>
      <c r="EQ20" s="83">
        <v>0</v>
      </c>
      <c r="ER20" s="83">
        <v>23</v>
      </c>
      <c r="ES20" s="83">
        <v>0</v>
      </c>
      <c r="ET20" s="83">
        <v>24</v>
      </c>
      <c r="EU20" s="83">
        <v>0</v>
      </c>
      <c r="EV20" s="83">
        <v>27</v>
      </c>
      <c r="EW20" s="83">
        <v>0</v>
      </c>
      <c r="EX20" s="83">
        <v>32</v>
      </c>
      <c r="EY20" s="83">
        <v>0</v>
      </c>
      <c r="EZ20" s="83">
        <v>35</v>
      </c>
      <c r="FA20" s="83">
        <v>1</v>
      </c>
      <c r="FB20" s="83">
        <f t="shared" si="10"/>
        <v>317</v>
      </c>
      <c r="FC20" s="83">
        <f t="shared" si="11"/>
        <v>4</v>
      </c>
      <c r="FD20" s="83">
        <v>20</v>
      </c>
      <c r="FE20" s="83">
        <v>0</v>
      </c>
      <c r="FF20" s="83">
        <v>27</v>
      </c>
      <c r="FG20" s="83">
        <v>2</v>
      </c>
      <c r="FH20" s="83">
        <v>28</v>
      </c>
      <c r="FI20" s="83">
        <v>0</v>
      </c>
      <c r="FJ20" s="83">
        <v>33</v>
      </c>
      <c r="FK20" s="83">
        <v>0</v>
      </c>
      <c r="FL20" s="83">
        <v>32</v>
      </c>
      <c r="FM20" s="83">
        <v>0</v>
      </c>
      <c r="FN20" s="83">
        <v>27</v>
      </c>
      <c r="FO20" s="83">
        <v>0</v>
      </c>
      <c r="FP20" s="83">
        <v>20</v>
      </c>
      <c r="FQ20" s="83">
        <v>0</v>
      </c>
      <c r="FR20" s="83">
        <v>33</v>
      </c>
      <c r="FS20" s="83">
        <v>0</v>
      </c>
      <c r="FT20" s="83">
        <v>31</v>
      </c>
      <c r="FU20" s="83">
        <v>0</v>
      </c>
      <c r="FV20" s="83">
        <v>0</v>
      </c>
      <c r="FW20" s="83">
        <v>0</v>
      </c>
      <c r="FX20" s="83">
        <v>0</v>
      </c>
      <c r="FY20" s="83">
        <v>0</v>
      </c>
      <c r="FZ20" s="83">
        <v>0</v>
      </c>
      <c r="GA20" s="83">
        <v>0</v>
      </c>
      <c r="GB20" s="83">
        <f t="shared" si="12"/>
        <v>251</v>
      </c>
      <c r="GC20" s="83">
        <f t="shared" si="13"/>
        <v>2</v>
      </c>
    </row>
    <row r="21" spans="2:185" x14ac:dyDescent="0.25">
      <c r="B21" s="127"/>
      <c r="C21" s="9" t="s">
        <v>7</v>
      </c>
      <c r="D21" s="83">
        <v>1</v>
      </c>
      <c r="E21" s="83">
        <v>11</v>
      </c>
      <c r="F21" s="83">
        <v>2</v>
      </c>
      <c r="G21" s="83">
        <v>10</v>
      </c>
      <c r="H21" s="83">
        <v>3</v>
      </c>
      <c r="I21" s="83">
        <v>20</v>
      </c>
      <c r="J21" s="83">
        <v>2</v>
      </c>
      <c r="K21" s="83">
        <v>18</v>
      </c>
      <c r="L21" s="83">
        <v>3</v>
      </c>
      <c r="M21" s="83">
        <v>15</v>
      </c>
      <c r="N21" s="83">
        <v>0</v>
      </c>
      <c r="O21" s="83">
        <v>15</v>
      </c>
      <c r="P21" s="83">
        <v>4</v>
      </c>
      <c r="Q21" s="83">
        <v>22</v>
      </c>
      <c r="R21" s="83">
        <v>5</v>
      </c>
      <c r="S21" s="83">
        <v>29</v>
      </c>
      <c r="T21" s="83">
        <v>1</v>
      </c>
      <c r="U21" s="83">
        <v>13</v>
      </c>
      <c r="V21" s="83">
        <v>1</v>
      </c>
      <c r="W21" s="83">
        <v>17</v>
      </c>
      <c r="X21" s="83">
        <v>5</v>
      </c>
      <c r="Y21" s="83">
        <v>33</v>
      </c>
      <c r="Z21" s="83">
        <v>2</v>
      </c>
      <c r="AA21" s="83">
        <v>23</v>
      </c>
      <c r="AB21" s="83">
        <f t="shared" si="0"/>
        <v>29</v>
      </c>
      <c r="AC21" s="83">
        <f t="shared" si="1"/>
        <v>226</v>
      </c>
      <c r="AD21" s="83">
        <v>5</v>
      </c>
      <c r="AE21" s="83">
        <v>29</v>
      </c>
      <c r="AF21" s="83">
        <v>1</v>
      </c>
      <c r="AG21" s="83">
        <v>20</v>
      </c>
      <c r="AH21" s="83">
        <v>2</v>
      </c>
      <c r="AI21" s="83">
        <v>20</v>
      </c>
      <c r="AJ21" s="83">
        <v>4</v>
      </c>
      <c r="AK21" s="83">
        <v>33</v>
      </c>
      <c r="AL21" s="83">
        <v>2</v>
      </c>
      <c r="AM21" s="83">
        <v>32</v>
      </c>
      <c r="AN21" s="83">
        <v>2</v>
      </c>
      <c r="AO21" s="83">
        <v>25</v>
      </c>
      <c r="AP21" s="83">
        <v>5</v>
      </c>
      <c r="AQ21" s="83">
        <v>35</v>
      </c>
      <c r="AR21" s="83">
        <v>2</v>
      </c>
      <c r="AS21" s="83">
        <v>30</v>
      </c>
      <c r="AT21" s="83">
        <v>1</v>
      </c>
      <c r="AU21" s="83">
        <v>19</v>
      </c>
      <c r="AV21" s="83">
        <v>4</v>
      </c>
      <c r="AW21" s="83">
        <v>31</v>
      </c>
      <c r="AX21" s="83">
        <v>5</v>
      </c>
      <c r="AY21" s="83">
        <v>30</v>
      </c>
      <c r="AZ21" s="83">
        <v>4</v>
      </c>
      <c r="BA21" s="83">
        <v>36</v>
      </c>
      <c r="BB21" s="83">
        <f t="shared" si="2"/>
        <v>37</v>
      </c>
      <c r="BC21" s="83">
        <f t="shared" si="3"/>
        <v>340</v>
      </c>
      <c r="BD21" s="83">
        <v>0</v>
      </c>
      <c r="BE21" s="83">
        <v>16</v>
      </c>
      <c r="BF21" s="83">
        <v>2</v>
      </c>
      <c r="BG21" s="83">
        <v>26</v>
      </c>
      <c r="BH21" s="83">
        <v>2</v>
      </c>
      <c r="BI21" s="83">
        <v>20</v>
      </c>
      <c r="BJ21" s="83">
        <v>2</v>
      </c>
      <c r="BK21" s="83">
        <v>17</v>
      </c>
      <c r="BL21" s="83">
        <v>3</v>
      </c>
      <c r="BM21" s="83">
        <v>23</v>
      </c>
      <c r="BN21" s="83">
        <v>1</v>
      </c>
      <c r="BO21" s="83">
        <v>13</v>
      </c>
      <c r="BP21" s="83">
        <v>1</v>
      </c>
      <c r="BQ21" s="83">
        <v>13</v>
      </c>
      <c r="BR21" s="83">
        <v>2</v>
      </c>
      <c r="BS21" s="83">
        <v>15</v>
      </c>
      <c r="BT21" s="83">
        <v>1</v>
      </c>
      <c r="BU21" s="83">
        <v>9</v>
      </c>
      <c r="BV21" s="83">
        <v>3</v>
      </c>
      <c r="BW21" s="83">
        <v>18</v>
      </c>
      <c r="BX21" s="83">
        <v>2</v>
      </c>
      <c r="BY21" s="83">
        <v>12</v>
      </c>
      <c r="BZ21" s="83">
        <v>1</v>
      </c>
      <c r="CA21" s="83">
        <v>16</v>
      </c>
      <c r="CB21" s="83">
        <f t="shared" si="4"/>
        <v>20</v>
      </c>
      <c r="CC21" s="83">
        <f t="shared" si="5"/>
        <v>198</v>
      </c>
      <c r="CD21" s="83">
        <v>1</v>
      </c>
      <c r="CE21" s="83">
        <v>11</v>
      </c>
      <c r="CF21" s="83">
        <v>0</v>
      </c>
      <c r="CG21" s="83">
        <v>17</v>
      </c>
      <c r="CH21" s="83">
        <v>1</v>
      </c>
      <c r="CI21" s="83">
        <v>15</v>
      </c>
      <c r="CJ21" s="83">
        <v>3</v>
      </c>
      <c r="CK21" s="83">
        <v>16</v>
      </c>
      <c r="CL21" s="83">
        <v>5</v>
      </c>
      <c r="CM21" s="83">
        <v>15</v>
      </c>
      <c r="CN21" s="83">
        <v>8</v>
      </c>
      <c r="CO21" s="83">
        <v>23</v>
      </c>
      <c r="CP21" s="83">
        <v>3</v>
      </c>
      <c r="CQ21" s="83">
        <v>21</v>
      </c>
      <c r="CR21" s="83">
        <v>9</v>
      </c>
      <c r="CS21" s="83">
        <v>30</v>
      </c>
      <c r="CT21" s="83">
        <v>2</v>
      </c>
      <c r="CU21" s="83">
        <v>22</v>
      </c>
      <c r="CV21" s="83">
        <v>3</v>
      </c>
      <c r="CW21" s="83">
        <v>21</v>
      </c>
      <c r="CX21" s="83">
        <v>3</v>
      </c>
      <c r="CY21" s="83">
        <v>21</v>
      </c>
      <c r="CZ21" s="83">
        <v>7</v>
      </c>
      <c r="DA21" s="83">
        <v>30</v>
      </c>
      <c r="DB21" s="83">
        <f t="shared" si="6"/>
        <v>45</v>
      </c>
      <c r="DC21" s="83">
        <f t="shared" si="7"/>
        <v>242</v>
      </c>
      <c r="DD21" s="83">
        <v>5</v>
      </c>
      <c r="DE21" s="83">
        <v>28</v>
      </c>
      <c r="DF21" s="83">
        <v>5</v>
      </c>
      <c r="DG21" s="83">
        <v>30</v>
      </c>
      <c r="DH21" s="83">
        <v>4</v>
      </c>
      <c r="DI21" s="83">
        <v>25</v>
      </c>
      <c r="DJ21" s="83">
        <v>7</v>
      </c>
      <c r="DK21" s="83">
        <v>38</v>
      </c>
      <c r="DL21" s="83">
        <v>9</v>
      </c>
      <c r="DM21" s="83">
        <v>27</v>
      </c>
      <c r="DN21" s="83">
        <v>8</v>
      </c>
      <c r="DO21" s="83">
        <v>25</v>
      </c>
      <c r="DP21" s="83">
        <v>11</v>
      </c>
      <c r="DQ21" s="83">
        <v>24</v>
      </c>
      <c r="DR21" s="83">
        <v>10</v>
      </c>
      <c r="DS21" s="83">
        <v>34</v>
      </c>
      <c r="DT21" s="83">
        <v>9</v>
      </c>
      <c r="DU21" s="83">
        <v>19</v>
      </c>
      <c r="DV21" s="83">
        <v>9</v>
      </c>
      <c r="DW21" s="83">
        <v>20</v>
      </c>
      <c r="DX21" s="83">
        <v>7</v>
      </c>
      <c r="DY21" s="83">
        <v>22</v>
      </c>
      <c r="DZ21" s="83">
        <v>3</v>
      </c>
      <c r="EA21" s="83">
        <v>17</v>
      </c>
      <c r="EB21" s="83">
        <f t="shared" si="8"/>
        <v>87</v>
      </c>
      <c r="EC21" s="83">
        <f t="shared" si="9"/>
        <v>309</v>
      </c>
      <c r="ED21" s="83">
        <v>6</v>
      </c>
      <c r="EE21" s="83">
        <v>14</v>
      </c>
      <c r="EF21" s="83">
        <v>4</v>
      </c>
      <c r="EG21" s="83">
        <v>9</v>
      </c>
      <c r="EH21" s="83">
        <v>4</v>
      </c>
      <c r="EI21" s="83">
        <v>15</v>
      </c>
      <c r="EJ21" s="83">
        <v>4</v>
      </c>
      <c r="EK21" s="83">
        <v>14</v>
      </c>
      <c r="EL21" s="83">
        <v>5</v>
      </c>
      <c r="EM21" s="83">
        <v>16</v>
      </c>
      <c r="EN21" s="83">
        <v>3</v>
      </c>
      <c r="EO21" s="83">
        <v>17</v>
      </c>
      <c r="EP21" s="83">
        <v>3</v>
      </c>
      <c r="EQ21" s="83">
        <v>23</v>
      </c>
      <c r="ER21" s="83">
        <v>4</v>
      </c>
      <c r="ES21" s="83">
        <v>16</v>
      </c>
      <c r="ET21" s="83">
        <v>3</v>
      </c>
      <c r="EU21" s="83">
        <v>13</v>
      </c>
      <c r="EV21" s="83">
        <v>5</v>
      </c>
      <c r="EW21" s="83">
        <v>28</v>
      </c>
      <c r="EX21" s="83">
        <v>4</v>
      </c>
      <c r="EY21" s="83">
        <v>33</v>
      </c>
      <c r="EZ21" s="83">
        <v>3</v>
      </c>
      <c r="FA21" s="83">
        <v>22</v>
      </c>
      <c r="FB21" s="83">
        <f t="shared" si="10"/>
        <v>48</v>
      </c>
      <c r="FC21" s="83">
        <f t="shared" si="11"/>
        <v>220</v>
      </c>
      <c r="FD21" s="83">
        <v>1</v>
      </c>
      <c r="FE21" s="83">
        <v>5</v>
      </c>
      <c r="FF21" s="83">
        <v>3</v>
      </c>
      <c r="FG21" s="83">
        <v>13</v>
      </c>
      <c r="FH21" s="83">
        <v>3</v>
      </c>
      <c r="FI21" s="83">
        <v>10</v>
      </c>
      <c r="FJ21" s="83">
        <v>2</v>
      </c>
      <c r="FK21" s="83">
        <v>6</v>
      </c>
      <c r="FL21" s="83">
        <v>2</v>
      </c>
      <c r="FM21" s="83">
        <v>7</v>
      </c>
      <c r="FN21" s="83">
        <v>1</v>
      </c>
      <c r="FO21" s="83">
        <v>25</v>
      </c>
      <c r="FP21" s="83">
        <v>4</v>
      </c>
      <c r="FQ21" s="83">
        <v>21</v>
      </c>
      <c r="FR21" s="83">
        <v>2</v>
      </c>
      <c r="FS21" s="83">
        <v>18</v>
      </c>
      <c r="FT21" s="83">
        <v>3</v>
      </c>
      <c r="FU21" s="83">
        <v>20</v>
      </c>
      <c r="FV21" s="83">
        <v>0</v>
      </c>
      <c r="FW21" s="83">
        <v>0</v>
      </c>
      <c r="FX21" s="83">
        <v>0</v>
      </c>
      <c r="FY21" s="83">
        <v>0</v>
      </c>
      <c r="FZ21" s="83">
        <v>0</v>
      </c>
      <c r="GA21" s="83">
        <v>0</v>
      </c>
      <c r="GB21" s="83">
        <f t="shared" si="12"/>
        <v>21</v>
      </c>
      <c r="GC21" s="83">
        <f t="shared" si="13"/>
        <v>125</v>
      </c>
    </row>
    <row r="22" spans="2:185" x14ac:dyDescent="0.25">
      <c r="B22" s="127"/>
      <c r="C22" s="9" t="s">
        <v>9</v>
      </c>
      <c r="D22" s="83">
        <v>23</v>
      </c>
      <c r="E22" s="83">
        <v>54</v>
      </c>
      <c r="F22" s="83">
        <v>19</v>
      </c>
      <c r="G22" s="83">
        <v>50</v>
      </c>
      <c r="H22" s="83">
        <v>29</v>
      </c>
      <c r="I22" s="83">
        <v>75</v>
      </c>
      <c r="J22" s="83">
        <v>32</v>
      </c>
      <c r="K22" s="83">
        <v>60</v>
      </c>
      <c r="L22" s="83">
        <v>31</v>
      </c>
      <c r="M22" s="83">
        <v>55</v>
      </c>
      <c r="N22" s="83">
        <v>31</v>
      </c>
      <c r="O22" s="83">
        <v>54</v>
      </c>
      <c r="P22" s="83">
        <v>24</v>
      </c>
      <c r="Q22" s="83">
        <v>48</v>
      </c>
      <c r="R22" s="83">
        <v>27</v>
      </c>
      <c r="S22" s="83">
        <v>79</v>
      </c>
      <c r="T22" s="83">
        <v>27</v>
      </c>
      <c r="U22" s="83">
        <v>66</v>
      </c>
      <c r="V22" s="83">
        <v>19</v>
      </c>
      <c r="W22" s="83">
        <v>83</v>
      </c>
      <c r="X22" s="83">
        <v>28</v>
      </c>
      <c r="Y22" s="83">
        <v>68</v>
      </c>
      <c r="Z22" s="83">
        <v>28</v>
      </c>
      <c r="AA22" s="83">
        <v>66</v>
      </c>
      <c r="AB22" s="83">
        <f t="shared" si="0"/>
        <v>318</v>
      </c>
      <c r="AC22" s="83">
        <f t="shared" si="1"/>
        <v>758</v>
      </c>
      <c r="AD22" s="83">
        <v>20</v>
      </c>
      <c r="AE22" s="83">
        <v>51</v>
      </c>
      <c r="AF22" s="83">
        <v>22</v>
      </c>
      <c r="AG22" s="83">
        <v>52</v>
      </c>
      <c r="AH22" s="83">
        <v>76</v>
      </c>
      <c r="AI22" s="83">
        <v>63</v>
      </c>
      <c r="AJ22" s="83">
        <v>36</v>
      </c>
      <c r="AK22" s="83">
        <v>64</v>
      </c>
      <c r="AL22" s="83">
        <v>26</v>
      </c>
      <c r="AM22" s="83">
        <v>52</v>
      </c>
      <c r="AN22" s="83">
        <v>25</v>
      </c>
      <c r="AO22" s="83">
        <v>53</v>
      </c>
      <c r="AP22" s="83">
        <v>21</v>
      </c>
      <c r="AQ22" s="83">
        <v>54</v>
      </c>
      <c r="AR22" s="83">
        <v>15</v>
      </c>
      <c r="AS22" s="83">
        <v>3</v>
      </c>
      <c r="AT22" s="83">
        <v>15</v>
      </c>
      <c r="AU22" s="83">
        <v>0</v>
      </c>
      <c r="AV22" s="83">
        <v>19</v>
      </c>
      <c r="AW22" s="83">
        <v>23</v>
      </c>
      <c r="AX22" s="83">
        <v>29</v>
      </c>
      <c r="AY22" s="83">
        <v>52</v>
      </c>
      <c r="AZ22" s="83">
        <v>33</v>
      </c>
      <c r="BA22" s="83">
        <v>55</v>
      </c>
      <c r="BB22" s="83">
        <f t="shared" si="2"/>
        <v>337</v>
      </c>
      <c r="BC22" s="83">
        <f t="shared" si="3"/>
        <v>522</v>
      </c>
      <c r="BD22" s="83">
        <v>27</v>
      </c>
      <c r="BE22" s="83">
        <v>36</v>
      </c>
      <c r="BF22" s="83">
        <v>32</v>
      </c>
      <c r="BG22" s="83">
        <v>47</v>
      </c>
      <c r="BH22" s="83">
        <v>24</v>
      </c>
      <c r="BI22" s="83">
        <v>33</v>
      </c>
      <c r="BJ22" s="83">
        <v>6</v>
      </c>
      <c r="BK22" s="83">
        <v>19</v>
      </c>
      <c r="BL22" s="83">
        <v>10</v>
      </c>
      <c r="BM22" s="83">
        <v>18</v>
      </c>
      <c r="BN22" s="83">
        <v>11</v>
      </c>
      <c r="BO22" s="83">
        <v>24</v>
      </c>
      <c r="BP22" s="83">
        <v>10</v>
      </c>
      <c r="BQ22" s="83">
        <v>25</v>
      </c>
      <c r="BR22" s="83">
        <v>6</v>
      </c>
      <c r="BS22" s="83">
        <v>28</v>
      </c>
      <c r="BT22" s="83">
        <v>15</v>
      </c>
      <c r="BU22" s="83">
        <v>31</v>
      </c>
      <c r="BV22" s="83">
        <v>12</v>
      </c>
      <c r="BW22" s="83">
        <v>32</v>
      </c>
      <c r="BX22" s="83">
        <v>14</v>
      </c>
      <c r="BY22" s="83">
        <v>27</v>
      </c>
      <c r="BZ22" s="83">
        <v>21</v>
      </c>
      <c r="CA22" s="83">
        <v>52</v>
      </c>
      <c r="CB22" s="83">
        <f t="shared" si="4"/>
        <v>188</v>
      </c>
      <c r="CC22" s="83">
        <f t="shared" si="5"/>
        <v>372</v>
      </c>
      <c r="CD22" s="83">
        <v>13</v>
      </c>
      <c r="CE22" s="83">
        <v>34</v>
      </c>
      <c r="CF22" s="83">
        <v>15</v>
      </c>
      <c r="CG22" s="83">
        <v>41</v>
      </c>
      <c r="CH22" s="83">
        <v>13</v>
      </c>
      <c r="CI22" s="83">
        <v>31</v>
      </c>
      <c r="CJ22" s="83">
        <v>27</v>
      </c>
      <c r="CK22" s="83">
        <v>35</v>
      </c>
      <c r="CL22" s="83">
        <v>28</v>
      </c>
      <c r="CM22" s="83">
        <v>26</v>
      </c>
      <c r="CN22" s="83">
        <v>21</v>
      </c>
      <c r="CO22" s="83">
        <v>30</v>
      </c>
      <c r="CP22" s="83">
        <v>29</v>
      </c>
      <c r="CQ22" s="83">
        <v>30</v>
      </c>
      <c r="CR22" s="83">
        <v>25</v>
      </c>
      <c r="CS22" s="83">
        <v>44</v>
      </c>
      <c r="CT22" s="83">
        <v>10</v>
      </c>
      <c r="CU22" s="83">
        <v>49</v>
      </c>
      <c r="CV22" s="83">
        <v>13</v>
      </c>
      <c r="CW22" s="83">
        <v>40</v>
      </c>
      <c r="CX22" s="83">
        <v>27</v>
      </c>
      <c r="CY22" s="83">
        <v>47</v>
      </c>
      <c r="CZ22" s="83">
        <v>7</v>
      </c>
      <c r="DA22" s="83">
        <v>61</v>
      </c>
      <c r="DB22" s="83">
        <f t="shared" si="6"/>
        <v>228</v>
      </c>
      <c r="DC22" s="83">
        <f t="shared" si="7"/>
        <v>468</v>
      </c>
      <c r="DD22" s="83">
        <v>22</v>
      </c>
      <c r="DE22" s="83">
        <v>30</v>
      </c>
      <c r="DF22" s="83">
        <v>21</v>
      </c>
      <c r="DG22" s="83">
        <v>44</v>
      </c>
      <c r="DH22" s="83">
        <v>25</v>
      </c>
      <c r="DI22" s="83">
        <v>33</v>
      </c>
      <c r="DJ22" s="83">
        <v>41</v>
      </c>
      <c r="DK22" s="83">
        <v>35</v>
      </c>
      <c r="DL22" s="83">
        <v>31</v>
      </c>
      <c r="DM22" s="83">
        <v>42</v>
      </c>
      <c r="DN22" s="83">
        <v>17</v>
      </c>
      <c r="DO22" s="83">
        <v>38</v>
      </c>
      <c r="DP22" s="83">
        <v>25</v>
      </c>
      <c r="DQ22" s="83">
        <v>41</v>
      </c>
      <c r="DR22" s="83">
        <v>17</v>
      </c>
      <c r="DS22" s="83">
        <v>44</v>
      </c>
      <c r="DT22" s="83">
        <v>19</v>
      </c>
      <c r="DU22" s="83">
        <v>59</v>
      </c>
      <c r="DV22" s="83">
        <v>15</v>
      </c>
      <c r="DW22" s="83">
        <v>47</v>
      </c>
      <c r="DX22" s="83">
        <v>16</v>
      </c>
      <c r="DY22" s="83">
        <v>58</v>
      </c>
      <c r="DZ22" s="83">
        <v>22</v>
      </c>
      <c r="EA22" s="83">
        <v>102</v>
      </c>
      <c r="EB22" s="83">
        <f t="shared" si="8"/>
        <v>271</v>
      </c>
      <c r="EC22" s="83">
        <f t="shared" si="9"/>
        <v>573</v>
      </c>
      <c r="ED22" s="83">
        <v>24</v>
      </c>
      <c r="EE22" s="83">
        <v>254</v>
      </c>
      <c r="EF22" s="83">
        <v>32</v>
      </c>
      <c r="EG22" s="83">
        <v>286</v>
      </c>
      <c r="EH22" s="83">
        <v>30</v>
      </c>
      <c r="EI22" s="83">
        <v>341</v>
      </c>
      <c r="EJ22" s="83">
        <v>33</v>
      </c>
      <c r="EK22" s="83">
        <v>633</v>
      </c>
      <c r="EL22" s="83">
        <v>24</v>
      </c>
      <c r="EM22" s="83">
        <v>870</v>
      </c>
      <c r="EN22" s="83">
        <v>18</v>
      </c>
      <c r="EO22" s="83">
        <v>795</v>
      </c>
      <c r="EP22" s="83">
        <v>28</v>
      </c>
      <c r="EQ22" s="83">
        <v>838</v>
      </c>
      <c r="ER22" s="83">
        <v>12</v>
      </c>
      <c r="ES22" s="83">
        <v>876</v>
      </c>
      <c r="ET22" s="83">
        <v>15</v>
      </c>
      <c r="EU22" s="83">
        <v>883</v>
      </c>
      <c r="EV22" s="83">
        <v>18</v>
      </c>
      <c r="EW22" s="83">
        <v>791</v>
      </c>
      <c r="EX22" s="83">
        <v>28</v>
      </c>
      <c r="EY22" s="83">
        <v>805</v>
      </c>
      <c r="EZ22" s="83">
        <v>30</v>
      </c>
      <c r="FA22" s="83">
        <v>899</v>
      </c>
      <c r="FB22" s="83">
        <f t="shared" si="10"/>
        <v>292</v>
      </c>
      <c r="FC22" s="83">
        <f t="shared" si="11"/>
        <v>8271</v>
      </c>
      <c r="FD22" s="83">
        <v>23</v>
      </c>
      <c r="FE22" s="83">
        <v>1065</v>
      </c>
      <c r="FF22" s="83">
        <v>25</v>
      </c>
      <c r="FG22" s="83">
        <v>892</v>
      </c>
      <c r="FH22" s="83">
        <v>26</v>
      </c>
      <c r="FI22" s="83">
        <v>1080</v>
      </c>
      <c r="FJ22" s="83">
        <v>20</v>
      </c>
      <c r="FK22" s="83">
        <v>998</v>
      </c>
      <c r="FL22" s="83">
        <v>18</v>
      </c>
      <c r="FM22" s="83">
        <v>796</v>
      </c>
      <c r="FN22" s="83">
        <v>14</v>
      </c>
      <c r="FO22" s="83">
        <v>783</v>
      </c>
      <c r="FP22" s="83">
        <v>16</v>
      </c>
      <c r="FQ22" s="83">
        <v>816</v>
      </c>
      <c r="FR22" s="83">
        <v>14</v>
      </c>
      <c r="FS22" s="83">
        <v>938</v>
      </c>
      <c r="FT22" s="83">
        <v>11</v>
      </c>
      <c r="FU22" s="83">
        <v>836</v>
      </c>
      <c r="FV22" s="83">
        <v>0</v>
      </c>
      <c r="FW22" s="83">
        <v>0</v>
      </c>
      <c r="FX22" s="83">
        <v>0</v>
      </c>
      <c r="FY22" s="83">
        <v>0</v>
      </c>
      <c r="FZ22" s="83">
        <v>0</v>
      </c>
      <c r="GA22" s="83">
        <v>0</v>
      </c>
      <c r="GB22" s="83">
        <f t="shared" si="12"/>
        <v>167</v>
      </c>
      <c r="GC22" s="83">
        <f t="shared" si="13"/>
        <v>8204</v>
      </c>
    </row>
    <row r="23" spans="2:185" x14ac:dyDescent="0.25">
      <c r="B23" s="127"/>
      <c r="C23" s="9" t="s">
        <v>5</v>
      </c>
      <c r="D23" s="83">
        <v>193</v>
      </c>
      <c r="E23" s="83">
        <v>6</v>
      </c>
      <c r="F23" s="83">
        <v>141</v>
      </c>
      <c r="G23" s="83">
        <v>8</v>
      </c>
      <c r="H23" s="83">
        <v>167</v>
      </c>
      <c r="I23" s="83">
        <v>17</v>
      </c>
      <c r="J23" s="83">
        <v>145</v>
      </c>
      <c r="K23" s="83">
        <v>22</v>
      </c>
      <c r="L23" s="83">
        <v>146</v>
      </c>
      <c r="M23" s="83">
        <v>21</v>
      </c>
      <c r="N23" s="83">
        <v>140</v>
      </c>
      <c r="O23" s="83">
        <v>15</v>
      </c>
      <c r="P23" s="83">
        <v>142</v>
      </c>
      <c r="Q23" s="83">
        <v>15</v>
      </c>
      <c r="R23" s="83">
        <v>138</v>
      </c>
      <c r="S23" s="83">
        <v>29</v>
      </c>
      <c r="T23" s="83">
        <v>153</v>
      </c>
      <c r="U23" s="83">
        <v>13</v>
      </c>
      <c r="V23" s="83">
        <v>138</v>
      </c>
      <c r="W23" s="83">
        <v>10</v>
      </c>
      <c r="X23" s="83">
        <v>157</v>
      </c>
      <c r="Y23" s="83">
        <v>26</v>
      </c>
      <c r="Z23" s="83">
        <v>196</v>
      </c>
      <c r="AA23" s="83">
        <v>15</v>
      </c>
      <c r="AB23" s="83">
        <f t="shared" si="0"/>
        <v>1856</v>
      </c>
      <c r="AC23" s="83">
        <f t="shared" si="1"/>
        <v>197</v>
      </c>
      <c r="AD23" s="83">
        <v>166</v>
      </c>
      <c r="AE23" s="83">
        <v>23</v>
      </c>
      <c r="AF23" s="83">
        <v>152</v>
      </c>
      <c r="AG23" s="83">
        <v>11</v>
      </c>
      <c r="AH23" s="83">
        <v>163</v>
      </c>
      <c r="AI23" s="83">
        <v>11</v>
      </c>
      <c r="AJ23" s="83">
        <v>160</v>
      </c>
      <c r="AK23" s="83">
        <v>18</v>
      </c>
      <c r="AL23" s="83">
        <v>150</v>
      </c>
      <c r="AM23" s="83">
        <v>21</v>
      </c>
      <c r="AN23" s="83">
        <v>149</v>
      </c>
      <c r="AO23" s="83">
        <v>17</v>
      </c>
      <c r="AP23" s="83">
        <v>158</v>
      </c>
      <c r="AQ23" s="83">
        <v>18</v>
      </c>
      <c r="AR23" s="83">
        <v>165</v>
      </c>
      <c r="AS23" s="83">
        <v>17</v>
      </c>
      <c r="AT23" s="83">
        <v>160</v>
      </c>
      <c r="AU23" s="83">
        <v>15</v>
      </c>
      <c r="AV23" s="83">
        <v>166</v>
      </c>
      <c r="AW23" s="83">
        <v>26</v>
      </c>
      <c r="AX23" s="83">
        <v>162</v>
      </c>
      <c r="AY23" s="83">
        <v>30</v>
      </c>
      <c r="AZ23" s="83">
        <v>168</v>
      </c>
      <c r="BA23" s="83">
        <v>593</v>
      </c>
      <c r="BB23" s="83">
        <f t="shared" si="2"/>
        <v>1919</v>
      </c>
      <c r="BC23" s="83">
        <f t="shared" si="3"/>
        <v>800</v>
      </c>
      <c r="BD23" s="83">
        <v>193</v>
      </c>
      <c r="BE23" s="83">
        <v>1031</v>
      </c>
      <c r="BF23" s="83">
        <v>157</v>
      </c>
      <c r="BG23" s="83">
        <v>1683</v>
      </c>
      <c r="BH23" s="83">
        <v>146</v>
      </c>
      <c r="BI23" s="83">
        <v>1211</v>
      </c>
      <c r="BJ23" s="83">
        <v>134</v>
      </c>
      <c r="BK23" s="83">
        <v>25</v>
      </c>
      <c r="BL23" s="83">
        <v>100</v>
      </c>
      <c r="BM23" s="83">
        <v>26</v>
      </c>
      <c r="BN23" s="83">
        <v>93</v>
      </c>
      <c r="BO23" s="83">
        <v>17</v>
      </c>
      <c r="BP23" s="83">
        <v>102</v>
      </c>
      <c r="BQ23" s="83">
        <v>10</v>
      </c>
      <c r="BR23" s="83">
        <v>113</v>
      </c>
      <c r="BS23" s="83">
        <v>15</v>
      </c>
      <c r="BT23" s="83">
        <v>102</v>
      </c>
      <c r="BU23" s="83">
        <v>607</v>
      </c>
      <c r="BV23" s="83">
        <v>123</v>
      </c>
      <c r="BW23" s="83">
        <v>1855</v>
      </c>
      <c r="BX23" s="83">
        <v>128</v>
      </c>
      <c r="BY23" s="83">
        <v>1523</v>
      </c>
      <c r="BZ23" s="83">
        <v>130</v>
      </c>
      <c r="CA23" s="83">
        <v>2809</v>
      </c>
      <c r="CB23" s="83">
        <f t="shared" si="4"/>
        <v>1521</v>
      </c>
      <c r="CC23" s="83">
        <f t="shared" si="5"/>
        <v>10812</v>
      </c>
      <c r="CD23" s="83">
        <v>109</v>
      </c>
      <c r="CE23" s="83">
        <v>3728</v>
      </c>
      <c r="CF23" s="83">
        <v>109</v>
      </c>
      <c r="CG23" s="83">
        <v>2127</v>
      </c>
      <c r="CH23" s="83">
        <v>114</v>
      </c>
      <c r="CI23" s="83">
        <v>2653</v>
      </c>
      <c r="CJ23" s="83">
        <v>134</v>
      </c>
      <c r="CK23" s="83">
        <v>1505</v>
      </c>
      <c r="CL23" s="83">
        <v>138</v>
      </c>
      <c r="CM23" s="83">
        <v>2181</v>
      </c>
      <c r="CN23" s="83">
        <v>119</v>
      </c>
      <c r="CO23" s="83">
        <v>3101</v>
      </c>
      <c r="CP23" s="83">
        <v>147</v>
      </c>
      <c r="CQ23" s="83">
        <v>3655</v>
      </c>
      <c r="CR23" s="83">
        <v>148</v>
      </c>
      <c r="CS23" s="83">
        <v>3150</v>
      </c>
      <c r="CT23" s="83">
        <v>136</v>
      </c>
      <c r="CU23" s="83">
        <v>3063</v>
      </c>
      <c r="CV23" s="83">
        <v>156</v>
      </c>
      <c r="CW23" s="83">
        <v>3662</v>
      </c>
      <c r="CX23" s="83">
        <v>157</v>
      </c>
      <c r="CY23" s="83">
        <v>3264</v>
      </c>
      <c r="CZ23" s="83">
        <v>124</v>
      </c>
      <c r="DA23" s="83">
        <v>3564</v>
      </c>
      <c r="DB23" s="83">
        <f t="shared" si="6"/>
        <v>1591</v>
      </c>
      <c r="DC23" s="83">
        <f t="shared" si="7"/>
        <v>35653</v>
      </c>
      <c r="DD23" s="83">
        <v>153</v>
      </c>
      <c r="DE23" s="83">
        <v>4682</v>
      </c>
      <c r="DF23" s="83">
        <v>121</v>
      </c>
      <c r="DG23" s="83">
        <v>2672</v>
      </c>
      <c r="DH23" s="83">
        <v>146</v>
      </c>
      <c r="DI23" s="83">
        <v>3515</v>
      </c>
      <c r="DJ23" s="83">
        <v>144</v>
      </c>
      <c r="DK23" s="83">
        <v>4185</v>
      </c>
      <c r="DL23" s="83">
        <v>131</v>
      </c>
      <c r="DM23" s="83">
        <v>3275</v>
      </c>
      <c r="DN23" s="83">
        <v>132</v>
      </c>
      <c r="DO23" s="83">
        <v>2980</v>
      </c>
      <c r="DP23" s="83">
        <v>137</v>
      </c>
      <c r="DQ23" s="83">
        <v>3066</v>
      </c>
      <c r="DR23" s="83">
        <v>131</v>
      </c>
      <c r="DS23" s="83">
        <v>2015</v>
      </c>
      <c r="DT23" s="83">
        <v>131</v>
      </c>
      <c r="DU23" s="83">
        <v>1568</v>
      </c>
      <c r="DV23" s="83">
        <v>134</v>
      </c>
      <c r="DW23" s="83">
        <v>1770</v>
      </c>
      <c r="DX23" s="83">
        <v>178</v>
      </c>
      <c r="DY23" s="83">
        <v>1385</v>
      </c>
      <c r="DZ23" s="83">
        <v>158</v>
      </c>
      <c r="EA23" s="83">
        <v>1946</v>
      </c>
      <c r="EB23" s="83">
        <f t="shared" si="8"/>
        <v>1696</v>
      </c>
      <c r="EC23" s="83">
        <f t="shared" si="9"/>
        <v>33059</v>
      </c>
      <c r="ED23" s="83">
        <v>155</v>
      </c>
      <c r="EE23" s="83">
        <v>2745</v>
      </c>
      <c r="EF23" s="83">
        <v>152</v>
      </c>
      <c r="EG23" s="83">
        <v>1676</v>
      </c>
      <c r="EH23" s="83">
        <v>146</v>
      </c>
      <c r="EI23" s="83">
        <v>2268</v>
      </c>
      <c r="EJ23" s="83">
        <v>114</v>
      </c>
      <c r="EK23" s="83">
        <v>2645</v>
      </c>
      <c r="EL23" s="83">
        <v>156</v>
      </c>
      <c r="EM23" s="83">
        <v>1848</v>
      </c>
      <c r="EN23" s="83">
        <v>121</v>
      </c>
      <c r="EO23" s="83">
        <v>1960</v>
      </c>
      <c r="EP23" s="83">
        <v>137</v>
      </c>
      <c r="EQ23" s="83">
        <v>2509</v>
      </c>
      <c r="ER23" s="83">
        <v>128</v>
      </c>
      <c r="ES23" s="83">
        <v>2627</v>
      </c>
      <c r="ET23" s="83">
        <v>129</v>
      </c>
      <c r="EU23" s="83">
        <v>2315</v>
      </c>
      <c r="EV23" s="83">
        <v>136</v>
      </c>
      <c r="EW23" s="83">
        <v>2270</v>
      </c>
      <c r="EX23" s="83">
        <v>121</v>
      </c>
      <c r="EY23" s="83">
        <v>1958</v>
      </c>
      <c r="EZ23" s="83">
        <v>145</v>
      </c>
      <c r="FA23" s="83">
        <v>2202</v>
      </c>
      <c r="FB23" s="83">
        <f t="shared" si="10"/>
        <v>1640</v>
      </c>
      <c r="FC23" s="83">
        <f t="shared" si="11"/>
        <v>27023</v>
      </c>
      <c r="FD23" s="83">
        <v>148</v>
      </c>
      <c r="FE23" s="83">
        <v>3199</v>
      </c>
      <c r="FF23" s="83">
        <v>137</v>
      </c>
      <c r="FG23" s="83">
        <v>1727</v>
      </c>
      <c r="FH23" s="83">
        <v>143</v>
      </c>
      <c r="FI23" s="83">
        <v>3161</v>
      </c>
      <c r="FJ23" s="83">
        <v>139</v>
      </c>
      <c r="FK23" s="83">
        <v>2336</v>
      </c>
      <c r="FL23" s="83">
        <v>135</v>
      </c>
      <c r="FM23" s="83">
        <v>2514</v>
      </c>
      <c r="FN23" s="83">
        <v>122</v>
      </c>
      <c r="FO23" s="83">
        <v>2747</v>
      </c>
      <c r="FP23" s="83">
        <v>123</v>
      </c>
      <c r="FQ23" s="83">
        <v>3010</v>
      </c>
      <c r="FR23" s="83">
        <v>140</v>
      </c>
      <c r="FS23" s="83">
        <v>2948</v>
      </c>
      <c r="FT23" s="83">
        <v>131</v>
      </c>
      <c r="FU23" s="83">
        <v>2486</v>
      </c>
      <c r="FV23" s="83">
        <v>0</v>
      </c>
      <c r="FW23" s="83">
        <v>0</v>
      </c>
      <c r="FX23" s="83">
        <v>0</v>
      </c>
      <c r="FY23" s="83">
        <v>0</v>
      </c>
      <c r="FZ23" s="83">
        <v>0</v>
      </c>
      <c r="GA23" s="83">
        <v>0</v>
      </c>
      <c r="GB23" s="83">
        <f t="shared" si="12"/>
        <v>1218</v>
      </c>
      <c r="GC23" s="83">
        <f t="shared" si="13"/>
        <v>24128</v>
      </c>
    </row>
    <row r="24" spans="2:185" x14ac:dyDescent="0.25">
      <c r="B24" s="128"/>
      <c r="C24" s="9" t="s">
        <v>114</v>
      </c>
      <c r="D24" s="83">
        <v>37</v>
      </c>
      <c r="E24" s="83">
        <v>60</v>
      </c>
      <c r="F24" s="83">
        <v>36</v>
      </c>
      <c r="G24" s="83">
        <v>52</v>
      </c>
      <c r="H24" s="83">
        <v>45</v>
      </c>
      <c r="I24" s="83">
        <v>61</v>
      </c>
      <c r="J24" s="83">
        <v>41</v>
      </c>
      <c r="K24" s="83">
        <v>56</v>
      </c>
      <c r="L24" s="83">
        <v>45</v>
      </c>
      <c r="M24" s="83">
        <v>64</v>
      </c>
      <c r="N24" s="83">
        <v>44</v>
      </c>
      <c r="O24" s="83">
        <v>68</v>
      </c>
      <c r="P24" s="83">
        <v>46</v>
      </c>
      <c r="Q24" s="83">
        <v>63</v>
      </c>
      <c r="R24" s="83">
        <v>49</v>
      </c>
      <c r="S24" s="83">
        <v>52</v>
      </c>
      <c r="T24" s="83">
        <v>46</v>
      </c>
      <c r="U24" s="83">
        <v>54</v>
      </c>
      <c r="V24" s="83">
        <v>45</v>
      </c>
      <c r="W24" s="83">
        <v>65</v>
      </c>
      <c r="X24" s="83">
        <v>48</v>
      </c>
      <c r="Y24" s="83">
        <v>54</v>
      </c>
      <c r="Z24" s="83">
        <v>44</v>
      </c>
      <c r="AA24" s="83">
        <v>66</v>
      </c>
      <c r="AB24" s="83">
        <f t="shared" si="0"/>
        <v>526</v>
      </c>
      <c r="AC24" s="83">
        <f t="shared" si="1"/>
        <v>715</v>
      </c>
      <c r="AD24" s="83">
        <v>47</v>
      </c>
      <c r="AE24" s="83">
        <v>53</v>
      </c>
      <c r="AF24" s="83">
        <v>41</v>
      </c>
      <c r="AG24" s="83">
        <v>49</v>
      </c>
      <c r="AH24" s="83">
        <v>44</v>
      </c>
      <c r="AI24" s="83">
        <v>52</v>
      </c>
      <c r="AJ24" s="83">
        <v>42</v>
      </c>
      <c r="AK24" s="83">
        <v>56</v>
      </c>
      <c r="AL24" s="83">
        <v>44</v>
      </c>
      <c r="AM24" s="83">
        <v>63</v>
      </c>
      <c r="AN24" s="83">
        <v>44</v>
      </c>
      <c r="AO24" s="83">
        <v>56</v>
      </c>
      <c r="AP24" s="83">
        <v>46</v>
      </c>
      <c r="AQ24" s="83">
        <v>66</v>
      </c>
      <c r="AR24" s="83">
        <v>45</v>
      </c>
      <c r="AS24" s="83">
        <v>58</v>
      </c>
      <c r="AT24" s="83">
        <v>42</v>
      </c>
      <c r="AU24" s="83">
        <v>53</v>
      </c>
      <c r="AV24" s="83">
        <v>48</v>
      </c>
      <c r="AW24" s="83">
        <v>186</v>
      </c>
      <c r="AX24" s="83">
        <v>46</v>
      </c>
      <c r="AY24" s="83">
        <v>407</v>
      </c>
      <c r="AZ24" s="83">
        <v>48</v>
      </c>
      <c r="BA24" s="83">
        <v>469</v>
      </c>
      <c r="BB24" s="83">
        <f t="shared" si="2"/>
        <v>537</v>
      </c>
      <c r="BC24" s="83">
        <f t="shared" si="3"/>
        <v>1568</v>
      </c>
      <c r="BD24" s="83">
        <v>39</v>
      </c>
      <c r="BE24" s="83">
        <v>558</v>
      </c>
      <c r="BF24" s="83">
        <v>37</v>
      </c>
      <c r="BG24" s="83">
        <v>308</v>
      </c>
      <c r="BH24" s="83">
        <v>42</v>
      </c>
      <c r="BI24" s="83">
        <v>225</v>
      </c>
      <c r="BJ24" s="83">
        <v>38</v>
      </c>
      <c r="BK24" s="83">
        <v>52</v>
      </c>
      <c r="BL24" s="83">
        <v>41</v>
      </c>
      <c r="BM24" s="83">
        <v>62</v>
      </c>
      <c r="BN24" s="83">
        <v>38</v>
      </c>
      <c r="BO24" s="83">
        <v>74</v>
      </c>
      <c r="BP24" s="83">
        <v>39</v>
      </c>
      <c r="BQ24" s="83">
        <v>59</v>
      </c>
      <c r="BR24" s="83">
        <v>39</v>
      </c>
      <c r="BS24" s="83">
        <v>78</v>
      </c>
      <c r="BT24" s="83">
        <v>43</v>
      </c>
      <c r="BU24" s="83">
        <v>85</v>
      </c>
      <c r="BV24" s="83">
        <v>40</v>
      </c>
      <c r="BW24" s="83">
        <v>188</v>
      </c>
      <c r="BX24" s="83">
        <v>39</v>
      </c>
      <c r="BY24" s="83">
        <v>288</v>
      </c>
      <c r="BZ24" s="83">
        <v>42</v>
      </c>
      <c r="CA24" s="83">
        <v>355</v>
      </c>
      <c r="CB24" s="83">
        <f t="shared" si="4"/>
        <v>477</v>
      </c>
      <c r="CC24" s="83">
        <f t="shared" si="5"/>
        <v>2332</v>
      </c>
      <c r="CD24" s="83">
        <v>40</v>
      </c>
      <c r="CE24" s="83">
        <v>462</v>
      </c>
      <c r="CF24" s="83">
        <v>33</v>
      </c>
      <c r="CG24" s="83">
        <v>306</v>
      </c>
      <c r="CH24" s="83">
        <v>40</v>
      </c>
      <c r="CI24" s="83">
        <v>422</v>
      </c>
      <c r="CJ24" s="83">
        <v>36</v>
      </c>
      <c r="CK24" s="83">
        <v>389</v>
      </c>
      <c r="CL24" s="83">
        <v>32</v>
      </c>
      <c r="CM24" s="83">
        <v>316</v>
      </c>
      <c r="CN24" s="83">
        <v>37</v>
      </c>
      <c r="CO24" s="83">
        <v>478</v>
      </c>
      <c r="CP24" s="83">
        <v>35</v>
      </c>
      <c r="CQ24" s="83">
        <v>629</v>
      </c>
      <c r="CR24" s="83">
        <v>32</v>
      </c>
      <c r="CS24" s="83">
        <v>667</v>
      </c>
      <c r="CT24" s="83">
        <v>36</v>
      </c>
      <c r="CU24" s="83">
        <v>581</v>
      </c>
      <c r="CV24" s="83">
        <v>41</v>
      </c>
      <c r="CW24" s="83">
        <v>611</v>
      </c>
      <c r="CX24" s="83">
        <v>36</v>
      </c>
      <c r="CY24" s="83">
        <v>380</v>
      </c>
      <c r="CZ24" s="83">
        <v>33</v>
      </c>
      <c r="DA24" s="83">
        <v>403</v>
      </c>
      <c r="DB24" s="83">
        <f t="shared" si="6"/>
        <v>431</v>
      </c>
      <c r="DC24" s="83">
        <f t="shared" si="7"/>
        <v>5644</v>
      </c>
      <c r="DD24" s="83">
        <v>32</v>
      </c>
      <c r="DE24" s="83">
        <v>489</v>
      </c>
      <c r="DF24" s="83">
        <v>31</v>
      </c>
      <c r="DG24" s="83">
        <v>324</v>
      </c>
      <c r="DH24" s="83">
        <v>38</v>
      </c>
      <c r="DI24" s="83">
        <v>351</v>
      </c>
      <c r="DJ24" s="83">
        <v>33</v>
      </c>
      <c r="DK24" s="83">
        <v>427</v>
      </c>
      <c r="DL24" s="83">
        <v>32</v>
      </c>
      <c r="DM24" s="83">
        <v>335</v>
      </c>
      <c r="DN24" s="83">
        <v>32</v>
      </c>
      <c r="DO24" s="83">
        <v>469</v>
      </c>
      <c r="DP24" s="83">
        <v>32</v>
      </c>
      <c r="DQ24" s="83">
        <v>668</v>
      </c>
      <c r="DR24" s="83">
        <v>31</v>
      </c>
      <c r="DS24" s="83">
        <v>796</v>
      </c>
      <c r="DT24" s="83">
        <v>32</v>
      </c>
      <c r="DU24" s="83">
        <v>1088</v>
      </c>
      <c r="DV24" s="83">
        <v>30</v>
      </c>
      <c r="DW24" s="83">
        <v>1105</v>
      </c>
      <c r="DX24" s="83">
        <v>35</v>
      </c>
      <c r="DY24" s="83">
        <v>616</v>
      </c>
      <c r="DZ24" s="83">
        <v>33</v>
      </c>
      <c r="EA24" s="83">
        <v>738</v>
      </c>
      <c r="EB24" s="83">
        <f t="shared" si="8"/>
        <v>391</v>
      </c>
      <c r="EC24" s="83">
        <f t="shared" si="9"/>
        <v>7406</v>
      </c>
      <c r="ED24" s="83">
        <v>30</v>
      </c>
      <c r="EE24" s="83">
        <v>816</v>
      </c>
      <c r="EF24" s="83">
        <v>29</v>
      </c>
      <c r="EG24" s="83">
        <v>604</v>
      </c>
      <c r="EH24" s="83">
        <v>34</v>
      </c>
      <c r="EI24" s="83">
        <v>835</v>
      </c>
      <c r="EJ24" s="83">
        <v>30</v>
      </c>
      <c r="EK24" s="83">
        <v>1091</v>
      </c>
      <c r="EL24" s="83">
        <v>32</v>
      </c>
      <c r="EM24" s="83">
        <v>847</v>
      </c>
      <c r="EN24" s="83">
        <v>33</v>
      </c>
      <c r="EO24" s="83">
        <v>896</v>
      </c>
      <c r="EP24" s="83">
        <v>28</v>
      </c>
      <c r="EQ24" s="83">
        <v>1243</v>
      </c>
      <c r="ER24" s="83">
        <v>33</v>
      </c>
      <c r="ES24" s="83">
        <v>1669</v>
      </c>
      <c r="ET24" s="83">
        <v>33</v>
      </c>
      <c r="EU24" s="83">
        <v>1301</v>
      </c>
      <c r="EV24" s="83">
        <v>34</v>
      </c>
      <c r="EW24" s="83">
        <v>1149</v>
      </c>
      <c r="EX24" s="83">
        <v>37</v>
      </c>
      <c r="EY24" s="83">
        <v>983</v>
      </c>
      <c r="EZ24" s="83">
        <v>32</v>
      </c>
      <c r="FA24" s="83">
        <v>639</v>
      </c>
      <c r="FB24" s="83">
        <f t="shared" si="10"/>
        <v>385</v>
      </c>
      <c r="FC24" s="83">
        <f t="shared" si="11"/>
        <v>12073</v>
      </c>
      <c r="FD24" s="83">
        <v>37</v>
      </c>
      <c r="FE24" s="83">
        <v>1076</v>
      </c>
      <c r="FF24" s="83">
        <v>33</v>
      </c>
      <c r="FG24" s="83">
        <v>713</v>
      </c>
      <c r="FH24" s="83">
        <v>35</v>
      </c>
      <c r="FI24" s="83">
        <v>1043</v>
      </c>
      <c r="FJ24" s="83">
        <v>35</v>
      </c>
      <c r="FK24" s="83">
        <v>764</v>
      </c>
      <c r="FL24" s="83">
        <v>36</v>
      </c>
      <c r="FM24" s="83">
        <v>802</v>
      </c>
      <c r="FN24" s="83">
        <v>35</v>
      </c>
      <c r="FO24" s="83">
        <v>822</v>
      </c>
      <c r="FP24" s="83">
        <v>35</v>
      </c>
      <c r="FQ24" s="83">
        <v>606</v>
      </c>
      <c r="FR24" s="83">
        <v>37</v>
      </c>
      <c r="FS24" s="83">
        <v>644</v>
      </c>
      <c r="FT24" s="83">
        <v>36</v>
      </c>
      <c r="FU24" s="83">
        <v>669</v>
      </c>
      <c r="FV24" s="83">
        <v>0</v>
      </c>
      <c r="FW24" s="83">
        <v>0</v>
      </c>
      <c r="FX24" s="83">
        <v>0</v>
      </c>
      <c r="FY24" s="83">
        <v>0</v>
      </c>
      <c r="FZ24" s="83">
        <v>0</v>
      </c>
      <c r="GA24" s="83">
        <v>0</v>
      </c>
      <c r="GB24" s="83">
        <f t="shared" si="12"/>
        <v>319</v>
      </c>
      <c r="GC24" s="83">
        <f t="shared" si="13"/>
        <v>7139</v>
      </c>
    </row>
    <row r="25" spans="2:185" x14ac:dyDescent="0.25">
      <c r="B25" s="129" t="s">
        <v>37</v>
      </c>
      <c r="C25" s="130"/>
      <c r="D25" s="84">
        <f>SUM(D16:D24)</f>
        <v>820</v>
      </c>
      <c r="E25" s="84">
        <f t="shared" ref="E25:BP25" si="14">SUM(E16:E24)</f>
        <v>224</v>
      </c>
      <c r="F25" s="84">
        <f t="shared" si="14"/>
        <v>702</v>
      </c>
      <c r="G25" s="84">
        <f t="shared" si="14"/>
        <v>190</v>
      </c>
      <c r="H25" s="84">
        <f t="shared" si="14"/>
        <v>833</v>
      </c>
      <c r="I25" s="84">
        <f t="shared" si="14"/>
        <v>289</v>
      </c>
      <c r="J25" s="84">
        <f t="shared" si="14"/>
        <v>828</v>
      </c>
      <c r="K25" s="84">
        <f t="shared" si="14"/>
        <v>272</v>
      </c>
      <c r="L25" s="84">
        <f t="shared" si="14"/>
        <v>819</v>
      </c>
      <c r="M25" s="84">
        <f t="shared" si="14"/>
        <v>238</v>
      </c>
      <c r="N25" s="84">
        <f t="shared" si="14"/>
        <v>745</v>
      </c>
      <c r="O25" s="84">
        <f t="shared" si="14"/>
        <v>237</v>
      </c>
      <c r="P25" s="84">
        <f t="shared" si="14"/>
        <v>759</v>
      </c>
      <c r="Q25" s="84">
        <f t="shared" si="14"/>
        <v>241</v>
      </c>
      <c r="R25" s="84">
        <f t="shared" si="14"/>
        <v>772</v>
      </c>
      <c r="S25" s="84">
        <f t="shared" si="14"/>
        <v>298</v>
      </c>
      <c r="T25" s="84">
        <f t="shared" si="14"/>
        <v>767</v>
      </c>
      <c r="U25" s="84">
        <f t="shared" si="14"/>
        <v>268</v>
      </c>
      <c r="V25" s="84">
        <f t="shared" si="14"/>
        <v>759</v>
      </c>
      <c r="W25" s="84">
        <f t="shared" si="14"/>
        <v>316</v>
      </c>
      <c r="X25" s="84">
        <f t="shared" si="14"/>
        <v>821</v>
      </c>
      <c r="Y25" s="84">
        <f t="shared" si="14"/>
        <v>293</v>
      </c>
      <c r="Z25" s="84">
        <f t="shared" si="14"/>
        <v>891</v>
      </c>
      <c r="AA25" s="84">
        <f t="shared" si="14"/>
        <v>275</v>
      </c>
      <c r="AB25" s="84">
        <f t="shared" si="14"/>
        <v>9516</v>
      </c>
      <c r="AC25" s="84">
        <f t="shared" si="14"/>
        <v>3141</v>
      </c>
      <c r="AD25" s="84">
        <f t="shared" si="14"/>
        <v>821</v>
      </c>
      <c r="AE25" s="84">
        <f t="shared" si="14"/>
        <v>256</v>
      </c>
      <c r="AF25" s="84">
        <f t="shared" si="14"/>
        <v>744</v>
      </c>
      <c r="AG25" s="84">
        <f t="shared" si="14"/>
        <v>220</v>
      </c>
      <c r="AH25" s="84">
        <f t="shared" si="14"/>
        <v>934</v>
      </c>
      <c r="AI25" s="84">
        <f t="shared" si="14"/>
        <v>242</v>
      </c>
      <c r="AJ25" s="84">
        <f t="shared" si="14"/>
        <v>851</v>
      </c>
      <c r="AK25" s="84">
        <f t="shared" si="14"/>
        <v>266</v>
      </c>
      <c r="AL25" s="84">
        <f t="shared" si="14"/>
        <v>804</v>
      </c>
      <c r="AM25" s="84">
        <f t="shared" si="14"/>
        <v>244</v>
      </c>
      <c r="AN25" s="84">
        <f t="shared" si="14"/>
        <v>773</v>
      </c>
      <c r="AO25" s="84">
        <f t="shared" si="14"/>
        <v>243</v>
      </c>
      <c r="AP25" s="84">
        <f t="shared" si="14"/>
        <v>773</v>
      </c>
      <c r="AQ25" s="84">
        <f t="shared" si="14"/>
        <v>260</v>
      </c>
      <c r="AR25" s="84">
        <f t="shared" si="14"/>
        <v>821</v>
      </c>
      <c r="AS25" s="84">
        <f t="shared" si="14"/>
        <v>211</v>
      </c>
      <c r="AT25" s="84">
        <f t="shared" si="14"/>
        <v>764</v>
      </c>
      <c r="AU25" s="84">
        <f t="shared" si="14"/>
        <v>191</v>
      </c>
      <c r="AV25" s="84">
        <f t="shared" si="14"/>
        <v>784</v>
      </c>
      <c r="AW25" s="84">
        <f t="shared" si="14"/>
        <v>570</v>
      </c>
      <c r="AX25" s="84">
        <f t="shared" si="14"/>
        <v>832</v>
      </c>
      <c r="AY25" s="84">
        <f t="shared" si="14"/>
        <v>1376</v>
      </c>
      <c r="AZ25" s="84">
        <f t="shared" si="14"/>
        <v>834</v>
      </c>
      <c r="BA25" s="84">
        <f t="shared" si="14"/>
        <v>2652</v>
      </c>
      <c r="BB25" s="84">
        <f t="shared" si="14"/>
        <v>9735</v>
      </c>
      <c r="BC25" s="84">
        <f t="shared" si="14"/>
        <v>6731</v>
      </c>
      <c r="BD25" s="84">
        <f t="shared" si="14"/>
        <v>844</v>
      </c>
      <c r="BE25" s="84">
        <f t="shared" si="14"/>
        <v>3606</v>
      </c>
      <c r="BF25" s="84">
        <f t="shared" si="14"/>
        <v>766</v>
      </c>
      <c r="BG25" s="84">
        <f t="shared" si="14"/>
        <v>2895</v>
      </c>
      <c r="BH25" s="84">
        <f t="shared" si="14"/>
        <v>722</v>
      </c>
      <c r="BI25" s="84">
        <f t="shared" si="14"/>
        <v>1899</v>
      </c>
      <c r="BJ25" s="84">
        <f t="shared" si="14"/>
        <v>578</v>
      </c>
      <c r="BK25" s="84">
        <f t="shared" si="14"/>
        <v>186</v>
      </c>
      <c r="BL25" s="84">
        <f t="shared" si="14"/>
        <v>542</v>
      </c>
      <c r="BM25" s="84">
        <f t="shared" si="14"/>
        <v>227</v>
      </c>
      <c r="BN25" s="84">
        <f t="shared" si="14"/>
        <v>504</v>
      </c>
      <c r="BO25" s="84">
        <f t="shared" si="14"/>
        <v>230</v>
      </c>
      <c r="BP25" s="84">
        <f t="shared" si="14"/>
        <v>565</v>
      </c>
      <c r="BQ25" s="84">
        <f t="shared" ref="BQ25:EB25" si="15">SUM(BQ16:BQ24)</f>
        <v>220</v>
      </c>
      <c r="BR25" s="84">
        <f t="shared" si="15"/>
        <v>568</v>
      </c>
      <c r="BS25" s="84">
        <f t="shared" si="15"/>
        <v>240</v>
      </c>
      <c r="BT25" s="84">
        <f t="shared" si="15"/>
        <v>551</v>
      </c>
      <c r="BU25" s="84">
        <f t="shared" si="15"/>
        <v>902</v>
      </c>
      <c r="BV25" s="84">
        <f t="shared" si="15"/>
        <v>591</v>
      </c>
      <c r="BW25" s="84">
        <f t="shared" si="15"/>
        <v>2866</v>
      </c>
      <c r="BX25" s="84">
        <f t="shared" si="15"/>
        <v>590</v>
      </c>
      <c r="BY25" s="84">
        <f t="shared" si="15"/>
        <v>2720</v>
      </c>
      <c r="BZ25" s="84">
        <f t="shared" si="15"/>
        <v>633</v>
      </c>
      <c r="CA25" s="84">
        <f t="shared" si="15"/>
        <v>4819</v>
      </c>
      <c r="CB25" s="84">
        <f t="shared" si="15"/>
        <v>7454</v>
      </c>
      <c r="CC25" s="84">
        <f t="shared" si="15"/>
        <v>20810</v>
      </c>
      <c r="CD25" s="84">
        <f t="shared" si="15"/>
        <v>578</v>
      </c>
      <c r="CE25" s="84">
        <f t="shared" si="15"/>
        <v>6954</v>
      </c>
      <c r="CF25" s="84">
        <f t="shared" si="15"/>
        <v>511</v>
      </c>
      <c r="CG25" s="84">
        <f t="shared" si="15"/>
        <v>4018</v>
      </c>
      <c r="CH25" s="84">
        <f t="shared" si="15"/>
        <v>575</v>
      </c>
      <c r="CI25" s="84">
        <f t="shared" si="15"/>
        <v>5254</v>
      </c>
      <c r="CJ25" s="84">
        <f t="shared" si="15"/>
        <v>652</v>
      </c>
      <c r="CK25" s="84">
        <f t="shared" si="15"/>
        <v>3612</v>
      </c>
      <c r="CL25" s="84">
        <f t="shared" si="15"/>
        <v>651</v>
      </c>
      <c r="CM25" s="84">
        <f t="shared" si="15"/>
        <v>3877</v>
      </c>
      <c r="CN25" s="84">
        <f t="shared" si="15"/>
        <v>618</v>
      </c>
      <c r="CO25" s="84">
        <f t="shared" si="15"/>
        <v>5728</v>
      </c>
      <c r="CP25" s="84">
        <f t="shared" si="15"/>
        <v>673</v>
      </c>
      <c r="CQ25" s="84">
        <f t="shared" si="15"/>
        <v>6931</v>
      </c>
      <c r="CR25" s="84">
        <f t="shared" si="15"/>
        <v>701</v>
      </c>
      <c r="CS25" s="84">
        <f t="shared" si="15"/>
        <v>6105</v>
      </c>
      <c r="CT25" s="84">
        <f t="shared" si="15"/>
        <v>639</v>
      </c>
      <c r="CU25" s="84">
        <f t="shared" si="15"/>
        <v>5654</v>
      </c>
      <c r="CV25" s="84">
        <f t="shared" si="15"/>
        <v>706</v>
      </c>
      <c r="CW25" s="84">
        <f t="shared" si="15"/>
        <v>7361</v>
      </c>
      <c r="CX25" s="84">
        <f t="shared" si="15"/>
        <v>728</v>
      </c>
      <c r="CY25" s="84">
        <f t="shared" si="15"/>
        <v>7693</v>
      </c>
      <c r="CZ25" s="84">
        <f t="shared" si="15"/>
        <v>554</v>
      </c>
      <c r="DA25" s="84">
        <f t="shared" si="15"/>
        <v>8698</v>
      </c>
      <c r="DB25" s="84">
        <f t="shared" si="15"/>
        <v>7586</v>
      </c>
      <c r="DC25" s="84">
        <f t="shared" si="15"/>
        <v>71885</v>
      </c>
      <c r="DD25" s="84">
        <f t="shared" si="15"/>
        <v>683</v>
      </c>
      <c r="DE25" s="84">
        <f t="shared" si="15"/>
        <v>10838</v>
      </c>
      <c r="DF25" s="84">
        <f t="shared" si="15"/>
        <v>619</v>
      </c>
      <c r="DG25" s="84">
        <f t="shared" si="15"/>
        <v>6106</v>
      </c>
      <c r="DH25" s="84">
        <f t="shared" si="15"/>
        <v>706</v>
      </c>
      <c r="DI25" s="84">
        <f t="shared" si="15"/>
        <v>6975</v>
      </c>
      <c r="DJ25" s="84">
        <f t="shared" si="15"/>
        <v>695</v>
      </c>
      <c r="DK25" s="84">
        <f t="shared" si="15"/>
        <v>8576</v>
      </c>
      <c r="DL25" s="84">
        <f t="shared" si="15"/>
        <v>676</v>
      </c>
      <c r="DM25" s="84">
        <f t="shared" si="15"/>
        <v>6367</v>
      </c>
      <c r="DN25" s="84">
        <f t="shared" si="15"/>
        <v>645</v>
      </c>
      <c r="DO25" s="84">
        <f t="shared" si="15"/>
        <v>7051</v>
      </c>
      <c r="DP25" s="84">
        <f t="shared" si="15"/>
        <v>639</v>
      </c>
      <c r="DQ25" s="84">
        <f t="shared" si="15"/>
        <v>7846</v>
      </c>
      <c r="DR25" s="84">
        <f t="shared" si="15"/>
        <v>640</v>
      </c>
      <c r="DS25" s="84">
        <f t="shared" si="15"/>
        <v>6499</v>
      </c>
      <c r="DT25" s="84">
        <f t="shared" si="15"/>
        <v>633</v>
      </c>
      <c r="DU25" s="84">
        <f t="shared" si="15"/>
        <v>5773</v>
      </c>
      <c r="DV25" s="84">
        <f t="shared" si="15"/>
        <v>680</v>
      </c>
      <c r="DW25" s="84">
        <f t="shared" si="15"/>
        <v>6705</v>
      </c>
      <c r="DX25" s="84">
        <f t="shared" si="15"/>
        <v>740</v>
      </c>
      <c r="DY25" s="84">
        <f t="shared" si="15"/>
        <v>5519</v>
      </c>
      <c r="DZ25" s="84">
        <f t="shared" si="15"/>
        <v>747</v>
      </c>
      <c r="EA25" s="84">
        <f t="shared" si="15"/>
        <v>7874</v>
      </c>
      <c r="EB25" s="84">
        <f t="shared" si="15"/>
        <v>8103</v>
      </c>
      <c r="EC25" s="84">
        <f t="shared" ref="EC25:GC25" si="16">SUM(EC16:EC24)</f>
        <v>86129</v>
      </c>
      <c r="ED25" s="84">
        <f t="shared" si="16"/>
        <v>776</v>
      </c>
      <c r="EE25" s="84">
        <f t="shared" si="16"/>
        <v>10350</v>
      </c>
      <c r="EF25" s="84">
        <f t="shared" si="16"/>
        <v>681</v>
      </c>
      <c r="EG25" s="84">
        <f t="shared" si="16"/>
        <v>6225</v>
      </c>
      <c r="EH25" s="84">
        <f t="shared" si="16"/>
        <v>769</v>
      </c>
      <c r="EI25" s="84">
        <f t="shared" si="16"/>
        <v>7269</v>
      </c>
      <c r="EJ25" s="84">
        <f t="shared" si="16"/>
        <v>743</v>
      </c>
      <c r="EK25" s="84">
        <f t="shared" si="16"/>
        <v>9202</v>
      </c>
      <c r="EL25" s="84">
        <f t="shared" si="16"/>
        <v>729</v>
      </c>
      <c r="EM25" s="84">
        <f t="shared" si="16"/>
        <v>6132</v>
      </c>
      <c r="EN25" s="84">
        <f t="shared" si="16"/>
        <v>685</v>
      </c>
      <c r="EO25" s="84">
        <f t="shared" si="16"/>
        <v>6856</v>
      </c>
      <c r="EP25" s="84">
        <f t="shared" si="16"/>
        <v>701</v>
      </c>
      <c r="EQ25" s="84">
        <f t="shared" si="16"/>
        <v>8581</v>
      </c>
      <c r="ER25" s="84">
        <f t="shared" si="16"/>
        <v>672</v>
      </c>
      <c r="ES25" s="84">
        <f t="shared" si="16"/>
        <v>8534</v>
      </c>
      <c r="ET25" s="84">
        <f t="shared" si="16"/>
        <v>651</v>
      </c>
      <c r="EU25" s="84">
        <f t="shared" si="16"/>
        <v>7288</v>
      </c>
      <c r="EV25" s="84">
        <f t="shared" si="16"/>
        <v>700</v>
      </c>
      <c r="EW25" s="84">
        <f t="shared" si="16"/>
        <v>7095</v>
      </c>
      <c r="EX25" s="84">
        <f t="shared" si="16"/>
        <v>714</v>
      </c>
      <c r="EY25" s="84">
        <f t="shared" si="16"/>
        <v>7080</v>
      </c>
      <c r="EZ25" s="84">
        <f t="shared" si="16"/>
        <v>802</v>
      </c>
      <c r="FA25" s="84">
        <f t="shared" si="16"/>
        <v>8414</v>
      </c>
      <c r="FB25" s="84">
        <f t="shared" si="16"/>
        <v>8623</v>
      </c>
      <c r="FC25" s="84">
        <f t="shared" si="16"/>
        <v>93026</v>
      </c>
      <c r="FD25" s="84">
        <f t="shared" si="16"/>
        <v>774</v>
      </c>
      <c r="FE25" s="84">
        <f t="shared" si="16"/>
        <v>11719</v>
      </c>
      <c r="FF25" s="84">
        <f t="shared" si="16"/>
        <v>745</v>
      </c>
      <c r="FG25" s="84">
        <f t="shared" si="16"/>
        <v>6432</v>
      </c>
      <c r="FH25" s="84">
        <f t="shared" si="16"/>
        <v>814</v>
      </c>
      <c r="FI25" s="84">
        <f t="shared" si="16"/>
        <v>10753</v>
      </c>
      <c r="FJ25" s="84">
        <f t="shared" si="16"/>
        <v>774</v>
      </c>
      <c r="FK25" s="84">
        <f t="shared" si="16"/>
        <v>7800</v>
      </c>
      <c r="FL25" s="84">
        <f t="shared" si="16"/>
        <v>746</v>
      </c>
      <c r="FM25" s="84">
        <f t="shared" si="16"/>
        <v>7729</v>
      </c>
      <c r="FN25" s="84">
        <f t="shared" si="16"/>
        <v>703</v>
      </c>
      <c r="FO25" s="84">
        <f t="shared" si="16"/>
        <v>9198</v>
      </c>
      <c r="FP25" s="84">
        <f t="shared" si="16"/>
        <v>695</v>
      </c>
      <c r="FQ25" s="84">
        <f t="shared" si="16"/>
        <v>9512</v>
      </c>
      <c r="FR25" s="84">
        <f t="shared" si="16"/>
        <v>698</v>
      </c>
      <c r="FS25" s="84">
        <f t="shared" si="16"/>
        <v>9881</v>
      </c>
      <c r="FT25" s="84">
        <f t="shared" si="16"/>
        <v>661</v>
      </c>
      <c r="FU25" s="84">
        <f t="shared" si="16"/>
        <v>8060</v>
      </c>
      <c r="FV25" s="84">
        <f t="shared" si="16"/>
        <v>0</v>
      </c>
      <c r="FW25" s="84">
        <f t="shared" si="16"/>
        <v>0</v>
      </c>
      <c r="FX25" s="84">
        <f t="shared" si="16"/>
        <v>0</v>
      </c>
      <c r="FY25" s="84">
        <f t="shared" si="16"/>
        <v>0</v>
      </c>
      <c r="FZ25" s="84">
        <f t="shared" si="16"/>
        <v>0</v>
      </c>
      <c r="GA25" s="84">
        <f t="shared" si="16"/>
        <v>0</v>
      </c>
      <c r="GB25" s="84">
        <f t="shared" si="16"/>
        <v>6610</v>
      </c>
      <c r="GC25" s="84">
        <f t="shared" si="16"/>
        <v>81084</v>
      </c>
    </row>
    <row r="26" spans="2:185" x14ac:dyDescent="0.25">
      <c r="B26" s="126" t="s">
        <v>15</v>
      </c>
      <c r="C26" s="9" t="s">
        <v>12</v>
      </c>
      <c r="D26" s="83">
        <v>0</v>
      </c>
      <c r="E26" s="83">
        <v>230</v>
      </c>
      <c r="F26" s="83">
        <v>1</v>
      </c>
      <c r="G26" s="83">
        <v>185</v>
      </c>
      <c r="H26" s="83">
        <v>2</v>
      </c>
      <c r="I26" s="83">
        <v>176</v>
      </c>
      <c r="J26" s="83">
        <v>5</v>
      </c>
      <c r="K26" s="83">
        <v>211</v>
      </c>
      <c r="L26" s="83">
        <v>3</v>
      </c>
      <c r="M26" s="83">
        <v>220</v>
      </c>
      <c r="N26" s="83">
        <v>2</v>
      </c>
      <c r="O26" s="83">
        <v>100</v>
      </c>
      <c r="P26" s="83">
        <v>3</v>
      </c>
      <c r="Q26" s="83">
        <v>188</v>
      </c>
      <c r="R26" s="83">
        <v>3</v>
      </c>
      <c r="S26" s="83">
        <v>198</v>
      </c>
      <c r="T26" s="83">
        <v>2</v>
      </c>
      <c r="U26" s="83">
        <v>197</v>
      </c>
      <c r="V26" s="83">
        <v>1</v>
      </c>
      <c r="W26" s="83">
        <v>230</v>
      </c>
      <c r="X26" s="83">
        <v>0</v>
      </c>
      <c r="Y26" s="83">
        <v>213</v>
      </c>
      <c r="Z26" s="83">
        <v>3</v>
      </c>
      <c r="AA26" s="83">
        <v>172</v>
      </c>
      <c r="AB26" s="83">
        <f t="shared" si="0"/>
        <v>25</v>
      </c>
      <c r="AC26" s="83">
        <f t="shared" si="1"/>
        <v>2320</v>
      </c>
      <c r="AD26" s="83">
        <v>5</v>
      </c>
      <c r="AE26" s="83">
        <v>234</v>
      </c>
      <c r="AF26" s="83">
        <v>5</v>
      </c>
      <c r="AG26" s="83">
        <v>165</v>
      </c>
      <c r="AH26" s="83">
        <v>1</v>
      </c>
      <c r="AI26" s="83">
        <v>213</v>
      </c>
      <c r="AJ26" s="83">
        <v>1</v>
      </c>
      <c r="AK26" s="83">
        <v>382</v>
      </c>
      <c r="AL26" s="83">
        <v>2</v>
      </c>
      <c r="AM26" s="83">
        <v>318</v>
      </c>
      <c r="AN26" s="83">
        <v>2</v>
      </c>
      <c r="AO26" s="83">
        <v>272</v>
      </c>
      <c r="AP26" s="83">
        <v>1</v>
      </c>
      <c r="AQ26" s="83">
        <v>333</v>
      </c>
      <c r="AR26" s="83">
        <v>0</v>
      </c>
      <c r="AS26" s="83">
        <v>324</v>
      </c>
      <c r="AT26" s="83">
        <v>2</v>
      </c>
      <c r="AU26" s="83">
        <v>342</v>
      </c>
      <c r="AV26" s="83">
        <v>3</v>
      </c>
      <c r="AW26" s="83">
        <v>307</v>
      </c>
      <c r="AX26" s="83">
        <v>3</v>
      </c>
      <c r="AY26" s="83">
        <v>241</v>
      </c>
      <c r="AZ26" s="83">
        <v>2</v>
      </c>
      <c r="BA26" s="83">
        <v>539</v>
      </c>
      <c r="BB26" s="83">
        <f t="shared" si="2"/>
        <v>27</v>
      </c>
      <c r="BC26" s="83">
        <f t="shared" si="3"/>
        <v>3670</v>
      </c>
      <c r="BD26" s="83">
        <v>0</v>
      </c>
      <c r="BE26" s="83">
        <v>515</v>
      </c>
      <c r="BF26" s="83">
        <v>4</v>
      </c>
      <c r="BG26" s="83">
        <v>366</v>
      </c>
      <c r="BH26" s="83">
        <v>4</v>
      </c>
      <c r="BI26" s="83">
        <v>228</v>
      </c>
      <c r="BJ26" s="83">
        <v>1</v>
      </c>
      <c r="BK26" s="83">
        <v>396</v>
      </c>
      <c r="BL26" s="83">
        <v>1</v>
      </c>
      <c r="BM26" s="83">
        <v>13</v>
      </c>
      <c r="BN26" s="83">
        <v>1</v>
      </c>
      <c r="BO26" s="83">
        <v>253</v>
      </c>
      <c r="BP26" s="83">
        <v>0</v>
      </c>
      <c r="BQ26" s="83">
        <v>837</v>
      </c>
      <c r="BR26" s="83">
        <v>0</v>
      </c>
      <c r="BS26" s="83">
        <v>327</v>
      </c>
      <c r="BT26" s="83">
        <v>1</v>
      </c>
      <c r="BU26" s="83">
        <v>500</v>
      </c>
      <c r="BV26" s="83">
        <v>0</v>
      </c>
      <c r="BW26" s="83">
        <v>248</v>
      </c>
      <c r="BX26" s="83">
        <v>0</v>
      </c>
      <c r="BY26" s="83">
        <v>615</v>
      </c>
      <c r="BZ26" s="83">
        <v>2</v>
      </c>
      <c r="CA26" s="83">
        <v>729</v>
      </c>
      <c r="CB26" s="83">
        <f t="shared" si="4"/>
        <v>14</v>
      </c>
      <c r="CC26" s="83">
        <f t="shared" si="5"/>
        <v>5027</v>
      </c>
      <c r="CD26" s="83">
        <v>0</v>
      </c>
      <c r="CE26" s="83">
        <v>644</v>
      </c>
      <c r="CF26" s="83">
        <v>0</v>
      </c>
      <c r="CG26" s="83">
        <v>548</v>
      </c>
      <c r="CH26" s="83">
        <v>0</v>
      </c>
      <c r="CI26" s="83">
        <v>420</v>
      </c>
      <c r="CJ26" s="83">
        <v>1</v>
      </c>
      <c r="CK26" s="83">
        <v>611</v>
      </c>
      <c r="CL26" s="83">
        <v>0</v>
      </c>
      <c r="CM26" s="83">
        <v>625</v>
      </c>
      <c r="CN26" s="83">
        <v>0</v>
      </c>
      <c r="CO26" s="83">
        <v>677</v>
      </c>
      <c r="CP26" s="83">
        <v>0</v>
      </c>
      <c r="CQ26" s="83">
        <v>839</v>
      </c>
      <c r="CR26" s="83">
        <v>0</v>
      </c>
      <c r="CS26" s="83">
        <v>720</v>
      </c>
      <c r="CT26" s="83">
        <v>0</v>
      </c>
      <c r="CU26" s="83">
        <v>770</v>
      </c>
      <c r="CV26" s="83">
        <v>0</v>
      </c>
      <c r="CW26" s="83">
        <v>929</v>
      </c>
      <c r="CX26" s="83">
        <v>0</v>
      </c>
      <c r="CY26" s="83">
        <v>765</v>
      </c>
      <c r="CZ26" s="83">
        <v>0</v>
      </c>
      <c r="DA26" s="83">
        <v>321</v>
      </c>
      <c r="DB26" s="83">
        <f t="shared" si="6"/>
        <v>1</v>
      </c>
      <c r="DC26" s="83">
        <f t="shared" si="7"/>
        <v>7869</v>
      </c>
      <c r="DD26" s="83">
        <v>2</v>
      </c>
      <c r="DE26" s="83">
        <v>734</v>
      </c>
      <c r="DF26" s="83">
        <v>0</v>
      </c>
      <c r="DG26" s="83">
        <v>682</v>
      </c>
      <c r="DH26" s="83">
        <v>2</v>
      </c>
      <c r="DI26" s="83">
        <v>732</v>
      </c>
      <c r="DJ26" s="83">
        <v>0</v>
      </c>
      <c r="DK26" s="83">
        <v>638</v>
      </c>
      <c r="DL26" s="83">
        <v>0</v>
      </c>
      <c r="DM26" s="83">
        <v>754</v>
      </c>
      <c r="DN26" s="83">
        <v>1</v>
      </c>
      <c r="DO26" s="83">
        <v>849</v>
      </c>
      <c r="DP26" s="83">
        <v>0</v>
      </c>
      <c r="DQ26" s="83">
        <v>737</v>
      </c>
      <c r="DR26" s="83">
        <v>0</v>
      </c>
      <c r="DS26" s="83">
        <v>764</v>
      </c>
      <c r="DT26" s="83">
        <v>2</v>
      </c>
      <c r="DU26" s="83">
        <v>848</v>
      </c>
      <c r="DV26" s="83">
        <v>4</v>
      </c>
      <c r="DW26" s="83">
        <v>618</v>
      </c>
      <c r="DX26" s="83">
        <v>1</v>
      </c>
      <c r="DY26" s="83">
        <v>929</v>
      </c>
      <c r="DZ26" s="83">
        <v>0</v>
      </c>
      <c r="EA26" s="83">
        <v>703</v>
      </c>
      <c r="EB26" s="83">
        <f t="shared" si="8"/>
        <v>12</v>
      </c>
      <c r="EC26" s="83">
        <f t="shared" si="9"/>
        <v>8988</v>
      </c>
      <c r="ED26" s="83">
        <v>0</v>
      </c>
      <c r="EE26" s="83">
        <v>227</v>
      </c>
      <c r="EF26" s="83">
        <v>0</v>
      </c>
      <c r="EG26" s="83">
        <v>85</v>
      </c>
      <c r="EH26" s="83">
        <v>1</v>
      </c>
      <c r="EI26" s="83">
        <v>673</v>
      </c>
      <c r="EJ26" s="83">
        <v>2</v>
      </c>
      <c r="EK26" s="83">
        <v>486</v>
      </c>
      <c r="EL26" s="83">
        <v>0</v>
      </c>
      <c r="EM26" s="83">
        <v>1122</v>
      </c>
      <c r="EN26" s="83">
        <v>0</v>
      </c>
      <c r="EO26" s="83">
        <v>887</v>
      </c>
      <c r="EP26" s="83">
        <v>0</v>
      </c>
      <c r="EQ26" s="83">
        <v>571</v>
      </c>
      <c r="ER26" s="83">
        <v>0</v>
      </c>
      <c r="ES26" s="83">
        <v>1100</v>
      </c>
      <c r="ET26" s="83">
        <v>1</v>
      </c>
      <c r="EU26" s="83">
        <v>530</v>
      </c>
      <c r="EV26" s="83">
        <v>1</v>
      </c>
      <c r="EW26" s="83">
        <v>590</v>
      </c>
      <c r="EX26" s="83">
        <v>2</v>
      </c>
      <c r="EY26" s="83">
        <v>518</v>
      </c>
      <c r="EZ26" s="83">
        <v>1</v>
      </c>
      <c r="FA26" s="83">
        <v>751</v>
      </c>
      <c r="FB26" s="83">
        <f t="shared" si="10"/>
        <v>8</v>
      </c>
      <c r="FC26" s="83">
        <f t="shared" si="11"/>
        <v>7540</v>
      </c>
      <c r="FD26" s="83">
        <v>0</v>
      </c>
      <c r="FE26" s="83">
        <v>19</v>
      </c>
      <c r="FF26" s="83">
        <v>0</v>
      </c>
      <c r="FG26" s="83">
        <v>579</v>
      </c>
      <c r="FH26" s="83">
        <v>0</v>
      </c>
      <c r="FI26" s="83">
        <v>323</v>
      </c>
      <c r="FJ26" s="83">
        <v>2</v>
      </c>
      <c r="FK26" s="83">
        <v>490</v>
      </c>
      <c r="FL26" s="83">
        <v>0</v>
      </c>
      <c r="FM26" s="83">
        <v>466</v>
      </c>
      <c r="FN26" s="83">
        <v>0</v>
      </c>
      <c r="FO26" s="83">
        <v>320</v>
      </c>
      <c r="FP26" s="83">
        <v>0</v>
      </c>
      <c r="FQ26" s="83">
        <v>515</v>
      </c>
      <c r="FR26" s="83">
        <v>0</v>
      </c>
      <c r="FS26" s="83">
        <v>561</v>
      </c>
      <c r="FT26" s="83">
        <v>0</v>
      </c>
      <c r="FU26" s="83">
        <v>227</v>
      </c>
      <c r="FV26" s="83">
        <v>0</v>
      </c>
      <c r="FW26" s="83">
        <v>0</v>
      </c>
      <c r="FX26" s="83">
        <v>0</v>
      </c>
      <c r="FY26" s="83">
        <v>0</v>
      </c>
      <c r="FZ26" s="83">
        <v>0</v>
      </c>
      <c r="GA26" s="83">
        <v>0</v>
      </c>
      <c r="GB26" s="83">
        <f t="shared" si="12"/>
        <v>2</v>
      </c>
      <c r="GC26" s="83">
        <f t="shared" si="13"/>
        <v>3500</v>
      </c>
    </row>
    <row r="27" spans="2:185" x14ac:dyDescent="0.25">
      <c r="B27" s="127"/>
      <c r="C27" s="9" t="s">
        <v>1</v>
      </c>
      <c r="D27" s="83">
        <v>125</v>
      </c>
      <c r="E27" s="83">
        <v>304</v>
      </c>
      <c r="F27" s="83">
        <v>114</v>
      </c>
      <c r="G27" s="83">
        <v>255</v>
      </c>
      <c r="H27" s="83">
        <v>132</v>
      </c>
      <c r="I27" s="83">
        <v>288</v>
      </c>
      <c r="J27" s="83">
        <v>137</v>
      </c>
      <c r="K27" s="83">
        <v>275</v>
      </c>
      <c r="L27" s="83">
        <v>137</v>
      </c>
      <c r="M27" s="83">
        <v>322</v>
      </c>
      <c r="N27" s="83">
        <v>121</v>
      </c>
      <c r="O27" s="83">
        <v>289</v>
      </c>
      <c r="P27" s="83">
        <v>131</v>
      </c>
      <c r="Q27" s="83">
        <v>297</v>
      </c>
      <c r="R27" s="83">
        <v>131</v>
      </c>
      <c r="S27" s="83">
        <v>284</v>
      </c>
      <c r="T27" s="83">
        <v>113</v>
      </c>
      <c r="U27" s="83">
        <v>260</v>
      </c>
      <c r="V27" s="83">
        <v>116</v>
      </c>
      <c r="W27" s="83">
        <v>278</v>
      </c>
      <c r="X27" s="83">
        <v>130</v>
      </c>
      <c r="Y27" s="83">
        <v>251</v>
      </c>
      <c r="Z27" s="83">
        <v>113</v>
      </c>
      <c r="AA27" s="83">
        <v>385</v>
      </c>
      <c r="AB27" s="83">
        <f t="shared" si="0"/>
        <v>1500</v>
      </c>
      <c r="AC27" s="83">
        <f t="shared" si="1"/>
        <v>3488</v>
      </c>
      <c r="AD27" s="83">
        <v>128</v>
      </c>
      <c r="AE27" s="83">
        <v>257</v>
      </c>
      <c r="AF27" s="83">
        <v>107</v>
      </c>
      <c r="AG27" s="83">
        <v>257</v>
      </c>
      <c r="AH27" s="83">
        <v>116</v>
      </c>
      <c r="AI27" s="83">
        <v>277</v>
      </c>
      <c r="AJ27" s="83">
        <v>104</v>
      </c>
      <c r="AK27" s="83">
        <v>305</v>
      </c>
      <c r="AL27" s="83">
        <v>117</v>
      </c>
      <c r="AM27" s="83">
        <v>282</v>
      </c>
      <c r="AN27" s="83">
        <v>114</v>
      </c>
      <c r="AO27" s="83">
        <v>281</v>
      </c>
      <c r="AP27" s="83">
        <v>104</v>
      </c>
      <c r="AQ27" s="83">
        <v>298</v>
      </c>
      <c r="AR27" s="83">
        <v>116</v>
      </c>
      <c r="AS27" s="83">
        <v>290</v>
      </c>
      <c r="AT27" s="83">
        <v>103</v>
      </c>
      <c r="AU27" s="83">
        <v>299</v>
      </c>
      <c r="AV27" s="83">
        <v>100</v>
      </c>
      <c r="AW27" s="83">
        <v>370</v>
      </c>
      <c r="AX27" s="83">
        <v>93</v>
      </c>
      <c r="AY27" s="83">
        <v>457</v>
      </c>
      <c r="AZ27" s="83">
        <v>98</v>
      </c>
      <c r="BA27" s="83">
        <v>1074</v>
      </c>
      <c r="BB27" s="83">
        <f t="shared" si="2"/>
        <v>1300</v>
      </c>
      <c r="BC27" s="83">
        <f t="shared" si="3"/>
        <v>4447</v>
      </c>
      <c r="BD27" s="83">
        <v>92</v>
      </c>
      <c r="BE27" s="83">
        <v>1516</v>
      </c>
      <c r="BF27" s="83">
        <v>95</v>
      </c>
      <c r="BG27" s="83">
        <v>887</v>
      </c>
      <c r="BH27" s="83">
        <v>86</v>
      </c>
      <c r="BI27" s="83">
        <v>797</v>
      </c>
      <c r="BJ27" s="83">
        <v>89</v>
      </c>
      <c r="BK27" s="83">
        <v>193</v>
      </c>
      <c r="BL27" s="83">
        <v>102</v>
      </c>
      <c r="BM27" s="83">
        <v>264</v>
      </c>
      <c r="BN27" s="83">
        <v>75</v>
      </c>
      <c r="BO27" s="83">
        <v>287</v>
      </c>
      <c r="BP27" s="83">
        <v>82</v>
      </c>
      <c r="BQ27" s="83">
        <v>780</v>
      </c>
      <c r="BR27" s="83">
        <v>87</v>
      </c>
      <c r="BS27" s="83">
        <v>487</v>
      </c>
      <c r="BT27" s="83">
        <v>90</v>
      </c>
      <c r="BU27" s="83">
        <v>990</v>
      </c>
      <c r="BV27" s="83">
        <v>95</v>
      </c>
      <c r="BW27" s="83">
        <v>1706</v>
      </c>
      <c r="BX27" s="83">
        <v>88</v>
      </c>
      <c r="BY27" s="83">
        <v>1427</v>
      </c>
      <c r="BZ27" s="83">
        <v>101</v>
      </c>
      <c r="CA27" s="83">
        <v>1505</v>
      </c>
      <c r="CB27" s="83">
        <f t="shared" si="4"/>
        <v>1082</v>
      </c>
      <c r="CC27" s="83">
        <f t="shared" si="5"/>
        <v>10839</v>
      </c>
      <c r="CD27" s="83">
        <v>92</v>
      </c>
      <c r="CE27" s="83">
        <v>1945</v>
      </c>
      <c r="CF27" s="83">
        <v>88</v>
      </c>
      <c r="CG27" s="83">
        <v>1021</v>
      </c>
      <c r="CH27" s="83">
        <v>106</v>
      </c>
      <c r="CI27" s="83">
        <v>1199</v>
      </c>
      <c r="CJ27" s="83">
        <v>95</v>
      </c>
      <c r="CK27" s="83">
        <v>1544</v>
      </c>
      <c r="CL27" s="83">
        <v>84</v>
      </c>
      <c r="CM27" s="83">
        <v>559</v>
      </c>
      <c r="CN27" s="83">
        <v>63</v>
      </c>
      <c r="CO27" s="83">
        <v>1019</v>
      </c>
      <c r="CP27" s="83">
        <v>84</v>
      </c>
      <c r="CQ27" s="83">
        <v>1847</v>
      </c>
      <c r="CR27" s="83">
        <v>90</v>
      </c>
      <c r="CS27" s="83">
        <v>2133</v>
      </c>
      <c r="CT27" s="83">
        <v>81</v>
      </c>
      <c r="CU27" s="83">
        <v>1811</v>
      </c>
      <c r="CV27" s="83">
        <v>101</v>
      </c>
      <c r="CW27" s="83">
        <v>1787</v>
      </c>
      <c r="CX27" s="83">
        <v>88</v>
      </c>
      <c r="CY27" s="83">
        <v>1232</v>
      </c>
      <c r="CZ27" s="83">
        <v>95</v>
      </c>
      <c r="DA27" s="83">
        <v>1323</v>
      </c>
      <c r="DB27" s="83">
        <f t="shared" si="6"/>
        <v>1067</v>
      </c>
      <c r="DC27" s="83">
        <f t="shared" si="7"/>
        <v>17420</v>
      </c>
      <c r="DD27" s="83">
        <v>92</v>
      </c>
      <c r="DE27" s="83">
        <v>2105</v>
      </c>
      <c r="DF27" s="83">
        <v>92</v>
      </c>
      <c r="DG27" s="83">
        <v>987</v>
      </c>
      <c r="DH27" s="83">
        <v>99</v>
      </c>
      <c r="DI27" s="83">
        <v>1209</v>
      </c>
      <c r="DJ27" s="83">
        <v>93</v>
      </c>
      <c r="DK27" s="83">
        <v>1785</v>
      </c>
      <c r="DL27" s="83">
        <v>88</v>
      </c>
      <c r="DM27" s="83">
        <v>1195</v>
      </c>
      <c r="DN27" s="83">
        <v>88</v>
      </c>
      <c r="DO27" s="83">
        <v>1311</v>
      </c>
      <c r="DP27" s="83">
        <v>92</v>
      </c>
      <c r="DQ27" s="83">
        <v>1781</v>
      </c>
      <c r="DR27" s="83">
        <v>103</v>
      </c>
      <c r="DS27" s="83">
        <v>1961</v>
      </c>
      <c r="DT27" s="83">
        <v>92</v>
      </c>
      <c r="DU27" s="83">
        <v>1615</v>
      </c>
      <c r="DV27" s="83">
        <v>99</v>
      </c>
      <c r="DW27" s="83">
        <v>1567</v>
      </c>
      <c r="DX27" s="83">
        <v>91</v>
      </c>
      <c r="DY27" s="83">
        <v>1108</v>
      </c>
      <c r="DZ27" s="83">
        <v>111</v>
      </c>
      <c r="EA27" s="83">
        <v>1476</v>
      </c>
      <c r="EB27" s="83">
        <f t="shared" si="8"/>
        <v>1140</v>
      </c>
      <c r="EC27" s="83">
        <f t="shared" si="9"/>
        <v>18100</v>
      </c>
      <c r="ED27" s="83">
        <v>91</v>
      </c>
      <c r="EE27" s="83">
        <v>2021</v>
      </c>
      <c r="EF27" s="83">
        <v>105</v>
      </c>
      <c r="EG27" s="83">
        <v>1276</v>
      </c>
      <c r="EH27" s="83">
        <v>114</v>
      </c>
      <c r="EI27" s="83">
        <v>1196</v>
      </c>
      <c r="EJ27" s="83">
        <v>107</v>
      </c>
      <c r="EK27" s="83">
        <v>1681</v>
      </c>
      <c r="EL27" s="83">
        <v>122</v>
      </c>
      <c r="EM27" s="83">
        <v>1214</v>
      </c>
      <c r="EN27" s="83">
        <v>100</v>
      </c>
      <c r="EO27" s="83">
        <v>1384</v>
      </c>
      <c r="EP27" s="83">
        <v>111</v>
      </c>
      <c r="EQ27" s="83">
        <v>1727</v>
      </c>
      <c r="ER27" s="83">
        <v>111</v>
      </c>
      <c r="ES27" s="83">
        <v>1872</v>
      </c>
      <c r="ET27" s="83">
        <v>110</v>
      </c>
      <c r="EU27" s="83">
        <v>1441</v>
      </c>
      <c r="EV27" s="83">
        <v>104</v>
      </c>
      <c r="EW27" s="83">
        <v>1316</v>
      </c>
      <c r="EX27" s="83">
        <v>99</v>
      </c>
      <c r="EY27" s="83">
        <v>1068</v>
      </c>
      <c r="EZ27" s="83">
        <v>106</v>
      </c>
      <c r="FA27" s="83">
        <v>1151</v>
      </c>
      <c r="FB27" s="83">
        <f t="shared" si="10"/>
        <v>1280</v>
      </c>
      <c r="FC27" s="83">
        <f t="shared" si="11"/>
        <v>17347</v>
      </c>
      <c r="FD27" s="83">
        <v>94</v>
      </c>
      <c r="FE27" s="83">
        <v>1803</v>
      </c>
      <c r="FF27" s="83">
        <v>115</v>
      </c>
      <c r="FG27" s="83">
        <v>468</v>
      </c>
      <c r="FH27" s="83">
        <v>112</v>
      </c>
      <c r="FI27" s="83">
        <v>1406</v>
      </c>
      <c r="FJ27" s="83">
        <v>96</v>
      </c>
      <c r="FK27" s="83">
        <v>1071</v>
      </c>
      <c r="FL27" s="83">
        <v>114</v>
      </c>
      <c r="FM27" s="83">
        <v>985</v>
      </c>
      <c r="FN27" s="83">
        <v>102</v>
      </c>
      <c r="FO27" s="83">
        <v>1188</v>
      </c>
      <c r="FP27" s="83">
        <v>104</v>
      </c>
      <c r="FQ27" s="83">
        <v>881</v>
      </c>
      <c r="FR27" s="83">
        <v>122</v>
      </c>
      <c r="FS27" s="83">
        <v>994</v>
      </c>
      <c r="FT27" s="83">
        <v>108</v>
      </c>
      <c r="FU27" s="83">
        <v>1526</v>
      </c>
      <c r="FV27" s="83">
        <v>0</v>
      </c>
      <c r="FW27" s="83">
        <v>0</v>
      </c>
      <c r="FX27" s="83">
        <v>0</v>
      </c>
      <c r="FY27" s="83">
        <v>0</v>
      </c>
      <c r="FZ27" s="83">
        <v>0</v>
      </c>
      <c r="GA27" s="83">
        <v>0</v>
      </c>
      <c r="GB27" s="83">
        <f t="shared" si="12"/>
        <v>967</v>
      </c>
      <c r="GC27" s="83">
        <f t="shared" si="13"/>
        <v>10322</v>
      </c>
    </row>
    <row r="28" spans="2:185" x14ac:dyDescent="0.25">
      <c r="B28" s="127"/>
      <c r="C28" s="9" t="s">
        <v>11</v>
      </c>
      <c r="D28" s="83">
        <v>0</v>
      </c>
      <c r="E28" s="83">
        <v>101</v>
      </c>
      <c r="F28" s="83">
        <v>0</v>
      </c>
      <c r="G28" s="83">
        <v>81</v>
      </c>
      <c r="H28" s="83">
        <v>1</v>
      </c>
      <c r="I28" s="83">
        <v>88</v>
      </c>
      <c r="J28" s="83">
        <v>0</v>
      </c>
      <c r="K28" s="83">
        <v>81</v>
      </c>
      <c r="L28" s="83">
        <v>0</v>
      </c>
      <c r="M28" s="83">
        <v>82</v>
      </c>
      <c r="N28" s="83">
        <v>0</v>
      </c>
      <c r="O28" s="83">
        <v>91</v>
      </c>
      <c r="P28" s="83">
        <v>0</v>
      </c>
      <c r="Q28" s="83">
        <v>89</v>
      </c>
      <c r="R28" s="83">
        <v>0</v>
      </c>
      <c r="S28" s="83">
        <v>99</v>
      </c>
      <c r="T28" s="83">
        <v>0</v>
      </c>
      <c r="U28" s="83">
        <v>87</v>
      </c>
      <c r="V28" s="83">
        <v>0</v>
      </c>
      <c r="W28" s="83">
        <v>83</v>
      </c>
      <c r="X28" s="83">
        <v>0</v>
      </c>
      <c r="Y28" s="83">
        <v>73</v>
      </c>
      <c r="Z28" s="83">
        <v>0</v>
      </c>
      <c r="AA28" s="83">
        <v>91</v>
      </c>
      <c r="AB28" s="83">
        <f t="shared" si="0"/>
        <v>1</v>
      </c>
      <c r="AC28" s="83">
        <f t="shared" si="1"/>
        <v>1046</v>
      </c>
      <c r="AD28" s="83">
        <v>0</v>
      </c>
      <c r="AE28" s="83">
        <v>81</v>
      </c>
      <c r="AF28" s="83">
        <v>0</v>
      </c>
      <c r="AG28" s="83">
        <v>63</v>
      </c>
      <c r="AH28" s="83">
        <v>0</v>
      </c>
      <c r="AI28" s="83">
        <v>72</v>
      </c>
      <c r="AJ28" s="83">
        <v>1</v>
      </c>
      <c r="AK28" s="83">
        <v>73</v>
      </c>
      <c r="AL28" s="83">
        <v>0</v>
      </c>
      <c r="AM28" s="83">
        <v>78</v>
      </c>
      <c r="AN28" s="83">
        <v>0</v>
      </c>
      <c r="AO28" s="83">
        <v>76</v>
      </c>
      <c r="AP28" s="83">
        <v>0</v>
      </c>
      <c r="AQ28" s="83">
        <v>83</v>
      </c>
      <c r="AR28" s="83">
        <v>0</v>
      </c>
      <c r="AS28" s="83">
        <v>73</v>
      </c>
      <c r="AT28" s="83">
        <v>0</v>
      </c>
      <c r="AU28" s="83">
        <v>81</v>
      </c>
      <c r="AV28" s="83">
        <v>0</v>
      </c>
      <c r="AW28" s="83">
        <v>70</v>
      </c>
      <c r="AX28" s="83">
        <v>0</v>
      </c>
      <c r="AY28" s="83">
        <v>60</v>
      </c>
      <c r="AZ28" s="83">
        <v>0</v>
      </c>
      <c r="BA28" s="83">
        <v>83</v>
      </c>
      <c r="BB28" s="83">
        <f t="shared" si="2"/>
        <v>1</v>
      </c>
      <c r="BC28" s="83">
        <f t="shared" si="3"/>
        <v>893</v>
      </c>
      <c r="BD28" s="83">
        <v>0</v>
      </c>
      <c r="BE28" s="83">
        <v>66</v>
      </c>
      <c r="BF28" s="83">
        <v>0</v>
      </c>
      <c r="BG28" s="83">
        <v>59</v>
      </c>
      <c r="BH28" s="83">
        <v>0</v>
      </c>
      <c r="BI28" s="83">
        <v>34</v>
      </c>
      <c r="BJ28" s="83">
        <v>0</v>
      </c>
      <c r="BK28" s="83">
        <v>17</v>
      </c>
      <c r="BL28" s="83">
        <v>0</v>
      </c>
      <c r="BM28" s="83">
        <v>30</v>
      </c>
      <c r="BN28" s="83">
        <v>0</v>
      </c>
      <c r="BO28" s="83">
        <v>39</v>
      </c>
      <c r="BP28" s="83">
        <v>0</v>
      </c>
      <c r="BQ28" s="83">
        <v>46</v>
      </c>
      <c r="BR28" s="83">
        <v>0</v>
      </c>
      <c r="BS28" s="83">
        <v>35</v>
      </c>
      <c r="BT28" s="83">
        <v>0</v>
      </c>
      <c r="BU28" s="83">
        <v>64</v>
      </c>
      <c r="BV28" s="83">
        <v>0</v>
      </c>
      <c r="BW28" s="83">
        <v>64</v>
      </c>
      <c r="BX28" s="83">
        <v>0</v>
      </c>
      <c r="BY28" s="83">
        <v>66</v>
      </c>
      <c r="BZ28" s="83">
        <v>0</v>
      </c>
      <c r="CA28" s="83">
        <v>85</v>
      </c>
      <c r="CB28" s="83">
        <f t="shared" si="4"/>
        <v>0</v>
      </c>
      <c r="CC28" s="83">
        <f t="shared" si="5"/>
        <v>605</v>
      </c>
      <c r="CD28" s="83">
        <v>0</v>
      </c>
      <c r="CE28" s="83">
        <v>88</v>
      </c>
      <c r="CF28" s="83">
        <v>0</v>
      </c>
      <c r="CG28" s="83">
        <v>69</v>
      </c>
      <c r="CH28" s="83">
        <v>0</v>
      </c>
      <c r="CI28" s="83">
        <v>86</v>
      </c>
      <c r="CJ28" s="83">
        <v>0</v>
      </c>
      <c r="CK28" s="83">
        <v>77</v>
      </c>
      <c r="CL28" s="83">
        <v>0</v>
      </c>
      <c r="CM28" s="83">
        <v>30</v>
      </c>
      <c r="CN28" s="83">
        <v>0</v>
      </c>
      <c r="CO28" s="83">
        <v>37</v>
      </c>
      <c r="CP28" s="83">
        <v>3</v>
      </c>
      <c r="CQ28" s="83">
        <v>53</v>
      </c>
      <c r="CR28" s="83">
        <v>1</v>
      </c>
      <c r="CS28" s="83">
        <v>83</v>
      </c>
      <c r="CT28" s="83">
        <v>1</v>
      </c>
      <c r="CU28" s="83">
        <v>78</v>
      </c>
      <c r="CV28" s="83">
        <v>1</v>
      </c>
      <c r="CW28" s="83">
        <v>83</v>
      </c>
      <c r="CX28" s="83">
        <v>0</v>
      </c>
      <c r="CY28" s="83">
        <v>72</v>
      </c>
      <c r="CZ28" s="83">
        <v>0</v>
      </c>
      <c r="DA28" s="83">
        <v>115</v>
      </c>
      <c r="DB28" s="83">
        <f t="shared" si="6"/>
        <v>6</v>
      </c>
      <c r="DC28" s="83">
        <f t="shared" si="7"/>
        <v>871</v>
      </c>
      <c r="DD28" s="83">
        <v>0</v>
      </c>
      <c r="DE28" s="83">
        <v>98</v>
      </c>
      <c r="DF28" s="83">
        <v>0</v>
      </c>
      <c r="DG28" s="83">
        <v>73</v>
      </c>
      <c r="DH28" s="83">
        <v>0</v>
      </c>
      <c r="DI28" s="83">
        <v>77</v>
      </c>
      <c r="DJ28" s="83">
        <v>0</v>
      </c>
      <c r="DK28" s="83">
        <v>68</v>
      </c>
      <c r="DL28" s="83">
        <v>0</v>
      </c>
      <c r="DM28" s="83">
        <v>63</v>
      </c>
      <c r="DN28" s="83">
        <v>0</v>
      </c>
      <c r="DO28" s="83">
        <v>57</v>
      </c>
      <c r="DP28" s="83">
        <v>1</v>
      </c>
      <c r="DQ28" s="83">
        <v>61</v>
      </c>
      <c r="DR28" s="83">
        <v>0</v>
      </c>
      <c r="DS28" s="83">
        <v>59</v>
      </c>
      <c r="DT28" s="83">
        <v>0</v>
      </c>
      <c r="DU28" s="83">
        <v>56</v>
      </c>
      <c r="DV28" s="83">
        <v>0</v>
      </c>
      <c r="DW28" s="83">
        <v>80</v>
      </c>
      <c r="DX28" s="83">
        <v>1</v>
      </c>
      <c r="DY28" s="83">
        <v>61</v>
      </c>
      <c r="DZ28" s="83">
        <v>0</v>
      </c>
      <c r="EA28" s="83">
        <v>104</v>
      </c>
      <c r="EB28" s="83">
        <f t="shared" si="8"/>
        <v>2</v>
      </c>
      <c r="EC28" s="83">
        <f t="shared" si="9"/>
        <v>857</v>
      </c>
      <c r="ED28" s="83">
        <v>0</v>
      </c>
      <c r="EE28" s="83">
        <v>90</v>
      </c>
      <c r="EF28" s="83">
        <v>0</v>
      </c>
      <c r="EG28" s="83">
        <v>85</v>
      </c>
      <c r="EH28" s="83">
        <v>0</v>
      </c>
      <c r="EI28" s="83">
        <v>91</v>
      </c>
      <c r="EJ28" s="83">
        <v>0</v>
      </c>
      <c r="EK28" s="83">
        <v>81</v>
      </c>
      <c r="EL28" s="83">
        <v>0</v>
      </c>
      <c r="EM28" s="83">
        <v>63</v>
      </c>
      <c r="EN28" s="83">
        <v>0</v>
      </c>
      <c r="EO28" s="83">
        <v>56</v>
      </c>
      <c r="EP28" s="83">
        <v>0</v>
      </c>
      <c r="EQ28" s="83">
        <v>58</v>
      </c>
      <c r="ER28" s="83">
        <v>0</v>
      </c>
      <c r="ES28" s="83">
        <v>55</v>
      </c>
      <c r="ET28" s="83">
        <v>0</v>
      </c>
      <c r="EU28" s="83">
        <v>48</v>
      </c>
      <c r="EV28" s="83">
        <v>0</v>
      </c>
      <c r="EW28" s="83">
        <v>65</v>
      </c>
      <c r="EX28" s="83">
        <v>0</v>
      </c>
      <c r="EY28" s="83">
        <v>76</v>
      </c>
      <c r="EZ28" s="83">
        <v>0</v>
      </c>
      <c r="FA28" s="83">
        <v>86</v>
      </c>
      <c r="FB28" s="83">
        <f t="shared" si="10"/>
        <v>0</v>
      </c>
      <c r="FC28" s="83">
        <f t="shared" si="11"/>
        <v>854</v>
      </c>
      <c r="FD28" s="83">
        <v>0</v>
      </c>
      <c r="FE28" s="83">
        <v>70</v>
      </c>
      <c r="FF28" s="83">
        <v>0</v>
      </c>
      <c r="FG28" s="83">
        <v>49</v>
      </c>
      <c r="FH28" s="83">
        <v>0</v>
      </c>
      <c r="FI28" s="83">
        <v>56</v>
      </c>
      <c r="FJ28" s="83">
        <v>1</v>
      </c>
      <c r="FK28" s="83">
        <v>50</v>
      </c>
      <c r="FL28" s="83">
        <v>0</v>
      </c>
      <c r="FM28" s="83">
        <v>48</v>
      </c>
      <c r="FN28" s="83">
        <v>0</v>
      </c>
      <c r="FO28" s="83">
        <v>54</v>
      </c>
      <c r="FP28" s="83">
        <v>0</v>
      </c>
      <c r="FQ28" s="83">
        <v>53</v>
      </c>
      <c r="FR28" s="83">
        <v>0</v>
      </c>
      <c r="FS28" s="83">
        <v>55</v>
      </c>
      <c r="FT28" s="83">
        <v>0</v>
      </c>
      <c r="FU28" s="83">
        <v>65</v>
      </c>
      <c r="FV28" s="83">
        <v>0</v>
      </c>
      <c r="FW28" s="83">
        <v>0</v>
      </c>
      <c r="FX28" s="83">
        <v>0</v>
      </c>
      <c r="FY28" s="83">
        <v>0</v>
      </c>
      <c r="FZ28" s="83">
        <v>0</v>
      </c>
      <c r="GA28" s="83">
        <v>0</v>
      </c>
      <c r="GB28" s="83">
        <f t="shared" si="12"/>
        <v>1</v>
      </c>
      <c r="GC28" s="83">
        <f t="shared" si="13"/>
        <v>500</v>
      </c>
    </row>
    <row r="29" spans="2:185" x14ac:dyDescent="0.25">
      <c r="B29" s="128"/>
      <c r="C29" s="9" t="s">
        <v>2</v>
      </c>
      <c r="D29" s="83">
        <v>13</v>
      </c>
      <c r="E29" s="83">
        <v>144</v>
      </c>
      <c r="F29" s="83">
        <v>13</v>
      </c>
      <c r="G29" s="83">
        <v>133</v>
      </c>
      <c r="H29" s="83">
        <v>12</v>
      </c>
      <c r="I29" s="83">
        <v>156</v>
      </c>
      <c r="J29" s="83">
        <v>13</v>
      </c>
      <c r="K29" s="83">
        <v>131</v>
      </c>
      <c r="L29" s="83">
        <v>7</v>
      </c>
      <c r="M29" s="83">
        <v>153</v>
      </c>
      <c r="N29" s="83">
        <v>9</v>
      </c>
      <c r="O29" s="83">
        <v>140</v>
      </c>
      <c r="P29" s="83">
        <v>25</v>
      </c>
      <c r="Q29" s="83">
        <v>158</v>
      </c>
      <c r="R29" s="83">
        <v>31</v>
      </c>
      <c r="S29" s="83">
        <v>176</v>
      </c>
      <c r="T29" s="83">
        <v>28</v>
      </c>
      <c r="U29" s="83">
        <v>153</v>
      </c>
      <c r="V29" s="83">
        <v>33</v>
      </c>
      <c r="W29" s="83">
        <v>179</v>
      </c>
      <c r="X29" s="83">
        <v>20</v>
      </c>
      <c r="Y29" s="83">
        <v>173</v>
      </c>
      <c r="Z29" s="83">
        <v>20</v>
      </c>
      <c r="AA29" s="83">
        <v>180</v>
      </c>
      <c r="AB29" s="83">
        <f t="shared" si="0"/>
        <v>224</v>
      </c>
      <c r="AC29" s="83">
        <f t="shared" si="1"/>
        <v>1876</v>
      </c>
      <c r="AD29" s="83">
        <v>17</v>
      </c>
      <c r="AE29" s="83">
        <v>160</v>
      </c>
      <c r="AF29" s="83">
        <v>6</v>
      </c>
      <c r="AG29" s="83">
        <v>162</v>
      </c>
      <c r="AH29" s="83">
        <v>17</v>
      </c>
      <c r="AI29" s="83">
        <v>178</v>
      </c>
      <c r="AJ29" s="83">
        <v>16</v>
      </c>
      <c r="AK29" s="83">
        <v>200</v>
      </c>
      <c r="AL29" s="83">
        <v>24</v>
      </c>
      <c r="AM29" s="83">
        <v>172</v>
      </c>
      <c r="AN29" s="83">
        <v>13</v>
      </c>
      <c r="AO29" s="83">
        <v>169</v>
      </c>
      <c r="AP29" s="83">
        <v>16</v>
      </c>
      <c r="AQ29" s="83">
        <v>204</v>
      </c>
      <c r="AR29" s="83">
        <v>18</v>
      </c>
      <c r="AS29" s="83">
        <v>189</v>
      </c>
      <c r="AT29" s="83">
        <v>19</v>
      </c>
      <c r="AU29" s="83">
        <v>173</v>
      </c>
      <c r="AV29" s="83">
        <v>35</v>
      </c>
      <c r="AW29" s="83">
        <v>154</v>
      </c>
      <c r="AX29" s="83">
        <v>21</v>
      </c>
      <c r="AY29" s="83">
        <v>116</v>
      </c>
      <c r="AZ29" s="83">
        <v>8</v>
      </c>
      <c r="BA29" s="83">
        <v>133</v>
      </c>
      <c r="BB29" s="83">
        <f t="shared" si="2"/>
        <v>210</v>
      </c>
      <c r="BC29" s="83">
        <f t="shared" si="3"/>
        <v>2010</v>
      </c>
      <c r="BD29" s="83">
        <v>7</v>
      </c>
      <c r="BE29" s="83">
        <v>162</v>
      </c>
      <c r="BF29" s="83">
        <v>17</v>
      </c>
      <c r="BG29" s="83">
        <v>177</v>
      </c>
      <c r="BH29" s="83">
        <v>5</v>
      </c>
      <c r="BI29" s="83">
        <v>210</v>
      </c>
      <c r="BJ29" s="83">
        <v>1</v>
      </c>
      <c r="BK29" s="83">
        <v>55</v>
      </c>
      <c r="BL29" s="83">
        <v>4</v>
      </c>
      <c r="BM29" s="83">
        <v>55</v>
      </c>
      <c r="BN29" s="83">
        <v>3</v>
      </c>
      <c r="BO29" s="83">
        <v>70</v>
      </c>
      <c r="BP29" s="83">
        <v>6</v>
      </c>
      <c r="BQ29" s="83">
        <v>78</v>
      </c>
      <c r="BR29" s="83">
        <v>10</v>
      </c>
      <c r="BS29" s="83">
        <v>79</v>
      </c>
      <c r="BT29" s="83">
        <v>7</v>
      </c>
      <c r="BU29" s="83">
        <v>96</v>
      </c>
      <c r="BV29" s="83">
        <v>7</v>
      </c>
      <c r="BW29" s="83">
        <v>120</v>
      </c>
      <c r="BX29" s="83">
        <v>1</v>
      </c>
      <c r="BY29" s="83">
        <v>100</v>
      </c>
      <c r="BZ29" s="83">
        <v>1</v>
      </c>
      <c r="CA29" s="83">
        <v>137</v>
      </c>
      <c r="CB29" s="83">
        <f t="shared" si="4"/>
        <v>69</v>
      </c>
      <c r="CC29" s="83">
        <f t="shared" si="5"/>
        <v>1339</v>
      </c>
      <c r="CD29" s="83">
        <v>3</v>
      </c>
      <c r="CE29" s="83">
        <v>109</v>
      </c>
      <c r="CF29" s="83">
        <v>1</v>
      </c>
      <c r="CG29" s="83">
        <v>111</v>
      </c>
      <c r="CH29" s="83">
        <v>3</v>
      </c>
      <c r="CI29" s="83">
        <v>151</v>
      </c>
      <c r="CJ29" s="83">
        <v>2</v>
      </c>
      <c r="CK29" s="83">
        <v>139</v>
      </c>
      <c r="CL29" s="83">
        <v>9</v>
      </c>
      <c r="CM29" s="83">
        <v>148</v>
      </c>
      <c r="CN29" s="83">
        <v>7</v>
      </c>
      <c r="CO29" s="83">
        <v>108</v>
      </c>
      <c r="CP29" s="83">
        <v>6</v>
      </c>
      <c r="CQ29" s="83">
        <v>99</v>
      </c>
      <c r="CR29" s="83">
        <v>7</v>
      </c>
      <c r="CS29" s="83">
        <v>122</v>
      </c>
      <c r="CT29" s="83">
        <v>8</v>
      </c>
      <c r="CU29" s="83">
        <v>131</v>
      </c>
      <c r="CV29" s="83">
        <v>2</v>
      </c>
      <c r="CW29" s="83">
        <v>100</v>
      </c>
      <c r="CX29" s="83">
        <v>8</v>
      </c>
      <c r="CY29" s="83">
        <v>72</v>
      </c>
      <c r="CZ29" s="83">
        <v>4</v>
      </c>
      <c r="DA29" s="83">
        <v>114</v>
      </c>
      <c r="DB29" s="83">
        <f t="shared" si="6"/>
        <v>60</v>
      </c>
      <c r="DC29" s="83">
        <f t="shared" si="7"/>
        <v>1404</v>
      </c>
      <c r="DD29" s="83">
        <v>6</v>
      </c>
      <c r="DE29" s="83">
        <v>58</v>
      </c>
      <c r="DF29" s="83">
        <v>2</v>
      </c>
      <c r="DG29" s="83">
        <v>67</v>
      </c>
      <c r="DH29" s="83">
        <v>5</v>
      </c>
      <c r="DI29" s="83">
        <v>68</v>
      </c>
      <c r="DJ29" s="83">
        <v>4</v>
      </c>
      <c r="DK29" s="83">
        <v>67</v>
      </c>
      <c r="DL29" s="83">
        <v>3</v>
      </c>
      <c r="DM29" s="83">
        <v>57</v>
      </c>
      <c r="DN29" s="83">
        <v>3</v>
      </c>
      <c r="DO29" s="83">
        <v>58</v>
      </c>
      <c r="DP29" s="83">
        <v>8</v>
      </c>
      <c r="DQ29" s="83">
        <v>49</v>
      </c>
      <c r="DR29" s="83">
        <v>2</v>
      </c>
      <c r="DS29" s="83">
        <v>52</v>
      </c>
      <c r="DT29" s="83">
        <v>1</v>
      </c>
      <c r="DU29" s="83">
        <v>64</v>
      </c>
      <c r="DV29" s="83">
        <v>2</v>
      </c>
      <c r="DW29" s="83">
        <v>57</v>
      </c>
      <c r="DX29" s="83">
        <v>1</v>
      </c>
      <c r="DY29" s="83">
        <v>58</v>
      </c>
      <c r="DZ29" s="83">
        <v>2</v>
      </c>
      <c r="EA29" s="83">
        <v>40</v>
      </c>
      <c r="EB29" s="83">
        <f t="shared" si="8"/>
        <v>39</v>
      </c>
      <c r="EC29" s="83">
        <f t="shared" si="9"/>
        <v>695</v>
      </c>
      <c r="ED29" s="83">
        <v>4</v>
      </c>
      <c r="EE29" s="83">
        <v>88</v>
      </c>
      <c r="EF29" s="83">
        <v>8</v>
      </c>
      <c r="EG29" s="83">
        <v>81</v>
      </c>
      <c r="EH29" s="83">
        <v>9</v>
      </c>
      <c r="EI29" s="83">
        <v>83</v>
      </c>
      <c r="EJ29" s="83">
        <v>6</v>
      </c>
      <c r="EK29" s="83">
        <v>54</v>
      </c>
      <c r="EL29" s="83">
        <v>4</v>
      </c>
      <c r="EM29" s="83">
        <v>27</v>
      </c>
      <c r="EN29" s="83">
        <v>5</v>
      </c>
      <c r="EO29" s="83">
        <v>116</v>
      </c>
      <c r="EP29" s="83">
        <v>4</v>
      </c>
      <c r="EQ29" s="83">
        <v>1178</v>
      </c>
      <c r="ER29" s="83">
        <v>2</v>
      </c>
      <c r="ES29" s="83">
        <v>27</v>
      </c>
      <c r="ET29" s="83">
        <v>3</v>
      </c>
      <c r="EU29" s="83">
        <v>31</v>
      </c>
      <c r="EV29" s="83">
        <v>0</v>
      </c>
      <c r="EW29" s="83">
        <v>48</v>
      </c>
      <c r="EX29" s="83">
        <v>2</v>
      </c>
      <c r="EY29" s="83">
        <v>23</v>
      </c>
      <c r="EZ29" s="83">
        <v>2</v>
      </c>
      <c r="FA29" s="83">
        <v>17</v>
      </c>
      <c r="FB29" s="83">
        <f t="shared" si="10"/>
        <v>49</v>
      </c>
      <c r="FC29" s="83">
        <f t="shared" si="11"/>
        <v>1773</v>
      </c>
      <c r="FD29" s="83">
        <v>1</v>
      </c>
      <c r="FE29" s="83">
        <v>35</v>
      </c>
      <c r="FF29" s="83">
        <v>1</v>
      </c>
      <c r="FG29" s="83">
        <v>26</v>
      </c>
      <c r="FH29" s="83">
        <v>2</v>
      </c>
      <c r="FI29" s="83">
        <v>13</v>
      </c>
      <c r="FJ29" s="83">
        <v>1</v>
      </c>
      <c r="FK29" s="83">
        <v>8</v>
      </c>
      <c r="FL29" s="83">
        <v>3</v>
      </c>
      <c r="FM29" s="83">
        <v>21</v>
      </c>
      <c r="FN29" s="83">
        <v>0</v>
      </c>
      <c r="FO29" s="83">
        <v>11</v>
      </c>
      <c r="FP29" s="83">
        <v>1</v>
      </c>
      <c r="FQ29" s="83">
        <v>11</v>
      </c>
      <c r="FR29" s="83">
        <v>1</v>
      </c>
      <c r="FS29" s="83">
        <v>45</v>
      </c>
      <c r="FT29" s="83">
        <v>0</v>
      </c>
      <c r="FU29" s="83">
        <v>55</v>
      </c>
      <c r="FV29" s="83">
        <v>0</v>
      </c>
      <c r="FW29" s="83">
        <v>0</v>
      </c>
      <c r="FX29" s="83">
        <v>0</v>
      </c>
      <c r="FY29" s="83">
        <v>0</v>
      </c>
      <c r="FZ29" s="83">
        <v>0</v>
      </c>
      <c r="GA29" s="83">
        <v>0</v>
      </c>
      <c r="GB29" s="83">
        <f t="shared" si="12"/>
        <v>10</v>
      </c>
      <c r="GC29" s="83">
        <f t="shared" si="13"/>
        <v>225</v>
      </c>
    </row>
    <row r="30" spans="2:185" x14ac:dyDescent="0.25">
      <c r="B30" s="129" t="s">
        <v>50</v>
      </c>
      <c r="C30" s="130"/>
      <c r="D30" s="84">
        <f>SUM(D26:D29)</f>
        <v>138</v>
      </c>
      <c r="E30" s="84">
        <f t="shared" ref="E30:BP30" si="17">SUM(E26:E29)</f>
        <v>779</v>
      </c>
      <c r="F30" s="84">
        <f t="shared" si="17"/>
        <v>128</v>
      </c>
      <c r="G30" s="84">
        <f t="shared" si="17"/>
        <v>654</v>
      </c>
      <c r="H30" s="84">
        <f t="shared" si="17"/>
        <v>147</v>
      </c>
      <c r="I30" s="84">
        <f t="shared" si="17"/>
        <v>708</v>
      </c>
      <c r="J30" s="84">
        <f t="shared" si="17"/>
        <v>155</v>
      </c>
      <c r="K30" s="84">
        <f t="shared" si="17"/>
        <v>698</v>
      </c>
      <c r="L30" s="84">
        <f t="shared" si="17"/>
        <v>147</v>
      </c>
      <c r="M30" s="84">
        <f t="shared" si="17"/>
        <v>777</v>
      </c>
      <c r="N30" s="84">
        <f t="shared" si="17"/>
        <v>132</v>
      </c>
      <c r="O30" s="84">
        <f t="shared" si="17"/>
        <v>620</v>
      </c>
      <c r="P30" s="84">
        <f t="shared" si="17"/>
        <v>159</v>
      </c>
      <c r="Q30" s="84">
        <f t="shared" si="17"/>
        <v>732</v>
      </c>
      <c r="R30" s="84">
        <f t="shared" si="17"/>
        <v>165</v>
      </c>
      <c r="S30" s="84">
        <f t="shared" si="17"/>
        <v>757</v>
      </c>
      <c r="T30" s="84">
        <f t="shared" si="17"/>
        <v>143</v>
      </c>
      <c r="U30" s="84">
        <f t="shared" si="17"/>
        <v>697</v>
      </c>
      <c r="V30" s="84">
        <f t="shared" si="17"/>
        <v>150</v>
      </c>
      <c r="W30" s="84">
        <f t="shared" si="17"/>
        <v>770</v>
      </c>
      <c r="X30" s="84">
        <f t="shared" si="17"/>
        <v>150</v>
      </c>
      <c r="Y30" s="84">
        <f t="shared" si="17"/>
        <v>710</v>
      </c>
      <c r="Z30" s="84">
        <f t="shared" si="17"/>
        <v>136</v>
      </c>
      <c r="AA30" s="84">
        <f t="shared" si="17"/>
        <v>828</v>
      </c>
      <c r="AB30" s="84">
        <f t="shared" si="17"/>
        <v>1750</v>
      </c>
      <c r="AC30" s="84">
        <f t="shared" si="17"/>
        <v>8730</v>
      </c>
      <c r="AD30" s="84">
        <f t="shared" si="17"/>
        <v>150</v>
      </c>
      <c r="AE30" s="84">
        <f t="shared" si="17"/>
        <v>732</v>
      </c>
      <c r="AF30" s="84">
        <f t="shared" si="17"/>
        <v>118</v>
      </c>
      <c r="AG30" s="84">
        <f t="shared" si="17"/>
        <v>647</v>
      </c>
      <c r="AH30" s="84">
        <f t="shared" si="17"/>
        <v>134</v>
      </c>
      <c r="AI30" s="84">
        <f t="shared" si="17"/>
        <v>740</v>
      </c>
      <c r="AJ30" s="84">
        <f t="shared" si="17"/>
        <v>122</v>
      </c>
      <c r="AK30" s="84">
        <f t="shared" si="17"/>
        <v>960</v>
      </c>
      <c r="AL30" s="84">
        <f t="shared" si="17"/>
        <v>143</v>
      </c>
      <c r="AM30" s="84">
        <f t="shared" si="17"/>
        <v>850</v>
      </c>
      <c r="AN30" s="84">
        <f t="shared" si="17"/>
        <v>129</v>
      </c>
      <c r="AO30" s="84">
        <f t="shared" si="17"/>
        <v>798</v>
      </c>
      <c r="AP30" s="84">
        <f t="shared" si="17"/>
        <v>121</v>
      </c>
      <c r="AQ30" s="84">
        <f t="shared" si="17"/>
        <v>918</v>
      </c>
      <c r="AR30" s="84">
        <f t="shared" si="17"/>
        <v>134</v>
      </c>
      <c r="AS30" s="84">
        <f t="shared" si="17"/>
        <v>876</v>
      </c>
      <c r="AT30" s="84">
        <f t="shared" si="17"/>
        <v>124</v>
      </c>
      <c r="AU30" s="84">
        <f t="shared" si="17"/>
        <v>895</v>
      </c>
      <c r="AV30" s="84">
        <f t="shared" si="17"/>
        <v>138</v>
      </c>
      <c r="AW30" s="84">
        <f t="shared" si="17"/>
        <v>901</v>
      </c>
      <c r="AX30" s="84">
        <f t="shared" si="17"/>
        <v>117</v>
      </c>
      <c r="AY30" s="84">
        <f t="shared" si="17"/>
        <v>874</v>
      </c>
      <c r="AZ30" s="84">
        <f t="shared" si="17"/>
        <v>108</v>
      </c>
      <c r="BA30" s="84">
        <f t="shared" si="17"/>
        <v>1829</v>
      </c>
      <c r="BB30" s="84">
        <f t="shared" si="17"/>
        <v>1538</v>
      </c>
      <c r="BC30" s="84">
        <f t="shared" si="17"/>
        <v>11020</v>
      </c>
      <c r="BD30" s="84">
        <f t="shared" si="17"/>
        <v>99</v>
      </c>
      <c r="BE30" s="84">
        <f t="shared" si="17"/>
        <v>2259</v>
      </c>
      <c r="BF30" s="84">
        <f t="shared" si="17"/>
        <v>116</v>
      </c>
      <c r="BG30" s="84">
        <f t="shared" si="17"/>
        <v>1489</v>
      </c>
      <c r="BH30" s="84">
        <f t="shared" si="17"/>
        <v>95</v>
      </c>
      <c r="BI30" s="84">
        <f t="shared" si="17"/>
        <v>1269</v>
      </c>
      <c r="BJ30" s="84">
        <f t="shared" si="17"/>
        <v>91</v>
      </c>
      <c r="BK30" s="84">
        <f t="shared" si="17"/>
        <v>661</v>
      </c>
      <c r="BL30" s="84">
        <f t="shared" si="17"/>
        <v>107</v>
      </c>
      <c r="BM30" s="84">
        <f t="shared" si="17"/>
        <v>362</v>
      </c>
      <c r="BN30" s="84">
        <f t="shared" si="17"/>
        <v>79</v>
      </c>
      <c r="BO30" s="84">
        <f t="shared" si="17"/>
        <v>649</v>
      </c>
      <c r="BP30" s="84">
        <f t="shared" si="17"/>
        <v>88</v>
      </c>
      <c r="BQ30" s="84">
        <f t="shared" ref="BQ30:EB30" si="18">SUM(BQ26:BQ29)</f>
        <v>1741</v>
      </c>
      <c r="BR30" s="84">
        <f t="shared" si="18"/>
        <v>97</v>
      </c>
      <c r="BS30" s="84">
        <f t="shared" si="18"/>
        <v>928</v>
      </c>
      <c r="BT30" s="84">
        <f t="shared" si="18"/>
        <v>98</v>
      </c>
      <c r="BU30" s="84">
        <f t="shared" si="18"/>
        <v>1650</v>
      </c>
      <c r="BV30" s="84">
        <f t="shared" si="18"/>
        <v>102</v>
      </c>
      <c r="BW30" s="84">
        <f t="shared" si="18"/>
        <v>2138</v>
      </c>
      <c r="BX30" s="84">
        <f t="shared" si="18"/>
        <v>89</v>
      </c>
      <c r="BY30" s="84">
        <f t="shared" si="18"/>
        <v>2208</v>
      </c>
      <c r="BZ30" s="84">
        <f t="shared" si="18"/>
        <v>104</v>
      </c>
      <c r="CA30" s="84">
        <f t="shared" si="18"/>
        <v>2456</v>
      </c>
      <c r="CB30" s="84">
        <f t="shared" si="18"/>
        <v>1165</v>
      </c>
      <c r="CC30" s="84">
        <f t="shared" si="18"/>
        <v>17810</v>
      </c>
      <c r="CD30" s="84">
        <f t="shared" si="18"/>
        <v>95</v>
      </c>
      <c r="CE30" s="84">
        <f t="shared" si="18"/>
        <v>2786</v>
      </c>
      <c r="CF30" s="84">
        <f t="shared" si="18"/>
        <v>89</v>
      </c>
      <c r="CG30" s="84">
        <f t="shared" si="18"/>
        <v>1749</v>
      </c>
      <c r="CH30" s="84">
        <f t="shared" si="18"/>
        <v>109</v>
      </c>
      <c r="CI30" s="84">
        <f t="shared" si="18"/>
        <v>1856</v>
      </c>
      <c r="CJ30" s="84">
        <f t="shared" si="18"/>
        <v>98</v>
      </c>
      <c r="CK30" s="84">
        <f t="shared" si="18"/>
        <v>2371</v>
      </c>
      <c r="CL30" s="84">
        <f t="shared" si="18"/>
        <v>93</v>
      </c>
      <c r="CM30" s="84">
        <f t="shared" si="18"/>
        <v>1362</v>
      </c>
      <c r="CN30" s="84">
        <f t="shared" si="18"/>
        <v>70</v>
      </c>
      <c r="CO30" s="84">
        <f t="shared" si="18"/>
        <v>1841</v>
      </c>
      <c r="CP30" s="84">
        <f t="shared" si="18"/>
        <v>93</v>
      </c>
      <c r="CQ30" s="84">
        <f t="shared" si="18"/>
        <v>2838</v>
      </c>
      <c r="CR30" s="84">
        <f t="shared" si="18"/>
        <v>98</v>
      </c>
      <c r="CS30" s="84">
        <f t="shared" si="18"/>
        <v>3058</v>
      </c>
      <c r="CT30" s="84">
        <f t="shared" si="18"/>
        <v>90</v>
      </c>
      <c r="CU30" s="84">
        <f t="shared" si="18"/>
        <v>2790</v>
      </c>
      <c r="CV30" s="84">
        <f t="shared" si="18"/>
        <v>104</v>
      </c>
      <c r="CW30" s="84">
        <f t="shared" si="18"/>
        <v>2899</v>
      </c>
      <c r="CX30" s="84">
        <f t="shared" si="18"/>
        <v>96</v>
      </c>
      <c r="CY30" s="84">
        <f t="shared" si="18"/>
        <v>2141</v>
      </c>
      <c r="CZ30" s="84">
        <f t="shared" si="18"/>
        <v>99</v>
      </c>
      <c r="DA30" s="84">
        <f t="shared" si="18"/>
        <v>1873</v>
      </c>
      <c r="DB30" s="84">
        <f t="shared" si="18"/>
        <v>1134</v>
      </c>
      <c r="DC30" s="84">
        <f t="shared" si="18"/>
        <v>27564</v>
      </c>
      <c r="DD30" s="84">
        <f t="shared" si="18"/>
        <v>100</v>
      </c>
      <c r="DE30" s="84">
        <f t="shared" si="18"/>
        <v>2995</v>
      </c>
      <c r="DF30" s="84">
        <f t="shared" si="18"/>
        <v>94</v>
      </c>
      <c r="DG30" s="84">
        <f t="shared" si="18"/>
        <v>1809</v>
      </c>
      <c r="DH30" s="84">
        <f t="shared" si="18"/>
        <v>106</v>
      </c>
      <c r="DI30" s="84">
        <f t="shared" si="18"/>
        <v>2086</v>
      </c>
      <c r="DJ30" s="84">
        <f t="shared" si="18"/>
        <v>97</v>
      </c>
      <c r="DK30" s="84">
        <f t="shared" si="18"/>
        <v>2558</v>
      </c>
      <c r="DL30" s="84">
        <f t="shared" si="18"/>
        <v>91</v>
      </c>
      <c r="DM30" s="84">
        <f t="shared" si="18"/>
        <v>2069</v>
      </c>
      <c r="DN30" s="84">
        <f t="shared" si="18"/>
        <v>92</v>
      </c>
      <c r="DO30" s="84">
        <f t="shared" si="18"/>
        <v>2275</v>
      </c>
      <c r="DP30" s="84">
        <f t="shared" si="18"/>
        <v>101</v>
      </c>
      <c r="DQ30" s="84">
        <f t="shared" si="18"/>
        <v>2628</v>
      </c>
      <c r="DR30" s="84">
        <f t="shared" si="18"/>
        <v>105</v>
      </c>
      <c r="DS30" s="84">
        <f t="shared" si="18"/>
        <v>2836</v>
      </c>
      <c r="DT30" s="84">
        <f t="shared" si="18"/>
        <v>95</v>
      </c>
      <c r="DU30" s="84">
        <f t="shared" si="18"/>
        <v>2583</v>
      </c>
      <c r="DV30" s="84">
        <f t="shared" si="18"/>
        <v>105</v>
      </c>
      <c r="DW30" s="84">
        <f t="shared" si="18"/>
        <v>2322</v>
      </c>
      <c r="DX30" s="84">
        <f t="shared" si="18"/>
        <v>94</v>
      </c>
      <c r="DY30" s="84">
        <f t="shared" si="18"/>
        <v>2156</v>
      </c>
      <c r="DZ30" s="84">
        <f t="shared" si="18"/>
        <v>113</v>
      </c>
      <c r="EA30" s="84">
        <f t="shared" si="18"/>
        <v>2323</v>
      </c>
      <c r="EB30" s="84">
        <f t="shared" si="18"/>
        <v>1193</v>
      </c>
      <c r="EC30" s="84">
        <f t="shared" ref="EC30:GC30" si="19">SUM(EC26:EC29)</f>
        <v>28640</v>
      </c>
      <c r="ED30" s="84">
        <f t="shared" si="19"/>
        <v>95</v>
      </c>
      <c r="EE30" s="84">
        <f t="shared" si="19"/>
        <v>2426</v>
      </c>
      <c r="EF30" s="84">
        <f t="shared" si="19"/>
        <v>113</v>
      </c>
      <c r="EG30" s="84">
        <f t="shared" si="19"/>
        <v>1527</v>
      </c>
      <c r="EH30" s="84">
        <f t="shared" si="19"/>
        <v>124</v>
      </c>
      <c r="EI30" s="84">
        <f t="shared" si="19"/>
        <v>2043</v>
      </c>
      <c r="EJ30" s="84">
        <f t="shared" si="19"/>
        <v>115</v>
      </c>
      <c r="EK30" s="84">
        <f t="shared" si="19"/>
        <v>2302</v>
      </c>
      <c r="EL30" s="84">
        <f t="shared" si="19"/>
        <v>126</v>
      </c>
      <c r="EM30" s="84">
        <f t="shared" si="19"/>
        <v>2426</v>
      </c>
      <c r="EN30" s="84">
        <f t="shared" si="19"/>
        <v>105</v>
      </c>
      <c r="EO30" s="84">
        <f t="shared" si="19"/>
        <v>2443</v>
      </c>
      <c r="EP30" s="84">
        <f t="shared" si="19"/>
        <v>115</v>
      </c>
      <c r="EQ30" s="84">
        <f t="shared" si="19"/>
        <v>3534</v>
      </c>
      <c r="ER30" s="84">
        <f t="shared" si="19"/>
        <v>113</v>
      </c>
      <c r="ES30" s="84">
        <f t="shared" si="19"/>
        <v>3054</v>
      </c>
      <c r="ET30" s="84">
        <f t="shared" si="19"/>
        <v>114</v>
      </c>
      <c r="EU30" s="84">
        <f t="shared" si="19"/>
        <v>2050</v>
      </c>
      <c r="EV30" s="84">
        <f t="shared" si="19"/>
        <v>105</v>
      </c>
      <c r="EW30" s="84">
        <f t="shared" si="19"/>
        <v>2019</v>
      </c>
      <c r="EX30" s="84">
        <f t="shared" si="19"/>
        <v>103</v>
      </c>
      <c r="EY30" s="84">
        <f t="shared" si="19"/>
        <v>1685</v>
      </c>
      <c r="EZ30" s="84">
        <f t="shared" si="19"/>
        <v>109</v>
      </c>
      <c r="FA30" s="84">
        <f t="shared" si="19"/>
        <v>2005</v>
      </c>
      <c r="FB30" s="84">
        <f t="shared" si="19"/>
        <v>1337</v>
      </c>
      <c r="FC30" s="84">
        <f t="shared" si="19"/>
        <v>27514</v>
      </c>
      <c r="FD30" s="84">
        <f t="shared" si="19"/>
        <v>95</v>
      </c>
      <c r="FE30" s="84">
        <f t="shared" si="19"/>
        <v>1927</v>
      </c>
      <c r="FF30" s="84">
        <f t="shared" si="19"/>
        <v>116</v>
      </c>
      <c r="FG30" s="84">
        <f t="shared" si="19"/>
        <v>1122</v>
      </c>
      <c r="FH30" s="84">
        <f t="shared" si="19"/>
        <v>114</v>
      </c>
      <c r="FI30" s="84">
        <f t="shared" si="19"/>
        <v>1798</v>
      </c>
      <c r="FJ30" s="84">
        <f t="shared" si="19"/>
        <v>100</v>
      </c>
      <c r="FK30" s="84">
        <f t="shared" si="19"/>
        <v>1619</v>
      </c>
      <c r="FL30" s="84">
        <f t="shared" si="19"/>
        <v>117</v>
      </c>
      <c r="FM30" s="84">
        <f t="shared" si="19"/>
        <v>1520</v>
      </c>
      <c r="FN30" s="84">
        <f t="shared" si="19"/>
        <v>102</v>
      </c>
      <c r="FO30" s="84">
        <f t="shared" si="19"/>
        <v>1573</v>
      </c>
      <c r="FP30" s="84">
        <f t="shared" si="19"/>
        <v>105</v>
      </c>
      <c r="FQ30" s="84">
        <f t="shared" si="19"/>
        <v>1460</v>
      </c>
      <c r="FR30" s="84">
        <f t="shared" si="19"/>
        <v>123</v>
      </c>
      <c r="FS30" s="84">
        <f t="shared" si="19"/>
        <v>1655</v>
      </c>
      <c r="FT30" s="84">
        <f t="shared" si="19"/>
        <v>108</v>
      </c>
      <c r="FU30" s="84">
        <f t="shared" si="19"/>
        <v>1873</v>
      </c>
      <c r="FV30" s="84">
        <f t="shared" si="19"/>
        <v>0</v>
      </c>
      <c r="FW30" s="84">
        <f t="shared" si="19"/>
        <v>0</v>
      </c>
      <c r="FX30" s="84">
        <f t="shared" si="19"/>
        <v>0</v>
      </c>
      <c r="FY30" s="84">
        <f t="shared" si="19"/>
        <v>0</v>
      </c>
      <c r="FZ30" s="84">
        <f t="shared" si="19"/>
        <v>0</v>
      </c>
      <c r="GA30" s="84">
        <f t="shared" si="19"/>
        <v>0</v>
      </c>
      <c r="GB30" s="84">
        <f t="shared" si="19"/>
        <v>980</v>
      </c>
      <c r="GC30" s="84">
        <f t="shared" si="19"/>
        <v>14547</v>
      </c>
    </row>
    <row r="31" spans="2:185" x14ac:dyDescent="0.25">
      <c r="B31" s="131" t="s">
        <v>48</v>
      </c>
      <c r="C31" s="131"/>
      <c r="D31" s="84">
        <f>SUM(D25,D30)</f>
        <v>958</v>
      </c>
      <c r="E31" s="84">
        <f t="shared" ref="E31:BP31" si="20">SUM(E25,E30)</f>
        <v>1003</v>
      </c>
      <c r="F31" s="84">
        <f t="shared" si="20"/>
        <v>830</v>
      </c>
      <c r="G31" s="84">
        <f t="shared" si="20"/>
        <v>844</v>
      </c>
      <c r="H31" s="84">
        <f t="shared" si="20"/>
        <v>980</v>
      </c>
      <c r="I31" s="84">
        <f t="shared" si="20"/>
        <v>997</v>
      </c>
      <c r="J31" s="84">
        <f t="shared" si="20"/>
        <v>983</v>
      </c>
      <c r="K31" s="84">
        <f t="shared" si="20"/>
        <v>970</v>
      </c>
      <c r="L31" s="84">
        <f t="shared" si="20"/>
        <v>966</v>
      </c>
      <c r="M31" s="84">
        <f t="shared" si="20"/>
        <v>1015</v>
      </c>
      <c r="N31" s="84">
        <f t="shared" si="20"/>
        <v>877</v>
      </c>
      <c r="O31" s="84">
        <f t="shared" si="20"/>
        <v>857</v>
      </c>
      <c r="P31" s="84">
        <f t="shared" si="20"/>
        <v>918</v>
      </c>
      <c r="Q31" s="84">
        <f t="shared" si="20"/>
        <v>973</v>
      </c>
      <c r="R31" s="84">
        <f t="shared" si="20"/>
        <v>937</v>
      </c>
      <c r="S31" s="84">
        <f t="shared" si="20"/>
        <v>1055</v>
      </c>
      <c r="T31" s="84">
        <f t="shared" si="20"/>
        <v>910</v>
      </c>
      <c r="U31" s="84">
        <f t="shared" si="20"/>
        <v>965</v>
      </c>
      <c r="V31" s="84">
        <f t="shared" si="20"/>
        <v>909</v>
      </c>
      <c r="W31" s="84">
        <f t="shared" si="20"/>
        <v>1086</v>
      </c>
      <c r="X31" s="84">
        <f t="shared" si="20"/>
        <v>971</v>
      </c>
      <c r="Y31" s="84">
        <f t="shared" si="20"/>
        <v>1003</v>
      </c>
      <c r="Z31" s="84">
        <f t="shared" si="20"/>
        <v>1027</v>
      </c>
      <c r="AA31" s="84">
        <f t="shared" si="20"/>
        <v>1103</v>
      </c>
      <c r="AB31" s="84">
        <f t="shared" si="20"/>
        <v>11266</v>
      </c>
      <c r="AC31" s="84">
        <f t="shared" si="20"/>
        <v>11871</v>
      </c>
      <c r="AD31" s="84">
        <f t="shared" si="20"/>
        <v>971</v>
      </c>
      <c r="AE31" s="84">
        <f t="shared" si="20"/>
        <v>988</v>
      </c>
      <c r="AF31" s="84">
        <f t="shared" si="20"/>
        <v>862</v>
      </c>
      <c r="AG31" s="84">
        <f t="shared" si="20"/>
        <v>867</v>
      </c>
      <c r="AH31" s="84">
        <f t="shared" si="20"/>
        <v>1068</v>
      </c>
      <c r="AI31" s="84">
        <f t="shared" si="20"/>
        <v>982</v>
      </c>
      <c r="AJ31" s="84">
        <f t="shared" si="20"/>
        <v>973</v>
      </c>
      <c r="AK31" s="84">
        <f t="shared" si="20"/>
        <v>1226</v>
      </c>
      <c r="AL31" s="84">
        <f t="shared" si="20"/>
        <v>947</v>
      </c>
      <c r="AM31" s="84">
        <f t="shared" si="20"/>
        <v>1094</v>
      </c>
      <c r="AN31" s="84">
        <f t="shared" si="20"/>
        <v>902</v>
      </c>
      <c r="AO31" s="84">
        <f t="shared" si="20"/>
        <v>1041</v>
      </c>
      <c r="AP31" s="84">
        <f t="shared" si="20"/>
        <v>894</v>
      </c>
      <c r="AQ31" s="84">
        <f t="shared" si="20"/>
        <v>1178</v>
      </c>
      <c r="AR31" s="84">
        <f t="shared" si="20"/>
        <v>955</v>
      </c>
      <c r="AS31" s="84">
        <f t="shared" si="20"/>
        <v>1087</v>
      </c>
      <c r="AT31" s="84">
        <f t="shared" si="20"/>
        <v>888</v>
      </c>
      <c r="AU31" s="84">
        <f t="shared" si="20"/>
        <v>1086</v>
      </c>
      <c r="AV31" s="84">
        <f t="shared" si="20"/>
        <v>922</v>
      </c>
      <c r="AW31" s="84">
        <f t="shared" si="20"/>
        <v>1471</v>
      </c>
      <c r="AX31" s="84">
        <f t="shared" si="20"/>
        <v>949</v>
      </c>
      <c r="AY31" s="84">
        <f t="shared" si="20"/>
        <v>2250</v>
      </c>
      <c r="AZ31" s="84">
        <f t="shared" si="20"/>
        <v>942</v>
      </c>
      <c r="BA31" s="84">
        <f t="shared" si="20"/>
        <v>4481</v>
      </c>
      <c r="BB31" s="84">
        <f t="shared" si="20"/>
        <v>11273</v>
      </c>
      <c r="BC31" s="84">
        <f t="shared" si="20"/>
        <v>17751</v>
      </c>
      <c r="BD31" s="84">
        <f t="shared" si="20"/>
        <v>943</v>
      </c>
      <c r="BE31" s="84">
        <f t="shared" si="20"/>
        <v>5865</v>
      </c>
      <c r="BF31" s="84">
        <f t="shared" si="20"/>
        <v>882</v>
      </c>
      <c r="BG31" s="84">
        <f t="shared" si="20"/>
        <v>4384</v>
      </c>
      <c r="BH31" s="84">
        <f t="shared" si="20"/>
        <v>817</v>
      </c>
      <c r="BI31" s="84">
        <f t="shared" si="20"/>
        <v>3168</v>
      </c>
      <c r="BJ31" s="84">
        <f t="shared" si="20"/>
        <v>669</v>
      </c>
      <c r="BK31" s="84">
        <f t="shared" si="20"/>
        <v>847</v>
      </c>
      <c r="BL31" s="84">
        <f t="shared" si="20"/>
        <v>649</v>
      </c>
      <c r="BM31" s="84">
        <f t="shared" si="20"/>
        <v>589</v>
      </c>
      <c r="BN31" s="84">
        <f t="shared" si="20"/>
        <v>583</v>
      </c>
      <c r="BO31" s="84">
        <f t="shared" si="20"/>
        <v>879</v>
      </c>
      <c r="BP31" s="84">
        <f t="shared" si="20"/>
        <v>653</v>
      </c>
      <c r="BQ31" s="84">
        <f t="shared" ref="BQ31:EB31" si="21">SUM(BQ25,BQ30)</f>
        <v>1961</v>
      </c>
      <c r="BR31" s="84">
        <f t="shared" si="21"/>
        <v>665</v>
      </c>
      <c r="BS31" s="84">
        <f t="shared" si="21"/>
        <v>1168</v>
      </c>
      <c r="BT31" s="84">
        <f t="shared" si="21"/>
        <v>649</v>
      </c>
      <c r="BU31" s="84">
        <f t="shared" si="21"/>
        <v>2552</v>
      </c>
      <c r="BV31" s="84">
        <f t="shared" si="21"/>
        <v>693</v>
      </c>
      <c r="BW31" s="84">
        <f t="shared" si="21"/>
        <v>5004</v>
      </c>
      <c r="BX31" s="84">
        <f t="shared" si="21"/>
        <v>679</v>
      </c>
      <c r="BY31" s="84">
        <f t="shared" si="21"/>
        <v>4928</v>
      </c>
      <c r="BZ31" s="84">
        <f t="shared" si="21"/>
        <v>737</v>
      </c>
      <c r="CA31" s="84">
        <f t="shared" si="21"/>
        <v>7275</v>
      </c>
      <c r="CB31" s="84">
        <f t="shared" si="21"/>
        <v>8619</v>
      </c>
      <c r="CC31" s="84">
        <f t="shared" si="21"/>
        <v>38620</v>
      </c>
      <c r="CD31" s="84">
        <f t="shared" si="21"/>
        <v>673</v>
      </c>
      <c r="CE31" s="84">
        <f t="shared" si="21"/>
        <v>9740</v>
      </c>
      <c r="CF31" s="84">
        <f t="shared" si="21"/>
        <v>600</v>
      </c>
      <c r="CG31" s="84">
        <f t="shared" si="21"/>
        <v>5767</v>
      </c>
      <c r="CH31" s="84">
        <f t="shared" si="21"/>
        <v>684</v>
      </c>
      <c r="CI31" s="84">
        <f t="shared" si="21"/>
        <v>7110</v>
      </c>
      <c r="CJ31" s="84">
        <f t="shared" si="21"/>
        <v>750</v>
      </c>
      <c r="CK31" s="84">
        <f t="shared" si="21"/>
        <v>5983</v>
      </c>
      <c r="CL31" s="84">
        <f t="shared" si="21"/>
        <v>744</v>
      </c>
      <c r="CM31" s="84">
        <f t="shared" si="21"/>
        <v>5239</v>
      </c>
      <c r="CN31" s="84">
        <f t="shared" si="21"/>
        <v>688</v>
      </c>
      <c r="CO31" s="84">
        <f t="shared" si="21"/>
        <v>7569</v>
      </c>
      <c r="CP31" s="84">
        <f t="shared" si="21"/>
        <v>766</v>
      </c>
      <c r="CQ31" s="84">
        <f t="shared" si="21"/>
        <v>9769</v>
      </c>
      <c r="CR31" s="84">
        <f t="shared" si="21"/>
        <v>799</v>
      </c>
      <c r="CS31" s="84">
        <f t="shared" si="21"/>
        <v>9163</v>
      </c>
      <c r="CT31" s="84">
        <f t="shared" si="21"/>
        <v>729</v>
      </c>
      <c r="CU31" s="84">
        <f t="shared" si="21"/>
        <v>8444</v>
      </c>
      <c r="CV31" s="84">
        <f t="shared" si="21"/>
        <v>810</v>
      </c>
      <c r="CW31" s="84">
        <f t="shared" si="21"/>
        <v>10260</v>
      </c>
      <c r="CX31" s="84">
        <f t="shared" si="21"/>
        <v>824</v>
      </c>
      <c r="CY31" s="84">
        <f t="shared" si="21"/>
        <v>9834</v>
      </c>
      <c r="CZ31" s="84">
        <f t="shared" si="21"/>
        <v>653</v>
      </c>
      <c r="DA31" s="84">
        <f t="shared" si="21"/>
        <v>10571</v>
      </c>
      <c r="DB31" s="84">
        <f t="shared" si="21"/>
        <v>8720</v>
      </c>
      <c r="DC31" s="84">
        <f t="shared" si="21"/>
        <v>99449</v>
      </c>
      <c r="DD31" s="84">
        <f t="shared" si="21"/>
        <v>783</v>
      </c>
      <c r="DE31" s="84">
        <f t="shared" si="21"/>
        <v>13833</v>
      </c>
      <c r="DF31" s="84">
        <f t="shared" si="21"/>
        <v>713</v>
      </c>
      <c r="DG31" s="84">
        <f t="shared" si="21"/>
        <v>7915</v>
      </c>
      <c r="DH31" s="84">
        <f t="shared" si="21"/>
        <v>812</v>
      </c>
      <c r="DI31" s="84">
        <f t="shared" si="21"/>
        <v>9061</v>
      </c>
      <c r="DJ31" s="84">
        <f t="shared" si="21"/>
        <v>792</v>
      </c>
      <c r="DK31" s="84">
        <f t="shared" si="21"/>
        <v>11134</v>
      </c>
      <c r="DL31" s="84">
        <f t="shared" si="21"/>
        <v>767</v>
      </c>
      <c r="DM31" s="84">
        <f t="shared" si="21"/>
        <v>8436</v>
      </c>
      <c r="DN31" s="84">
        <f t="shared" si="21"/>
        <v>737</v>
      </c>
      <c r="DO31" s="84">
        <f t="shared" si="21"/>
        <v>9326</v>
      </c>
      <c r="DP31" s="84">
        <f t="shared" si="21"/>
        <v>740</v>
      </c>
      <c r="DQ31" s="84">
        <f t="shared" si="21"/>
        <v>10474</v>
      </c>
      <c r="DR31" s="84">
        <f t="shared" si="21"/>
        <v>745</v>
      </c>
      <c r="DS31" s="84">
        <f t="shared" si="21"/>
        <v>9335</v>
      </c>
      <c r="DT31" s="84">
        <f t="shared" si="21"/>
        <v>728</v>
      </c>
      <c r="DU31" s="84">
        <f t="shared" si="21"/>
        <v>8356</v>
      </c>
      <c r="DV31" s="84">
        <f t="shared" si="21"/>
        <v>785</v>
      </c>
      <c r="DW31" s="84">
        <f t="shared" si="21"/>
        <v>9027</v>
      </c>
      <c r="DX31" s="84">
        <f t="shared" si="21"/>
        <v>834</v>
      </c>
      <c r="DY31" s="84">
        <f t="shared" si="21"/>
        <v>7675</v>
      </c>
      <c r="DZ31" s="84">
        <f t="shared" si="21"/>
        <v>860</v>
      </c>
      <c r="EA31" s="84">
        <f t="shared" si="21"/>
        <v>10197</v>
      </c>
      <c r="EB31" s="84">
        <f t="shared" si="21"/>
        <v>9296</v>
      </c>
      <c r="EC31" s="84">
        <f t="shared" ref="EC31:GC31" si="22">SUM(EC25,EC30)</f>
        <v>114769</v>
      </c>
      <c r="ED31" s="84">
        <f t="shared" si="22"/>
        <v>871</v>
      </c>
      <c r="EE31" s="84">
        <f t="shared" si="22"/>
        <v>12776</v>
      </c>
      <c r="EF31" s="84">
        <f t="shared" si="22"/>
        <v>794</v>
      </c>
      <c r="EG31" s="84">
        <f t="shared" si="22"/>
        <v>7752</v>
      </c>
      <c r="EH31" s="84">
        <f t="shared" si="22"/>
        <v>893</v>
      </c>
      <c r="EI31" s="84">
        <f t="shared" si="22"/>
        <v>9312</v>
      </c>
      <c r="EJ31" s="84">
        <f t="shared" si="22"/>
        <v>858</v>
      </c>
      <c r="EK31" s="84">
        <f t="shared" si="22"/>
        <v>11504</v>
      </c>
      <c r="EL31" s="84">
        <f t="shared" si="22"/>
        <v>855</v>
      </c>
      <c r="EM31" s="84">
        <f t="shared" si="22"/>
        <v>8558</v>
      </c>
      <c r="EN31" s="84">
        <f t="shared" si="22"/>
        <v>790</v>
      </c>
      <c r="EO31" s="84">
        <f t="shared" si="22"/>
        <v>9299</v>
      </c>
      <c r="EP31" s="84">
        <f t="shared" si="22"/>
        <v>816</v>
      </c>
      <c r="EQ31" s="84">
        <f t="shared" si="22"/>
        <v>12115</v>
      </c>
      <c r="ER31" s="84">
        <f t="shared" si="22"/>
        <v>785</v>
      </c>
      <c r="ES31" s="84">
        <f t="shared" si="22"/>
        <v>11588</v>
      </c>
      <c r="ET31" s="84">
        <f t="shared" si="22"/>
        <v>765</v>
      </c>
      <c r="EU31" s="84">
        <f t="shared" si="22"/>
        <v>9338</v>
      </c>
      <c r="EV31" s="84">
        <f t="shared" si="22"/>
        <v>805</v>
      </c>
      <c r="EW31" s="84">
        <f t="shared" si="22"/>
        <v>9114</v>
      </c>
      <c r="EX31" s="84">
        <f t="shared" si="22"/>
        <v>817</v>
      </c>
      <c r="EY31" s="84">
        <f t="shared" si="22"/>
        <v>8765</v>
      </c>
      <c r="EZ31" s="84">
        <f t="shared" si="22"/>
        <v>911</v>
      </c>
      <c r="FA31" s="84">
        <f t="shared" si="22"/>
        <v>10419</v>
      </c>
      <c r="FB31" s="84">
        <f t="shared" si="22"/>
        <v>9960</v>
      </c>
      <c r="FC31" s="84">
        <f t="shared" si="22"/>
        <v>120540</v>
      </c>
      <c r="FD31" s="84">
        <f t="shared" si="22"/>
        <v>869</v>
      </c>
      <c r="FE31" s="84">
        <f t="shared" si="22"/>
        <v>13646</v>
      </c>
      <c r="FF31" s="84">
        <f t="shared" si="22"/>
        <v>861</v>
      </c>
      <c r="FG31" s="84">
        <f t="shared" si="22"/>
        <v>7554</v>
      </c>
      <c r="FH31" s="84">
        <f t="shared" si="22"/>
        <v>928</v>
      </c>
      <c r="FI31" s="84">
        <f t="shared" si="22"/>
        <v>12551</v>
      </c>
      <c r="FJ31" s="84">
        <f t="shared" si="22"/>
        <v>874</v>
      </c>
      <c r="FK31" s="84">
        <f t="shared" si="22"/>
        <v>9419</v>
      </c>
      <c r="FL31" s="84">
        <f t="shared" si="22"/>
        <v>863</v>
      </c>
      <c r="FM31" s="84">
        <f t="shared" si="22"/>
        <v>9249</v>
      </c>
      <c r="FN31" s="84">
        <f t="shared" si="22"/>
        <v>805</v>
      </c>
      <c r="FO31" s="84">
        <f t="shared" si="22"/>
        <v>10771</v>
      </c>
      <c r="FP31" s="84">
        <f t="shared" si="22"/>
        <v>800</v>
      </c>
      <c r="FQ31" s="84">
        <f t="shared" si="22"/>
        <v>10972</v>
      </c>
      <c r="FR31" s="84">
        <f t="shared" si="22"/>
        <v>821</v>
      </c>
      <c r="FS31" s="84">
        <f t="shared" si="22"/>
        <v>11536</v>
      </c>
      <c r="FT31" s="84">
        <f t="shared" si="22"/>
        <v>769</v>
      </c>
      <c r="FU31" s="84">
        <f t="shared" si="22"/>
        <v>9933</v>
      </c>
      <c r="FV31" s="84">
        <f t="shared" si="22"/>
        <v>0</v>
      </c>
      <c r="FW31" s="84">
        <f t="shared" si="22"/>
        <v>0</v>
      </c>
      <c r="FX31" s="84">
        <f t="shared" si="22"/>
        <v>0</v>
      </c>
      <c r="FY31" s="84">
        <f t="shared" si="22"/>
        <v>0</v>
      </c>
      <c r="FZ31" s="84">
        <f t="shared" si="22"/>
        <v>0</v>
      </c>
      <c r="GA31" s="84">
        <f t="shared" si="22"/>
        <v>0</v>
      </c>
      <c r="GB31" s="84">
        <f t="shared" si="22"/>
        <v>7590</v>
      </c>
      <c r="GC31" s="84">
        <f t="shared" si="22"/>
        <v>95631</v>
      </c>
    </row>
    <row r="32" spans="2:185" x14ac:dyDescent="0.25">
      <c r="B32" s="10"/>
      <c r="C32" s="10"/>
      <c r="D32" s="10"/>
      <c r="E32" s="10"/>
      <c r="F32" s="10"/>
      <c r="G32" s="10"/>
      <c r="H32" s="10"/>
      <c r="I32" s="10"/>
      <c r="J32" s="10"/>
      <c r="K32" s="10"/>
      <c r="L32" s="10"/>
      <c r="M32" s="10"/>
      <c r="N32" s="10"/>
      <c r="O32" s="10"/>
      <c r="P32" s="10"/>
      <c r="Q32" s="10"/>
      <c r="R32" s="10"/>
      <c r="S32" s="10"/>
      <c r="T32" s="10"/>
      <c r="U32" s="10"/>
      <c r="V32" s="10"/>
      <c r="W32" s="10"/>
      <c r="X32" s="10"/>
      <c r="Y32" s="10"/>
      <c r="Z32" s="11"/>
      <c r="AA32" s="11"/>
      <c r="AB32" s="11"/>
      <c r="AC32" s="11"/>
    </row>
    <row r="33" spans="2:29" x14ac:dyDescent="0.25">
      <c r="B33" s="132" t="s">
        <v>70</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40"/>
      <c r="AC33" s="40"/>
    </row>
    <row r="34" spans="2:29" x14ac:dyDescent="0.25">
      <c r="B34" s="124" t="s">
        <v>66</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34"/>
      <c r="AC34" s="34"/>
    </row>
    <row r="35" spans="2:29" x14ac:dyDescent="0.25">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34"/>
      <c r="AC35" s="34"/>
    </row>
    <row r="36" spans="2:29" x14ac:dyDescent="0.25">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34"/>
      <c r="AC36" s="34"/>
    </row>
    <row r="37" spans="2:29" x14ac:dyDescent="0.25">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34"/>
      <c r="AC37" s="34"/>
    </row>
    <row r="38" spans="2:29" x14ac:dyDescent="0.25">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34"/>
      <c r="AC38" s="34"/>
    </row>
    <row r="39" spans="2:29" ht="18" customHeight="1" x14ac:dyDescent="0.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34"/>
      <c r="AC39" s="34"/>
    </row>
  </sheetData>
  <mergeCells count="235">
    <mergeCell ref="FL13:FM13"/>
    <mergeCell ref="FN13:FO13"/>
    <mergeCell ref="FP13:FQ13"/>
    <mergeCell ref="FD8:GA8"/>
    <mergeCell ref="FD9:GA9"/>
    <mergeCell ref="FD11:GA11"/>
    <mergeCell ref="FD12:FE12"/>
    <mergeCell ref="FF12:FG12"/>
    <mergeCell ref="FH12:FI12"/>
    <mergeCell ref="FJ12:FK12"/>
    <mergeCell ref="FL12:FM12"/>
    <mergeCell ref="FN12:FO12"/>
    <mergeCell ref="FP12:FQ12"/>
    <mergeCell ref="FR12:FS12"/>
    <mergeCell ref="FT12:FU12"/>
    <mergeCell ref="FV12:FW12"/>
    <mergeCell ref="FX12:FY12"/>
    <mergeCell ref="FZ12:GA12"/>
    <mergeCell ref="FR13:FS13"/>
    <mergeCell ref="FT13:FU13"/>
    <mergeCell ref="FV13:FW13"/>
    <mergeCell ref="FX13:FY13"/>
    <mergeCell ref="FZ13:GA13"/>
    <mergeCell ref="EX13:EY13"/>
    <mergeCell ref="EZ13:FA13"/>
    <mergeCell ref="ED12:EE12"/>
    <mergeCell ref="EF12:EG12"/>
    <mergeCell ref="FJ13:FK13"/>
    <mergeCell ref="FD13:FE13"/>
    <mergeCell ref="FF13:FG13"/>
    <mergeCell ref="FH13:FI13"/>
    <mergeCell ref="FB13:FC13"/>
    <mergeCell ref="EB13:EC13"/>
    <mergeCell ref="ED8:FA8"/>
    <mergeCell ref="EH12:EI12"/>
    <mergeCell ref="EJ12:EK12"/>
    <mergeCell ref="EL12:EM12"/>
    <mergeCell ref="EN12:EO12"/>
    <mergeCell ref="EP12:EQ12"/>
    <mergeCell ref="ER12:ES12"/>
    <mergeCell ref="ET12:EU12"/>
    <mergeCell ref="EV12:EW12"/>
    <mergeCell ref="EX12:EY12"/>
    <mergeCell ref="ED9:FA9"/>
    <mergeCell ref="ED11:FA11"/>
    <mergeCell ref="EZ12:FA12"/>
    <mergeCell ref="ED13:EE13"/>
    <mergeCell ref="EF13:EG13"/>
    <mergeCell ref="EH13:EI13"/>
    <mergeCell ref="EJ13:EK13"/>
    <mergeCell ref="EL13:EM13"/>
    <mergeCell ref="EN13:EO13"/>
    <mergeCell ref="EP13:EQ13"/>
    <mergeCell ref="ER13:ES13"/>
    <mergeCell ref="ET13:EU13"/>
    <mergeCell ref="EV13:EW13"/>
    <mergeCell ref="DV12:DW12"/>
    <mergeCell ref="DX12:DY12"/>
    <mergeCell ref="DZ12:EA12"/>
    <mergeCell ref="DD13:DE13"/>
    <mergeCell ref="DF13:DG13"/>
    <mergeCell ref="DH13:DI13"/>
    <mergeCell ref="DJ13:DK13"/>
    <mergeCell ref="DL13:DM13"/>
    <mergeCell ref="DN13:DO13"/>
    <mergeCell ref="DP13:DQ13"/>
    <mergeCell ref="DR13:DS13"/>
    <mergeCell ref="DT13:DU13"/>
    <mergeCell ref="DV13:DW13"/>
    <mergeCell ref="DX13:DY13"/>
    <mergeCell ref="DZ13:EA13"/>
    <mergeCell ref="CL13:CM13"/>
    <mergeCell ref="CN13:CO13"/>
    <mergeCell ref="CP13:CQ13"/>
    <mergeCell ref="CR13:CS13"/>
    <mergeCell ref="CT13:CU13"/>
    <mergeCell ref="CV13:CW13"/>
    <mergeCell ref="CX13:CY13"/>
    <mergeCell ref="CZ13:DA13"/>
    <mergeCell ref="DB13:DC13"/>
    <mergeCell ref="BT13:BU13"/>
    <mergeCell ref="BV13:BW13"/>
    <mergeCell ref="BX13:BY13"/>
    <mergeCell ref="BZ13:CA13"/>
    <mergeCell ref="CB13:CC13"/>
    <mergeCell ref="CD8:DA8"/>
    <mergeCell ref="CD9:DA9"/>
    <mergeCell ref="CD11:DA11"/>
    <mergeCell ref="CD12:CE12"/>
    <mergeCell ref="CF12:CG12"/>
    <mergeCell ref="CH12:CI12"/>
    <mergeCell ref="CJ12:CK12"/>
    <mergeCell ref="CL12:CM12"/>
    <mergeCell ref="CN12:CO12"/>
    <mergeCell ref="CP12:CQ12"/>
    <mergeCell ref="CR12:CS12"/>
    <mergeCell ref="CT12:CU12"/>
    <mergeCell ref="CV12:CW12"/>
    <mergeCell ref="CX12:CY12"/>
    <mergeCell ref="CZ12:DA12"/>
    <mergeCell ref="CD13:CE13"/>
    <mergeCell ref="CF13:CG13"/>
    <mergeCell ref="CH13:CI13"/>
    <mergeCell ref="CJ13:CK13"/>
    <mergeCell ref="BB13:BC13"/>
    <mergeCell ref="BD8:CA8"/>
    <mergeCell ref="BD9:CA9"/>
    <mergeCell ref="BD11:CA11"/>
    <mergeCell ref="BD12:BE12"/>
    <mergeCell ref="BF12:BG12"/>
    <mergeCell ref="BH12:BI12"/>
    <mergeCell ref="BJ12:BK12"/>
    <mergeCell ref="BL12:BM12"/>
    <mergeCell ref="BN12:BO12"/>
    <mergeCell ref="BP12:BQ12"/>
    <mergeCell ref="BR12:BS12"/>
    <mergeCell ref="BT12:BU12"/>
    <mergeCell ref="BV12:BW12"/>
    <mergeCell ref="BX12:BY12"/>
    <mergeCell ref="BZ12:CA12"/>
    <mergeCell ref="BD13:BE13"/>
    <mergeCell ref="BF13:BG13"/>
    <mergeCell ref="BH13:BI13"/>
    <mergeCell ref="BJ13:BK13"/>
    <mergeCell ref="BL13:BM13"/>
    <mergeCell ref="BN13:BO13"/>
    <mergeCell ref="BP13:BQ13"/>
    <mergeCell ref="BR13:BS13"/>
    <mergeCell ref="AB13:AC13"/>
    <mergeCell ref="AZ12:BA12"/>
    <mergeCell ref="AD13:AE13"/>
    <mergeCell ref="AF13:AG13"/>
    <mergeCell ref="AH13:AI13"/>
    <mergeCell ref="AJ13:AK13"/>
    <mergeCell ref="AL13:AM13"/>
    <mergeCell ref="AN13:AO13"/>
    <mergeCell ref="AP13:AQ13"/>
    <mergeCell ref="AR13:AS13"/>
    <mergeCell ref="AT13:AU13"/>
    <mergeCell ref="AV13:AW13"/>
    <mergeCell ref="AX13:AY13"/>
    <mergeCell ref="AZ13:BA13"/>
    <mergeCell ref="AD12:AE12"/>
    <mergeCell ref="AF12:AG12"/>
    <mergeCell ref="AH12:AI12"/>
    <mergeCell ref="AJ12:AK12"/>
    <mergeCell ref="AL12:AM12"/>
    <mergeCell ref="AN12:AO12"/>
    <mergeCell ref="D12:E12"/>
    <mergeCell ref="L13:M13"/>
    <mergeCell ref="N13:O13"/>
    <mergeCell ref="L12:M12"/>
    <mergeCell ref="D11:AA11"/>
    <mergeCell ref="P12:Q12"/>
    <mergeCell ref="R12:S12"/>
    <mergeCell ref="T12:U12"/>
    <mergeCell ref="V12:W12"/>
    <mergeCell ref="X12:Y12"/>
    <mergeCell ref="Z12:AA12"/>
    <mergeCell ref="P13:Q13"/>
    <mergeCell ref="R13:S13"/>
    <mergeCell ref="T13:U13"/>
    <mergeCell ref="X13:Y13"/>
    <mergeCell ref="AB12:AC12"/>
    <mergeCell ref="B34:AA39"/>
    <mergeCell ref="B26:B29"/>
    <mergeCell ref="B30:C30"/>
    <mergeCell ref="D1:AA2"/>
    <mergeCell ref="D3:AA5"/>
    <mergeCell ref="D13:E13"/>
    <mergeCell ref="V13:W13"/>
    <mergeCell ref="Z13:AA13"/>
    <mergeCell ref="B9:AA9"/>
    <mergeCell ref="J12:K12"/>
    <mergeCell ref="N12:O12"/>
    <mergeCell ref="B8:AA8"/>
    <mergeCell ref="B31:C31"/>
    <mergeCell ref="B33:AA33"/>
    <mergeCell ref="C11:C15"/>
    <mergeCell ref="B11:B15"/>
    <mergeCell ref="B16:B24"/>
    <mergeCell ref="B25:C25"/>
    <mergeCell ref="F12:G12"/>
    <mergeCell ref="H12:I12"/>
    <mergeCell ref="F13:G13"/>
    <mergeCell ref="H13:I13"/>
    <mergeCell ref="J13:K13"/>
    <mergeCell ref="DL12:DM12"/>
    <mergeCell ref="DN12:DO12"/>
    <mergeCell ref="DP12:DQ12"/>
    <mergeCell ref="DR12:DS12"/>
    <mergeCell ref="DT12:DU12"/>
    <mergeCell ref="AB8:AC8"/>
    <mergeCell ref="AB9:AC9"/>
    <mergeCell ref="BB8:BC8"/>
    <mergeCell ref="BB9:BC9"/>
    <mergeCell ref="BB11:BC11"/>
    <mergeCell ref="BB12:BC12"/>
    <mergeCell ref="CB8:CC8"/>
    <mergeCell ref="CB9:CC9"/>
    <mergeCell ref="CB11:CC11"/>
    <mergeCell ref="CB12:CC12"/>
    <mergeCell ref="AP12:AQ12"/>
    <mergeCell ref="AR12:AS12"/>
    <mergeCell ref="AT12:AU12"/>
    <mergeCell ref="AV12:AW12"/>
    <mergeCell ref="AX12:AY12"/>
    <mergeCell ref="AB11:AC11"/>
    <mergeCell ref="AD8:BA8"/>
    <mergeCell ref="AD9:BA9"/>
    <mergeCell ref="AD11:BA11"/>
    <mergeCell ref="GB8:GC8"/>
    <mergeCell ref="GB9:GC9"/>
    <mergeCell ref="GB11:GC11"/>
    <mergeCell ref="GB12:GC12"/>
    <mergeCell ref="GB13:GC13"/>
    <mergeCell ref="DB8:DC8"/>
    <mergeCell ref="DB9:DC9"/>
    <mergeCell ref="DB11:DC11"/>
    <mergeCell ref="DB12:DC12"/>
    <mergeCell ref="EB8:EC8"/>
    <mergeCell ref="EB9:EC9"/>
    <mergeCell ref="EB11:EC11"/>
    <mergeCell ref="EB12:EC12"/>
    <mergeCell ref="FB8:FC8"/>
    <mergeCell ref="FB9:FC9"/>
    <mergeCell ref="FB11:FC11"/>
    <mergeCell ref="FB12:FC12"/>
    <mergeCell ref="DD8:EA8"/>
    <mergeCell ref="DD9:EA9"/>
    <mergeCell ref="DD11:EA11"/>
    <mergeCell ref="DD12:DE12"/>
    <mergeCell ref="DF12:DG12"/>
    <mergeCell ref="DH12:DI12"/>
    <mergeCell ref="DJ12:DK12"/>
  </mergeCells>
  <phoneticPr fontId="17" type="noConversion"/>
  <pageMargins left="0.70866141732282995" right="0.70866141732282995" top="0.74803149606299002" bottom="0.74803149606299002" header="0.31496062992126" footer="0.31496062992126"/>
  <pageSetup scale="88"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BD64B-16D9-4110-92AE-07E3510150A1}">
  <sheetPr>
    <pageSetUpPr fitToPage="1"/>
  </sheetPr>
  <dimension ref="B1:CP41"/>
  <sheetViews>
    <sheetView zoomScaleNormal="100" workbookViewId="0">
      <pane xSplit="3" ySplit="13" topLeftCell="D14" activePane="bottomRight" state="frozen"/>
      <selection activeCell="D6" sqref="D6"/>
      <selection pane="topRight" activeCell="D6" sqref="D6"/>
      <selection pane="bottomLeft" activeCell="D6" sqref="D6"/>
      <selection pane="bottomRight" activeCell="B9" sqref="B9:O9"/>
    </sheetView>
  </sheetViews>
  <sheetFormatPr baseColWidth="10" defaultRowHeight="15" x14ac:dyDescent="0.25"/>
  <cols>
    <col min="1" max="1" width="8.42578125" style="12" customWidth="1"/>
    <col min="2" max="3" width="24.28515625" style="12" customWidth="1"/>
    <col min="4" max="15" width="11.140625" style="12" customWidth="1"/>
    <col min="16" max="16" width="11.42578125" style="12" customWidth="1"/>
    <col min="17" max="28" width="11.42578125" style="12"/>
    <col min="29" max="29" width="11.42578125" style="12" customWidth="1"/>
    <col min="30" max="41" width="11.42578125" style="12"/>
    <col min="42" max="42" width="11.42578125" style="12" customWidth="1"/>
    <col min="43" max="54" width="11.42578125" style="12"/>
    <col min="55" max="55" width="11.42578125" style="12" customWidth="1"/>
    <col min="56" max="67" width="11.42578125" style="12"/>
    <col min="68" max="68" width="11.42578125" style="12" customWidth="1"/>
    <col min="69" max="80" width="11.42578125" style="12"/>
    <col min="81" max="81" width="11.42578125" style="12" customWidth="1"/>
    <col min="82" max="93" width="11.42578125" style="12"/>
    <col min="94" max="94" width="11.42578125" style="12" customWidth="1"/>
    <col min="95" max="16384" width="11.42578125" style="12"/>
  </cols>
  <sheetData>
    <row r="1" spans="2:94" ht="15" customHeight="1" x14ac:dyDescent="0.25">
      <c r="B1" s="145"/>
      <c r="C1" s="145"/>
      <c r="D1" s="96" t="s">
        <v>82</v>
      </c>
      <c r="E1" s="97"/>
      <c r="F1" s="97"/>
      <c r="G1" s="97"/>
      <c r="H1" s="97"/>
      <c r="I1" s="97"/>
      <c r="J1" s="97"/>
      <c r="K1" s="97"/>
      <c r="L1" s="97"/>
      <c r="M1" s="97"/>
      <c r="N1" s="97"/>
      <c r="O1" s="97"/>
    </row>
    <row r="2" spans="2:94" x14ac:dyDescent="0.25">
      <c r="B2" s="145"/>
      <c r="C2" s="145"/>
      <c r="D2" s="96"/>
      <c r="E2" s="97"/>
      <c r="F2" s="97"/>
      <c r="G2" s="97"/>
      <c r="H2" s="97"/>
      <c r="I2" s="97"/>
      <c r="J2" s="97"/>
      <c r="K2" s="97"/>
      <c r="L2" s="97"/>
      <c r="M2" s="97"/>
      <c r="N2" s="97"/>
      <c r="O2" s="97"/>
    </row>
    <row r="3" spans="2:94" ht="15" customHeight="1" x14ac:dyDescent="0.25">
      <c r="B3" s="145"/>
      <c r="C3" s="145"/>
      <c r="D3" s="146" t="s">
        <v>28</v>
      </c>
      <c r="E3" s="101"/>
      <c r="F3" s="101"/>
      <c r="G3" s="101"/>
      <c r="H3" s="101"/>
      <c r="I3" s="101"/>
      <c r="J3" s="101"/>
      <c r="K3" s="101"/>
      <c r="L3" s="101"/>
      <c r="M3" s="101"/>
      <c r="N3" s="101"/>
      <c r="O3" s="101"/>
    </row>
    <row r="4" spans="2:94" ht="15" customHeight="1" x14ac:dyDescent="0.25">
      <c r="B4" s="145"/>
      <c r="C4" s="145"/>
      <c r="D4" s="102"/>
      <c r="E4" s="103"/>
      <c r="F4" s="103"/>
      <c r="G4" s="103"/>
      <c r="H4" s="103"/>
      <c r="I4" s="103"/>
      <c r="J4" s="103"/>
      <c r="K4" s="103"/>
      <c r="L4" s="103"/>
      <c r="M4" s="103"/>
      <c r="N4" s="103"/>
      <c r="O4" s="103"/>
    </row>
    <row r="5" spans="2:94" x14ac:dyDescent="0.25">
      <c r="B5" s="145"/>
      <c r="C5" s="145"/>
      <c r="D5" s="102"/>
      <c r="E5" s="103"/>
      <c r="F5" s="103"/>
      <c r="G5" s="103"/>
      <c r="H5" s="103"/>
      <c r="I5" s="103"/>
      <c r="J5" s="103"/>
      <c r="K5" s="103"/>
      <c r="L5" s="103"/>
      <c r="M5" s="103"/>
      <c r="N5" s="103"/>
      <c r="O5" s="103"/>
    </row>
    <row r="6" spans="2:94" x14ac:dyDescent="0.25">
      <c r="B6" s="145"/>
      <c r="C6" s="145"/>
      <c r="D6" s="102"/>
      <c r="E6" s="103"/>
      <c r="F6" s="103"/>
      <c r="G6" s="103"/>
      <c r="H6" s="103"/>
      <c r="I6" s="103"/>
      <c r="J6" s="103"/>
      <c r="K6" s="103"/>
      <c r="L6" s="103"/>
      <c r="M6" s="103"/>
      <c r="N6" s="103"/>
      <c r="O6" s="103"/>
    </row>
    <row r="7" spans="2:94" x14ac:dyDescent="0.25">
      <c r="B7" s="6"/>
      <c r="C7" s="6"/>
      <c r="D7" s="6"/>
      <c r="E7" s="6"/>
      <c r="F7" s="6"/>
      <c r="G7" s="6"/>
      <c r="H7" s="6"/>
      <c r="I7" s="6"/>
      <c r="J7" s="6"/>
      <c r="K7" s="6"/>
      <c r="L7" s="6"/>
      <c r="M7" s="6"/>
      <c r="N7" s="6"/>
      <c r="O7" s="6"/>
    </row>
    <row r="8" spans="2:94" x14ac:dyDescent="0.25">
      <c r="B8" s="6"/>
      <c r="C8" s="6"/>
      <c r="D8" s="6"/>
      <c r="E8" s="6"/>
      <c r="F8" s="6"/>
      <c r="G8" s="6"/>
      <c r="H8" s="6"/>
      <c r="I8" s="6"/>
      <c r="J8" s="6"/>
      <c r="K8" s="6"/>
      <c r="L8" s="6"/>
      <c r="M8" s="6"/>
      <c r="N8" s="6"/>
      <c r="O8" s="6"/>
    </row>
    <row r="9" spans="2:94" ht="15" customHeight="1" x14ac:dyDescent="0.25">
      <c r="B9" s="137" t="s">
        <v>84</v>
      </c>
      <c r="C9" s="138"/>
      <c r="D9" s="138"/>
      <c r="E9" s="138"/>
      <c r="F9" s="138"/>
      <c r="G9" s="138"/>
      <c r="H9" s="138"/>
      <c r="I9" s="138"/>
      <c r="J9" s="138"/>
      <c r="K9" s="138"/>
      <c r="L9" s="138"/>
      <c r="M9" s="138"/>
      <c r="N9" s="138"/>
      <c r="O9" s="139"/>
      <c r="P9" s="45"/>
      <c r="Q9" s="137" t="s">
        <v>84</v>
      </c>
      <c r="R9" s="138"/>
      <c r="S9" s="138"/>
      <c r="T9" s="138"/>
      <c r="U9" s="138"/>
      <c r="V9" s="138"/>
      <c r="W9" s="138"/>
      <c r="X9" s="138"/>
      <c r="Y9" s="138"/>
      <c r="Z9" s="138"/>
      <c r="AA9" s="138"/>
      <c r="AB9" s="139"/>
      <c r="AC9" s="45"/>
      <c r="AD9" s="137" t="s">
        <v>84</v>
      </c>
      <c r="AE9" s="138"/>
      <c r="AF9" s="138"/>
      <c r="AG9" s="138"/>
      <c r="AH9" s="138"/>
      <c r="AI9" s="138"/>
      <c r="AJ9" s="138"/>
      <c r="AK9" s="138"/>
      <c r="AL9" s="138"/>
      <c r="AM9" s="138"/>
      <c r="AN9" s="138"/>
      <c r="AO9" s="139"/>
      <c r="AP9" s="45"/>
      <c r="AQ9" s="137" t="s">
        <v>84</v>
      </c>
      <c r="AR9" s="138"/>
      <c r="AS9" s="138"/>
      <c r="AT9" s="138"/>
      <c r="AU9" s="138"/>
      <c r="AV9" s="138"/>
      <c r="AW9" s="138"/>
      <c r="AX9" s="138"/>
      <c r="AY9" s="138"/>
      <c r="AZ9" s="138"/>
      <c r="BA9" s="138"/>
      <c r="BB9" s="139"/>
      <c r="BC9" s="45"/>
      <c r="BD9" s="137" t="s">
        <v>84</v>
      </c>
      <c r="BE9" s="138"/>
      <c r="BF9" s="138"/>
      <c r="BG9" s="138"/>
      <c r="BH9" s="138"/>
      <c r="BI9" s="138"/>
      <c r="BJ9" s="138"/>
      <c r="BK9" s="138"/>
      <c r="BL9" s="138"/>
      <c r="BM9" s="138"/>
      <c r="BN9" s="138"/>
      <c r="BO9" s="139"/>
      <c r="BP9" s="45"/>
      <c r="BQ9" s="137" t="s">
        <v>84</v>
      </c>
      <c r="BR9" s="138"/>
      <c r="BS9" s="138"/>
      <c r="BT9" s="138"/>
      <c r="BU9" s="138"/>
      <c r="BV9" s="138"/>
      <c r="BW9" s="138"/>
      <c r="BX9" s="138"/>
      <c r="BY9" s="138"/>
      <c r="BZ9" s="138"/>
      <c r="CA9" s="138"/>
      <c r="CB9" s="139"/>
      <c r="CC9" s="45"/>
      <c r="CD9" s="137" t="s">
        <v>84</v>
      </c>
      <c r="CE9" s="138"/>
      <c r="CF9" s="138"/>
      <c r="CG9" s="138"/>
      <c r="CH9" s="138"/>
      <c r="CI9" s="138"/>
      <c r="CJ9" s="138"/>
      <c r="CK9" s="138"/>
      <c r="CL9" s="138"/>
      <c r="CM9" s="138"/>
      <c r="CN9" s="138"/>
      <c r="CO9" s="139"/>
      <c r="CP9" s="51"/>
    </row>
    <row r="10" spans="2:94" ht="15" customHeight="1" x14ac:dyDescent="0.25">
      <c r="B10" s="112" t="s">
        <v>73</v>
      </c>
      <c r="C10" s="147"/>
      <c r="D10" s="147"/>
      <c r="E10" s="147"/>
      <c r="F10" s="147"/>
      <c r="G10" s="147"/>
      <c r="H10" s="147"/>
      <c r="I10" s="147"/>
      <c r="J10" s="147"/>
      <c r="K10" s="147"/>
      <c r="L10" s="147"/>
      <c r="M10" s="147"/>
      <c r="N10" s="147"/>
      <c r="O10" s="113"/>
      <c r="P10" s="135"/>
      <c r="Q10" s="112" t="s">
        <v>73</v>
      </c>
      <c r="R10" s="118"/>
      <c r="S10" s="118"/>
      <c r="T10" s="118"/>
      <c r="U10" s="118"/>
      <c r="V10" s="118"/>
      <c r="W10" s="118"/>
      <c r="X10" s="118"/>
      <c r="Y10" s="118"/>
      <c r="Z10" s="118"/>
      <c r="AA10" s="118"/>
      <c r="AB10" s="118"/>
      <c r="AC10" s="135"/>
      <c r="AD10" s="112" t="s">
        <v>73</v>
      </c>
      <c r="AE10" s="118"/>
      <c r="AF10" s="118"/>
      <c r="AG10" s="118"/>
      <c r="AH10" s="118"/>
      <c r="AI10" s="118"/>
      <c r="AJ10" s="118"/>
      <c r="AK10" s="118"/>
      <c r="AL10" s="118"/>
      <c r="AM10" s="118"/>
      <c r="AN10" s="118"/>
      <c r="AO10" s="118"/>
      <c r="AP10" s="135"/>
      <c r="AQ10" s="112" t="s">
        <v>73</v>
      </c>
      <c r="AR10" s="118"/>
      <c r="AS10" s="118"/>
      <c r="AT10" s="118"/>
      <c r="AU10" s="118"/>
      <c r="AV10" s="118"/>
      <c r="AW10" s="118"/>
      <c r="AX10" s="118"/>
      <c r="AY10" s="118"/>
      <c r="AZ10" s="118"/>
      <c r="BA10" s="118"/>
      <c r="BB10" s="118"/>
      <c r="BC10" s="135"/>
      <c r="BD10" s="112" t="s">
        <v>73</v>
      </c>
      <c r="BE10" s="118"/>
      <c r="BF10" s="118"/>
      <c r="BG10" s="118"/>
      <c r="BH10" s="118"/>
      <c r="BI10" s="118"/>
      <c r="BJ10" s="118"/>
      <c r="BK10" s="118"/>
      <c r="BL10" s="118"/>
      <c r="BM10" s="118"/>
      <c r="BN10" s="118"/>
      <c r="BO10" s="118"/>
      <c r="BP10" s="135"/>
      <c r="BQ10" s="112" t="s">
        <v>73</v>
      </c>
      <c r="BR10" s="118"/>
      <c r="BS10" s="118"/>
      <c r="BT10" s="118"/>
      <c r="BU10" s="118"/>
      <c r="BV10" s="118"/>
      <c r="BW10" s="118"/>
      <c r="BX10" s="118"/>
      <c r="BY10" s="118"/>
      <c r="BZ10" s="118"/>
      <c r="CA10" s="118"/>
      <c r="CB10" s="118"/>
      <c r="CC10" s="135"/>
      <c r="CD10" s="112" t="s">
        <v>73</v>
      </c>
      <c r="CE10" s="118"/>
      <c r="CF10" s="118"/>
      <c r="CG10" s="118"/>
      <c r="CH10" s="118"/>
      <c r="CI10" s="118"/>
      <c r="CJ10" s="118"/>
      <c r="CK10" s="118"/>
      <c r="CL10" s="118"/>
      <c r="CM10" s="118"/>
      <c r="CN10" s="118"/>
      <c r="CO10" s="118"/>
      <c r="CP10" s="135"/>
    </row>
    <row r="11" spans="2:94" ht="15.75" customHeight="1" thickBot="1" x14ac:dyDescent="0.3">
      <c r="B11" s="140"/>
      <c r="C11" s="141"/>
      <c r="D11" s="141"/>
      <c r="E11" s="141"/>
      <c r="F11" s="141"/>
      <c r="G11" s="141"/>
      <c r="H11" s="141"/>
      <c r="I11" s="141"/>
      <c r="J11" s="141"/>
      <c r="K11" s="141"/>
      <c r="L11" s="141"/>
      <c r="M11" s="141"/>
      <c r="N11" s="141"/>
      <c r="O11" s="148"/>
      <c r="P11" s="136"/>
      <c r="Q11" s="140"/>
      <c r="R11" s="141"/>
      <c r="S11" s="141"/>
      <c r="T11" s="141"/>
      <c r="U11" s="141"/>
      <c r="V11" s="141"/>
      <c r="W11" s="141"/>
      <c r="X11" s="141"/>
      <c r="Y11" s="141"/>
      <c r="Z11" s="141"/>
      <c r="AA11" s="141"/>
      <c r="AB11" s="141"/>
      <c r="AC11" s="136"/>
      <c r="AD11" s="140"/>
      <c r="AE11" s="141"/>
      <c r="AF11" s="141"/>
      <c r="AG11" s="141"/>
      <c r="AH11" s="141"/>
      <c r="AI11" s="141"/>
      <c r="AJ11" s="141"/>
      <c r="AK11" s="141"/>
      <c r="AL11" s="141"/>
      <c r="AM11" s="141"/>
      <c r="AN11" s="141"/>
      <c r="AO11" s="141"/>
      <c r="AP11" s="136"/>
      <c r="AQ11" s="140"/>
      <c r="AR11" s="141"/>
      <c r="AS11" s="141"/>
      <c r="AT11" s="141"/>
      <c r="AU11" s="141"/>
      <c r="AV11" s="141"/>
      <c r="AW11" s="141"/>
      <c r="AX11" s="141"/>
      <c r="AY11" s="141"/>
      <c r="AZ11" s="141"/>
      <c r="BA11" s="141"/>
      <c r="BB11" s="141"/>
      <c r="BC11" s="136"/>
      <c r="BD11" s="140"/>
      <c r="BE11" s="141"/>
      <c r="BF11" s="141"/>
      <c r="BG11" s="141"/>
      <c r="BH11" s="141"/>
      <c r="BI11" s="141"/>
      <c r="BJ11" s="141"/>
      <c r="BK11" s="141"/>
      <c r="BL11" s="141"/>
      <c r="BM11" s="141"/>
      <c r="BN11" s="141"/>
      <c r="BO11" s="141"/>
      <c r="BP11" s="136"/>
      <c r="BQ11" s="140"/>
      <c r="BR11" s="141"/>
      <c r="BS11" s="141"/>
      <c r="BT11" s="141"/>
      <c r="BU11" s="141"/>
      <c r="BV11" s="141"/>
      <c r="BW11" s="141"/>
      <c r="BX11" s="141"/>
      <c r="BY11" s="141"/>
      <c r="BZ11" s="141"/>
      <c r="CA11" s="141"/>
      <c r="CB11" s="141"/>
      <c r="CC11" s="136"/>
      <c r="CD11" s="140"/>
      <c r="CE11" s="141"/>
      <c r="CF11" s="141"/>
      <c r="CG11" s="141"/>
      <c r="CH11" s="141"/>
      <c r="CI11" s="141"/>
      <c r="CJ11" s="141"/>
      <c r="CK11" s="141"/>
      <c r="CL11" s="141"/>
      <c r="CM11" s="141"/>
      <c r="CN11" s="141"/>
      <c r="CO11" s="141"/>
      <c r="CP11" s="135"/>
    </row>
    <row r="12" spans="2:94" ht="15.75" customHeight="1" thickBot="1" x14ac:dyDescent="0.3">
      <c r="B12" s="155" t="s">
        <v>67</v>
      </c>
      <c r="C12" s="156"/>
      <c r="D12" s="142" t="s">
        <v>100</v>
      </c>
      <c r="E12" s="143"/>
      <c r="F12" s="143"/>
      <c r="G12" s="143"/>
      <c r="H12" s="143"/>
      <c r="I12" s="143"/>
      <c r="J12" s="143"/>
      <c r="K12" s="143"/>
      <c r="L12" s="143"/>
      <c r="M12" s="143"/>
      <c r="N12" s="143"/>
      <c r="O12" s="144"/>
      <c r="P12" s="46" t="s">
        <v>57</v>
      </c>
      <c r="Q12" s="155" t="s">
        <v>107</v>
      </c>
      <c r="R12" s="168"/>
      <c r="S12" s="168"/>
      <c r="T12" s="168"/>
      <c r="U12" s="168"/>
      <c r="V12" s="168"/>
      <c r="W12" s="168"/>
      <c r="X12" s="168"/>
      <c r="Y12" s="168"/>
      <c r="Z12" s="168"/>
      <c r="AA12" s="168"/>
      <c r="AB12" s="168"/>
      <c r="AC12" s="46" t="s">
        <v>57</v>
      </c>
      <c r="AD12" s="142" t="s">
        <v>108</v>
      </c>
      <c r="AE12" s="143"/>
      <c r="AF12" s="143"/>
      <c r="AG12" s="143"/>
      <c r="AH12" s="143"/>
      <c r="AI12" s="143"/>
      <c r="AJ12" s="143"/>
      <c r="AK12" s="143"/>
      <c r="AL12" s="143"/>
      <c r="AM12" s="143"/>
      <c r="AN12" s="143"/>
      <c r="AO12" s="144"/>
      <c r="AP12" s="46" t="s">
        <v>57</v>
      </c>
      <c r="AQ12" s="142" t="s">
        <v>109</v>
      </c>
      <c r="AR12" s="143"/>
      <c r="AS12" s="143"/>
      <c r="AT12" s="143"/>
      <c r="AU12" s="143"/>
      <c r="AV12" s="143"/>
      <c r="AW12" s="143"/>
      <c r="AX12" s="143"/>
      <c r="AY12" s="143"/>
      <c r="AZ12" s="143"/>
      <c r="BA12" s="143"/>
      <c r="BB12" s="144"/>
      <c r="BC12" s="46" t="s">
        <v>57</v>
      </c>
      <c r="BD12" s="142" t="s">
        <v>110</v>
      </c>
      <c r="BE12" s="143"/>
      <c r="BF12" s="143"/>
      <c r="BG12" s="143"/>
      <c r="BH12" s="143"/>
      <c r="BI12" s="143"/>
      <c r="BJ12" s="143"/>
      <c r="BK12" s="143"/>
      <c r="BL12" s="143"/>
      <c r="BM12" s="143"/>
      <c r="BN12" s="143"/>
      <c r="BO12" s="144"/>
      <c r="BP12" s="46" t="s">
        <v>57</v>
      </c>
      <c r="BQ12" s="142" t="s">
        <v>111</v>
      </c>
      <c r="BR12" s="143"/>
      <c r="BS12" s="143"/>
      <c r="BT12" s="143"/>
      <c r="BU12" s="143"/>
      <c r="BV12" s="143"/>
      <c r="BW12" s="143"/>
      <c r="BX12" s="143"/>
      <c r="BY12" s="143"/>
      <c r="BZ12" s="143"/>
      <c r="CA12" s="143"/>
      <c r="CB12" s="144"/>
      <c r="CC12" s="46" t="s">
        <v>57</v>
      </c>
      <c r="CD12" s="142" t="s">
        <v>112</v>
      </c>
      <c r="CE12" s="143"/>
      <c r="CF12" s="143"/>
      <c r="CG12" s="143"/>
      <c r="CH12" s="143"/>
      <c r="CI12" s="143"/>
      <c r="CJ12" s="143"/>
      <c r="CK12" s="143"/>
      <c r="CL12" s="143"/>
      <c r="CM12" s="143"/>
      <c r="CN12" s="143"/>
      <c r="CO12" s="144"/>
      <c r="CP12" s="52" t="s">
        <v>57</v>
      </c>
    </row>
    <row r="13" spans="2:94" ht="15.75" customHeight="1" thickBot="1" x14ac:dyDescent="0.3">
      <c r="B13" s="157"/>
      <c r="C13" s="158"/>
      <c r="D13" s="41" t="s">
        <v>94</v>
      </c>
      <c r="E13" s="41" t="s">
        <v>95</v>
      </c>
      <c r="F13" s="41" t="s">
        <v>96</v>
      </c>
      <c r="G13" s="41" t="s">
        <v>97</v>
      </c>
      <c r="H13" s="41" t="s">
        <v>98</v>
      </c>
      <c r="I13" s="41" t="s">
        <v>99</v>
      </c>
      <c r="J13" s="41" t="s">
        <v>101</v>
      </c>
      <c r="K13" s="41" t="s">
        <v>102</v>
      </c>
      <c r="L13" s="41" t="s">
        <v>103</v>
      </c>
      <c r="M13" s="41" t="s">
        <v>104</v>
      </c>
      <c r="N13" s="41" t="s">
        <v>105</v>
      </c>
      <c r="O13" s="35" t="s">
        <v>106</v>
      </c>
      <c r="P13" s="35">
        <v>2018</v>
      </c>
      <c r="Q13" s="41" t="s">
        <v>94</v>
      </c>
      <c r="R13" s="41" t="s">
        <v>95</v>
      </c>
      <c r="S13" s="41" t="s">
        <v>96</v>
      </c>
      <c r="T13" s="41" t="s">
        <v>97</v>
      </c>
      <c r="U13" s="41" t="s">
        <v>98</v>
      </c>
      <c r="V13" s="41" t="s">
        <v>99</v>
      </c>
      <c r="W13" s="41" t="s">
        <v>101</v>
      </c>
      <c r="X13" s="41" t="s">
        <v>102</v>
      </c>
      <c r="Y13" s="41" t="s">
        <v>103</v>
      </c>
      <c r="Z13" s="41" t="s">
        <v>104</v>
      </c>
      <c r="AA13" s="41" t="s">
        <v>105</v>
      </c>
      <c r="AB13" s="35" t="s">
        <v>106</v>
      </c>
      <c r="AC13" s="35">
        <v>2019</v>
      </c>
      <c r="AD13" s="41" t="s">
        <v>94</v>
      </c>
      <c r="AE13" s="41" t="s">
        <v>95</v>
      </c>
      <c r="AF13" s="41" t="s">
        <v>96</v>
      </c>
      <c r="AG13" s="41" t="s">
        <v>97</v>
      </c>
      <c r="AH13" s="41" t="s">
        <v>98</v>
      </c>
      <c r="AI13" s="41" t="s">
        <v>99</v>
      </c>
      <c r="AJ13" s="41" t="s">
        <v>101</v>
      </c>
      <c r="AK13" s="41" t="s">
        <v>102</v>
      </c>
      <c r="AL13" s="41" t="s">
        <v>103</v>
      </c>
      <c r="AM13" s="41" t="s">
        <v>104</v>
      </c>
      <c r="AN13" s="41" t="s">
        <v>105</v>
      </c>
      <c r="AO13" s="35" t="s">
        <v>106</v>
      </c>
      <c r="AP13" s="35">
        <v>2020</v>
      </c>
      <c r="AQ13" s="41" t="s">
        <v>94</v>
      </c>
      <c r="AR13" s="41" t="s">
        <v>95</v>
      </c>
      <c r="AS13" s="41" t="s">
        <v>96</v>
      </c>
      <c r="AT13" s="41" t="s">
        <v>97</v>
      </c>
      <c r="AU13" s="41" t="s">
        <v>98</v>
      </c>
      <c r="AV13" s="41" t="s">
        <v>99</v>
      </c>
      <c r="AW13" s="41" t="s">
        <v>101</v>
      </c>
      <c r="AX13" s="41" t="s">
        <v>102</v>
      </c>
      <c r="AY13" s="41" t="s">
        <v>103</v>
      </c>
      <c r="AZ13" s="41" t="s">
        <v>104</v>
      </c>
      <c r="BA13" s="41" t="s">
        <v>105</v>
      </c>
      <c r="BB13" s="35" t="s">
        <v>106</v>
      </c>
      <c r="BC13" s="35">
        <v>2021</v>
      </c>
      <c r="BD13" s="41" t="s">
        <v>94</v>
      </c>
      <c r="BE13" s="41" t="s">
        <v>95</v>
      </c>
      <c r="BF13" s="41" t="s">
        <v>96</v>
      </c>
      <c r="BG13" s="41" t="s">
        <v>97</v>
      </c>
      <c r="BH13" s="41" t="s">
        <v>98</v>
      </c>
      <c r="BI13" s="41" t="s">
        <v>99</v>
      </c>
      <c r="BJ13" s="41" t="s">
        <v>101</v>
      </c>
      <c r="BK13" s="41" t="s">
        <v>102</v>
      </c>
      <c r="BL13" s="41" t="s">
        <v>103</v>
      </c>
      <c r="BM13" s="41" t="s">
        <v>104</v>
      </c>
      <c r="BN13" s="41" t="s">
        <v>105</v>
      </c>
      <c r="BO13" s="35" t="s">
        <v>106</v>
      </c>
      <c r="BP13" s="35">
        <v>2022</v>
      </c>
      <c r="BQ13" s="41" t="s">
        <v>94</v>
      </c>
      <c r="BR13" s="41" t="s">
        <v>95</v>
      </c>
      <c r="BS13" s="41" t="s">
        <v>96</v>
      </c>
      <c r="BT13" s="41" t="s">
        <v>97</v>
      </c>
      <c r="BU13" s="41" t="s">
        <v>98</v>
      </c>
      <c r="BV13" s="41" t="s">
        <v>99</v>
      </c>
      <c r="BW13" s="41" t="s">
        <v>101</v>
      </c>
      <c r="BX13" s="41" t="s">
        <v>102</v>
      </c>
      <c r="BY13" s="41" t="s">
        <v>103</v>
      </c>
      <c r="BZ13" s="41" t="s">
        <v>104</v>
      </c>
      <c r="CA13" s="41" t="s">
        <v>105</v>
      </c>
      <c r="CB13" s="35" t="s">
        <v>106</v>
      </c>
      <c r="CC13" s="35">
        <v>2023</v>
      </c>
      <c r="CD13" s="41" t="s">
        <v>94</v>
      </c>
      <c r="CE13" s="41" t="s">
        <v>95</v>
      </c>
      <c r="CF13" s="41" t="s">
        <v>96</v>
      </c>
      <c r="CG13" s="41" t="s">
        <v>97</v>
      </c>
      <c r="CH13" s="41" t="s">
        <v>98</v>
      </c>
      <c r="CI13" s="41" t="s">
        <v>99</v>
      </c>
      <c r="CJ13" s="41" t="s">
        <v>101</v>
      </c>
      <c r="CK13" s="41" t="s">
        <v>102</v>
      </c>
      <c r="CL13" s="41" t="s">
        <v>103</v>
      </c>
      <c r="CM13" s="41" t="s">
        <v>104</v>
      </c>
      <c r="CN13" s="41" t="s">
        <v>105</v>
      </c>
      <c r="CO13" s="35" t="s">
        <v>106</v>
      </c>
      <c r="CP13" s="41">
        <v>2024</v>
      </c>
    </row>
    <row r="14" spans="2:94" x14ac:dyDescent="0.25">
      <c r="B14" s="153" t="s">
        <v>52</v>
      </c>
      <c r="C14" s="154"/>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row>
    <row r="15" spans="2:94" ht="15" customHeight="1" x14ac:dyDescent="0.25">
      <c r="B15" s="165" t="s">
        <v>51</v>
      </c>
      <c r="C15" s="166"/>
      <c r="D15" s="77">
        <v>728</v>
      </c>
      <c r="E15" s="77">
        <v>645</v>
      </c>
      <c r="F15" s="77">
        <v>754</v>
      </c>
      <c r="G15" s="77">
        <v>761</v>
      </c>
      <c r="H15" s="77">
        <v>790</v>
      </c>
      <c r="I15" s="77">
        <v>718</v>
      </c>
      <c r="J15" s="77">
        <v>751</v>
      </c>
      <c r="K15" s="77">
        <v>759</v>
      </c>
      <c r="L15" s="77">
        <v>741</v>
      </c>
      <c r="M15" s="77">
        <v>718</v>
      </c>
      <c r="N15" s="77">
        <v>744</v>
      </c>
      <c r="O15" s="77">
        <v>717</v>
      </c>
      <c r="P15" s="77">
        <f t="shared" ref="P15:P23" si="0">SUM(D15:O15)</f>
        <v>8826</v>
      </c>
      <c r="Q15" s="77">
        <v>712</v>
      </c>
      <c r="R15" s="77">
        <v>663</v>
      </c>
      <c r="S15" s="77">
        <v>763</v>
      </c>
      <c r="T15" s="77">
        <v>750</v>
      </c>
      <c r="U15" s="77">
        <v>760</v>
      </c>
      <c r="V15" s="77">
        <v>742</v>
      </c>
      <c r="W15" s="77">
        <v>756</v>
      </c>
      <c r="X15" s="77">
        <v>810</v>
      </c>
      <c r="Y15" s="77">
        <v>743</v>
      </c>
      <c r="Z15" s="77">
        <v>747</v>
      </c>
      <c r="AA15" s="77">
        <v>732</v>
      </c>
      <c r="AB15" s="77">
        <v>745</v>
      </c>
      <c r="AC15" s="77">
        <f t="shared" ref="AC15:AC23" si="1">SUM(Q15:AB15)</f>
        <v>8923</v>
      </c>
      <c r="AD15" s="77">
        <v>706</v>
      </c>
      <c r="AE15" s="77">
        <v>698</v>
      </c>
      <c r="AF15" s="77">
        <v>704</v>
      </c>
      <c r="AG15" s="77">
        <v>656</v>
      </c>
      <c r="AH15" s="77">
        <v>631</v>
      </c>
      <c r="AI15" s="77">
        <v>568</v>
      </c>
      <c r="AJ15" s="77">
        <v>620</v>
      </c>
      <c r="AK15" s="77">
        <v>636</v>
      </c>
      <c r="AL15" s="77">
        <v>618</v>
      </c>
      <c r="AM15" s="77">
        <v>657</v>
      </c>
      <c r="AN15" s="77">
        <v>638</v>
      </c>
      <c r="AO15" s="77">
        <v>664</v>
      </c>
      <c r="AP15" s="77">
        <f t="shared" ref="AP15:AP23" si="2">SUM(AD15:AO15)</f>
        <v>7796</v>
      </c>
      <c r="AQ15" s="77">
        <v>673</v>
      </c>
      <c r="AR15" s="77">
        <v>600</v>
      </c>
      <c r="AS15" s="77">
        <v>681</v>
      </c>
      <c r="AT15" s="77">
        <v>680</v>
      </c>
      <c r="AU15" s="77">
        <v>672</v>
      </c>
      <c r="AV15" s="77">
        <v>625</v>
      </c>
      <c r="AW15" s="77">
        <v>684</v>
      </c>
      <c r="AX15" s="77">
        <v>714</v>
      </c>
      <c r="AY15" s="77">
        <v>637</v>
      </c>
      <c r="AZ15" s="77">
        <v>692</v>
      </c>
      <c r="BA15" s="77">
        <v>667</v>
      </c>
      <c r="BB15" s="77">
        <v>650</v>
      </c>
      <c r="BC15" s="77">
        <f t="shared" ref="BC15:BC23" si="3">SUM(AQ15:BB15)</f>
        <v>7975</v>
      </c>
      <c r="BD15" s="77">
        <v>648</v>
      </c>
      <c r="BE15" s="77">
        <v>578</v>
      </c>
      <c r="BF15" s="77">
        <v>652</v>
      </c>
      <c r="BG15" s="77">
        <v>626</v>
      </c>
      <c r="BH15" s="77">
        <v>623</v>
      </c>
      <c r="BI15" s="77">
        <v>616</v>
      </c>
      <c r="BJ15" s="77">
        <v>627</v>
      </c>
      <c r="BK15" s="77">
        <v>653</v>
      </c>
      <c r="BL15" s="77">
        <v>632</v>
      </c>
      <c r="BM15" s="77">
        <v>651</v>
      </c>
      <c r="BN15" s="77">
        <v>647</v>
      </c>
      <c r="BO15" s="77">
        <v>664</v>
      </c>
      <c r="BP15" s="77">
        <f t="shared" ref="BP15:BP23" si="4">SUM(BD15:BO15)</f>
        <v>7617</v>
      </c>
      <c r="BQ15" s="77">
        <v>653</v>
      </c>
      <c r="BR15" s="77">
        <v>594</v>
      </c>
      <c r="BS15" s="77">
        <v>690</v>
      </c>
      <c r="BT15" s="77">
        <v>673</v>
      </c>
      <c r="BU15" s="77">
        <v>715</v>
      </c>
      <c r="BV15" s="77">
        <v>660</v>
      </c>
      <c r="BW15" s="77">
        <v>672</v>
      </c>
      <c r="BX15" s="77">
        <v>679</v>
      </c>
      <c r="BY15" s="77">
        <v>669</v>
      </c>
      <c r="BZ15" s="77">
        <v>689</v>
      </c>
      <c r="CA15" s="77">
        <v>634</v>
      </c>
      <c r="CB15" s="77">
        <v>695</v>
      </c>
      <c r="CC15" s="77">
        <f t="shared" ref="CC15:CC23" si="5">SUM(BQ15:CB15)</f>
        <v>8023</v>
      </c>
      <c r="CD15" s="77">
        <v>659</v>
      </c>
      <c r="CE15" s="77">
        <v>705</v>
      </c>
      <c r="CF15" s="77">
        <v>735</v>
      </c>
      <c r="CG15" s="77">
        <v>698</v>
      </c>
      <c r="CH15" s="77">
        <v>713</v>
      </c>
      <c r="CI15" s="77">
        <v>683</v>
      </c>
      <c r="CJ15" s="77">
        <v>685</v>
      </c>
      <c r="CK15" s="77">
        <v>720</v>
      </c>
      <c r="CL15" s="77">
        <v>672</v>
      </c>
      <c r="CM15" s="77">
        <v>0</v>
      </c>
      <c r="CN15" s="77">
        <v>0</v>
      </c>
      <c r="CO15" s="77">
        <v>0</v>
      </c>
      <c r="CP15" s="77">
        <f t="shared" ref="CP15:CP23" si="6">SUM(CD15:CO15)</f>
        <v>6270</v>
      </c>
    </row>
    <row r="16" spans="2:94" x14ac:dyDescent="0.25">
      <c r="B16" s="165" t="s">
        <v>115</v>
      </c>
      <c r="C16" s="166"/>
      <c r="D16" s="77">
        <v>0</v>
      </c>
      <c r="E16" s="77">
        <v>1</v>
      </c>
      <c r="F16" s="77">
        <v>0</v>
      </c>
      <c r="G16" s="77">
        <v>1</v>
      </c>
      <c r="H16" s="77">
        <v>1</v>
      </c>
      <c r="I16" s="77">
        <v>0</v>
      </c>
      <c r="J16" s="77">
        <v>0</v>
      </c>
      <c r="K16" s="77">
        <v>0</v>
      </c>
      <c r="L16" s="77">
        <v>0</v>
      </c>
      <c r="M16" s="77">
        <v>3</v>
      </c>
      <c r="N16" s="77">
        <v>1</v>
      </c>
      <c r="O16" s="77">
        <v>0</v>
      </c>
      <c r="P16" s="78">
        <f t="shared" si="0"/>
        <v>7</v>
      </c>
      <c r="Q16" s="77">
        <v>2</v>
      </c>
      <c r="R16" s="77">
        <v>2</v>
      </c>
      <c r="S16" s="77">
        <v>0</v>
      </c>
      <c r="T16" s="77">
        <v>2</v>
      </c>
      <c r="U16" s="77">
        <v>1</v>
      </c>
      <c r="V16" s="77">
        <v>0</v>
      </c>
      <c r="W16" s="77">
        <v>0</v>
      </c>
      <c r="X16" s="77">
        <v>0</v>
      </c>
      <c r="Y16" s="77">
        <v>1</v>
      </c>
      <c r="Z16" s="77">
        <v>5</v>
      </c>
      <c r="AA16" s="77">
        <v>3</v>
      </c>
      <c r="AB16" s="77">
        <v>3</v>
      </c>
      <c r="AC16" s="78">
        <f t="shared" si="1"/>
        <v>19</v>
      </c>
      <c r="AD16" s="77">
        <v>3</v>
      </c>
      <c r="AE16" s="77">
        <v>3</v>
      </c>
      <c r="AF16" s="77">
        <v>1</v>
      </c>
      <c r="AG16" s="77">
        <v>0</v>
      </c>
      <c r="AH16" s="77">
        <v>0</v>
      </c>
      <c r="AI16" s="77">
        <v>0</v>
      </c>
      <c r="AJ16" s="77">
        <v>0</v>
      </c>
      <c r="AK16" s="77">
        <v>0</v>
      </c>
      <c r="AL16" s="77">
        <v>0</v>
      </c>
      <c r="AM16" s="77">
        <v>0</v>
      </c>
      <c r="AN16" s="77">
        <v>0</v>
      </c>
      <c r="AO16" s="77">
        <v>0</v>
      </c>
      <c r="AP16" s="78">
        <f t="shared" si="2"/>
        <v>7</v>
      </c>
      <c r="AQ16" s="77">
        <v>0</v>
      </c>
      <c r="AR16" s="77">
        <v>0</v>
      </c>
      <c r="AS16" s="77">
        <v>0</v>
      </c>
      <c r="AT16" s="77">
        <v>0</v>
      </c>
      <c r="AU16" s="77">
        <v>0</v>
      </c>
      <c r="AV16" s="77">
        <v>0</v>
      </c>
      <c r="AW16" s="77">
        <v>1</v>
      </c>
      <c r="AX16" s="77">
        <v>0</v>
      </c>
      <c r="AY16" s="77">
        <v>0</v>
      </c>
      <c r="AZ16" s="77">
        <v>0</v>
      </c>
      <c r="BA16" s="77">
        <v>0</v>
      </c>
      <c r="BB16" s="77">
        <v>0</v>
      </c>
      <c r="BC16" s="78">
        <f t="shared" si="3"/>
        <v>1</v>
      </c>
      <c r="BD16" s="77">
        <v>1</v>
      </c>
      <c r="BE16" s="77">
        <v>0</v>
      </c>
      <c r="BF16" s="77">
        <v>0</v>
      </c>
      <c r="BG16" s="77">
        <v>0</v>
      </c>
      <c r="BH16" s="77">
        <v>1</v>
      </c>
      <c r="BI16" s="77">
        <v>1</v>
      </c>
      <c r="BJ16" s="77">
        <v>2</v>
      </c>
      <c r="BK16" s="77">
        <v>0</v>
      </c>
      <c r="BL16" s="77">
        <v>1</v>
      </c>
      <c r="BM16" s="77">
        <v>1</v>
      </c>
      <c r="BN16" s="77">
        <v>0</v>
      </c>
      <c r="BO16" s="77">
        <v>1</v>
      </c>
      <c r="BP16" s="78">
        <f t="shared" si="4"/>
        <v>8</v>
      </c>
      <c r="BQ16" s="77">
        <v>0</v>
      </c>
      <c r="BR16" s="77">
        <v>2</v>
      </c>
      <c r="BS16" s="77">
        <v>1</v>
      </c>
      <c r="BT16" s="77">
        <v>2</v>
      </c>
      <c r="BU16" s="77">
        <v>1</v>
      </c>
      <c r="BV16" s="77">
        <v>4</v>
      </c>
      <c r="BW16" s="77">
        <v>4</v>
      </c>
      <c r="BX16" s="77">
        <v>2</v>
      </c>
      <c r="BY16" s="77">
        <v>3</v>
      </c>
      <c r="BZ16" s="77">
        <v>1</v>
      </c>
      <c r="CA16" s="77">
        <v>3</v>
      </c>
      <c r="CB16" s="77">
        <v>3</v>
      </c>
      <c r="CC16" s="78">
        <f t="shared" si="5"/>
        <v>26</v>
      </c>
      <c r="CD16" s="77">
        <v>2</v>
      </c>
      <c r="CE16" s="77">
        <v>1</v>
      </c>
      <c r="CF16" s="77">
        <v>2</v>
      </c>
      <c r="CG16" s="77">
        <v>2</v>
      </c>
      <c r="CH16" s="77">
        <v>3</v>
      </c>
      <c r="CI16" s="77">
        <v>0</v>
      </c>
      <c r="CJ16" s="77">
        <v>2</v>
      </c>
      <c r="CK16" s="77">
        <v>1</v>
      </c>
      <c r="CL16" s="77">
        <v>1</v>
      </c>
      <c r="CM16" s="77">
        <v>0</v>
      </c>
      <c r="CN16" s="77">
        <v>0</v>
      </c>
      <c r="CO16" s="77">
        <v>0</v>
      </c>
      <c r="CP16" s="78">
        <f t="shared" si="6"/>
        <v>14</v>
      </c>
    </row>
    <row r="17" spans="2:94" ht="15" customHeight="1" x14ac:dyDescent="0.25">
      <c r="B17" s="165" t="s">
        <v>34</v>
      </c>
      <c r="C17" s="166"/>
      <c r="D17" s="77">
        <v>34</v>
      </c>
      <c r="E17" s="77">
        <v>27</v>
      </c>
      <c r="F17" s="77">
        <v>33</v>
      </c>
      <c r="G17" s="77">
        <v>24</v>
      </c>
      <c r="H17" s="77">
        <v>10</v>
      </c>
      <c r="I17" s="77">
        <v>8</v>
      </c>
      <c r="J17" s="77">
        <v>5</v>
      </c>
      <c r="K17" s="77">
        <v>5</v>
      </c>
      <c r="L17" s="77">
        <v>11</v>
      </c>
      <c r="M17" s="77">
        <v>18</v>
      </c>
      <c r="N17" s="77">
        <v>37</v>
      </c>
      <c r="O17" s="77">
        <v>39</v>
      </c>
      <c r="P17" s="78">
        <f t="shared" si="0"/>
        <v>251</v>
      </c>
      <c r="Q17" s="77">
        <v>37</v>
      </c>
      <c r="R17" s="77">
        <v>33</v>
      </c>
      <c r="S17" s="77">
        <v>31</v>
      </c>
      <c r="T17" s="77">
        <v>27</v>
      </c>
      <c r="U17" s="77">
        <v>7</v>
      </c>
      <c r="V17" s="77">
        <v>6</v>
      </c>
      <c r="W17" s="77">
        <v>4</v>
      </c>
      <c r="X17" s="77">
        <v>5</v>
      </c>
      <c r="Y17" s="77">
        <v>5</v>
      </c>
      <c r="Z17" s="77">
        <v>27</v>
      </c>
      <c r="AA17" s="77">
        <v>38</v>
      </c>
      <c r="AB17" s="77">
        <v>35</v>
      </c>
      <c r="AC17" s="78">
        <f t="shared" si="1"/>
        <v>255</v>
      </c>
      <c r="AD17" s="77">
        <v>45</v>
      </c>
      <c r="AE17" s="77">
        <v>30</v>
      </c>
      <c r="AF17" s="77">
        <v>10</v>
      </c>
      <c r="AG17" s="77">
        <v>0</v>
      </c>
      <c r="AH17" s="77">
        <v>1</v>
      </c>
      <c r="AI17" s="77">
        <v>2</v>
      </c>
      <c r="AJ17" s="77">
        <v>0</v>
      </c>
      <c r="AK17" s="77">
        <v>0</v>
      </c>
      <c r="AL17" s="77">
        <v>0</v>
      </c>
      <c r="AM17" s="77">
        <v>0</v>
      </c>
      <c r="AN17" s="77">
        <v>0</v>
      </c>
      <c r="AO17" s="77">
        <v>0</v>
      </c>
      <c r="AP17" s="78">
        <f t="shared" si="2"/>
        <v>88</v>
      </c>
      <c r="AQ17" s="77">
        <v>0</v>
      </c>
      <c r="AR17" s="77">
        <v>0</v>
      </c>
      <c r="AS17" s="77">
        <v>0</v>
      </c>
      <c r="AT17" s="77">
        <v>0</v>
      </c>
      <c r="AU17" s="77">
        <v>0</v>
      </c>
      <c r="AV17" s="77">
        <v>0</v>
      </c>
      <c r="AW17" s="77">
        <v>0</v>
      </c>
      <c r="AX17" s="77">
        <v>1</v>
      </c>
      <c r="AY17" s="77">
        <v>0</v>
      </c>
      <c r="AZ17" s="77">
        <v>1</v>
      </c>
      <c r="BA17" s="77">
        <v>12</v>
      </c>
      <c r="BB17" s="77">
        <v>0</v>
      </c>
      <c r="BC17" s="78">
        <f t="shared" si="3"/>
        <v>14</v>
      </c>
      <c r="BD17" s="77">
        <v>9</v>
      </c>
      <c r="BE17" s="77">
        <v>24</v>
      </c>
      <c r="BF17" s="77">
        <v>16</v>
      </c>
      <c r="BG17" s="77">
        <v>16</v>
      </c>
      <c r="BH17" s="77">
        <v>3</v>
      </c>
      <c r="BI17" s="77">
        <v>0</v>
      </c>
      <c r="BJ17" s="77">
        <v>0</v>
      </c>
      <c r="BK17" s="77">
        <v>0</v>
      </c>
      <c r="BL17" s="77">
        <v>0</v>
      </c>
      <c r="BM17" s="77">
        <v>14</v>
      </c>
      <c r="BN17" s="77">
        <v>34</v>
      </c>
      <c r="BO17" s="77">
        <v>36</v>
      </c>
      <c r="BP17" s="78">
        <f t="shared" si="4"/>
        <v>152</v>
      </c>
      <c r="BQ17" s="77">
        <v>45</v>
      </c>
      <c r="BR17" s="77">
        <v>29</v>
      </c>
      <c r="BS17" s="77">
        <v>35</v>
      </c>
      <c r="BT17" s="77">
        <v>24</v>
      </c>
      <c r="BU17" s="77">
        <v>4</v>
      </c>
      <c r="BV17" s="77">
        <v>0</v>
      </c>
      <c r="BW17" s="77">
        <v>1</v>
      </c>
      <c r="BX17" s="77">
        <v>0</v>
      </c>
      <c r="BY17" s="77">
        <v>3</v>
      </c>
      <c r="BZ17" s="77">
        <v>9</v>
      </c>
      <c r="CA17" s="77">
        <v>33</v>
      </c>
      <c r="CB17" s="77">
        <v>38</v>
      </c>
      <c r="CC17" s="78">
        <f t="shared" si="5"/>
        <v>221</v>
      </c>
      <c r="CD17" s="77">
        <v>51</v>
      </c>
      <c r="CE17" s="77">
        <v>28</v>
      </c>
      <c r="CF17" s="77">
        <v>29</v>
      </c>
      <c r="CG17" s="77">
        <v>26</v>
      </c>
      <c r="CH17" s="77">
        <v>5</v>
      </c>
      <c r="CI17" s="77">
        <v>3</v>
      </c>
      <c r="CJ17" s="77">
        <v>0</v>
      </c>
      <c r="CK17" s="77">
        <v>0</v>
      </c>
      <c r="CL17" s="77">
        <v>4</v>
      </c>
      <c r="CM17" s="77">
        <v>0</v>
      </c>
      <c r="CN17" s="77">
        <v>0</v>
      </c>
      <c r="CO17" s="77">
        <v>0</v>
      </c>
      <c r="CP17" s="78">
        <f t="shared" si="6"/>
        <v>146</v>
      </c>
    </row>
    <row r="18" spans="2:94" ht="15" customHeight="1" x14ac:dyDescent="0.25">
      <c r="B18" s="165" t="s">
        <v>35</v>
      </c>
      <c r="C18" s="166"/>
      <c r="D18" s="77">
        <v>161</v>
      </c>
      <c r="E18" s="77">
        <v>130</v>
      </c>
      <c r="F18" s="77">
        <v>162</v>
      </c>
      <c r="G18" s="77">
        <v>157</v>
      </c>
      <c r="H18" s="77">
        <v>137</v>
      </c>
      <c r="I18" s="77">
        <v>116</v>
      </c>
      <c r="J18" s="77">
        <v>110</v>
      </c>
      <c r="K18" s="77">
        <v>105</v>
      </c>
      <c r="L18" s="77">
        <v>94</v>
      </c>
      <c r="M18" s="77">
        <v>115</v>
      </c>
      <c r="N18" s="77">
        <v>150</v>
      </c>
      <c r="O18" s="77">
        <v>225</v>
      </c>
      <c r="P18" s="78">
        <f t="shared" si="0"/>
        <v>1662</v>
      </c>
      <c r="Q18" s="77">
        <v>178</v>
      </c>
      <c r="R18" s="77">
        <v>129</v>
      </c>
      <c r="S18" s="77">
        <v>234</v>
      </c>
      <c r="T18" s="77">
        <v>160</v>
      </c>
      <c r="U18" s="77">
        <v>127</v>
      </c>
      <c r="V18" s="77">
        <v>113</v>
      </c>
      <c r="W18" s="77">
        <v>90</v>
      </c>
      <c r="X18" s="77">
        <v>95</v>
      </c>
      <c r="Y18" s="77">
        <v>89</v>
      </c>
      <c r="Z18" s="77">
        <v>89</v>
      </c>
      <c r="AA18" s="77">
        <v>122</v>
      </c>
      <c r="AB18" s="77">
        <v>120</v>
      </c>
      <c r="AC18" s="78">
        <f t="shared" si="1"/>
        <v>1546</v>
      </c>
      <c r="AD18" s="77">
        <v>158</v>
      </c>
      <c r="AE18" s="77">
        <v>106</v>
      </c>
      <c r="AF18" s="77">
        <v>77</v>
      </c>
      <c r="AG18" s="77">
        <v>5</v>
      </c>
      <c r="AH18" s="77">
        <v>0</v>
      </c>
      <c r="AI18" s="77">
        <v>0</v>
      </c>
      <c r="AJ18" s="77">
        <v>1</v>
      </c>
      <c r="AK18" s="77">
        <v>0</v>
      </c>
      <c r="AL18" s="77">
        <v>6</v>
      </c>
      <c r="AM18" s="77">
        <v>13</v>
      </c>
      <c r="AN18" s="77">
        <v>11</v>
      </c>
      <c r="AO18" s="77">
        <v>48</v>
      </c>
      <c r="AP18" s="78">
        <f t="shared" si="2"/>
        <v>425</v>
      </c>
      <c r="AQ18" s="77">
        <v>0</v>
      </c>
      <c r="AR18" s="77">
        <v>0</v>
      </c>
      <c r="AS18" s="77">
        <v>0</v>
      </c>
      <c r="AT18" s="77">
        <v>49</v>
      </c>
      <c r="AU18" s="77">
        <v>41</v>
      </c>
      <c r="AV18" s="77">
        <v>34</v>
      </c>
      <c r="AW18" s="77">
        <v>40</v>
      </c>
      <c r="AX18" s="77">
        <v>42</v>
      </c>
      <c r="AY18" s="77">
        <v>58</v>
      </c>
      <c r="AZ18" s="77">
        <v>86</v>
      </c>
      <c r="BA18" s="77">
        <v>118</v>
      </c>
      <c r="BB18" s="77">
        <v>0</v>
      </c>
      <c r="BC18" s="78">
        <f t="shared" si="3"/>
        <v>468</v>
      </c>
      <c r="BD18" s="77">
        <v>96</v>
      </c>
      <c r="BE18" s="77">
        <v>86</v>
      </c>
      <c r="BF18" s="77">
        <v>107</v>
      </c>
      <c r="BG18" s="77">
        <v>114</v>
      </c>
      <c r="BH18" s="77">
        <v>100</v>
      </c>
      <c r="BI18" s="77">
        <v>87</v>
      </c>
      <c r="BJ18" s="77">
        <v>71</v>
      </c>
      <c r="BK18" s="77">
        <v>58</v>
      </c>
      <c r="BL18" s="77">
        <v>63</v>
      </c>
      <c r="BM18" s="77">
        <v>87</v>
      </c>
      <c r="BN18" s="77">
        <v>122</v>
      </c>
      <c r="BO18" s="77">
        <v>116</v>
      </c>
      <c r="BP18" s="78">
        <f t="shared" si="4"/>
        <v>1107</v>
      </c>
      <c r="BQ18" s="77">
        <v>127</v>
      </c>
      <c r="BR18" s="77">
        <v>135</v>
      </c>
      <c r="BS18" s="77">
        <v>123</v>
      </c>
      <c r="BT18" s="77">
        <v>128</v>
      </c>
      <c r="BU18" s="77">
        <v>99</v>
      </c>
      <c r="BV18" s="77">
        <v>93</v>
      </c>
      <c r="BW18" s="77">
        <v>99</v>
      </c>
      <c r="BX18" s="77">
        <v>63</v>
      </c>
      <c r="BY18" s="77">
        <v>61</v>
      </c>
      <c r="BZ18" s="77">
        <v>85</v>
      </c>
      <c r="CA18" s="77">
        <v>110</v>
      </c>
      <c r="CB18" s="77">
        <v>140</v>
      </c>
      <c r="CC18" s="78">
        <f t="shared" si="5"/>
        <v>1263</v>
      </c>
      <c r="CD18" s="77">
        <v>131</v>
      </c>
      <c r="CE18" s="77">
        <v>109</v>
      </c>
      <c r="CF18" s="77">
        <v>120</v>
      </c>
      <c r="CG18" s="77">
        <v>115</v>
      </c>
      <c r="CH18" s="77">
        <v>110</v>
      </c>
      <c r="CI18" s="77">
        <v>86</v>
      </c>
      <c r="CJ18" s="77">
        <v>72</v>
      </c>
      <c r="CK18" s="77">
        <v>69</v>
      </c>
      <c r="CL18" s="77">
        <v>71</v>
      </c>
      <c r="CM18" s="77">
        <v>0</v>
      </c>
      <c r="CN18" s="77">
        <v>0</v>
      </c>
      <c r="CO18" s="77">
        <v>0</v>
      </c>
      <c r="CP18" s="78">
        <f t="shared" si="6"/>
        <v>883</v>
      </c>
    </row>
    <row r="19" spans="2:94" ht="15" customHeight="1" x14ac:dyDescent="0.25">
      <c r="B19" s="165" t="s">
        <v>32</v>
      </c>
      <c r="C19" s="166"/>
      <c r="D19" s="77">
        <v>6</v>
      </c>
      <c r="E19" s="77">
        <v>3</v>
      </c>
      <c r="F19" s="77">
        <v>5</v>
      </c>
      <c r="G19" s="77">
        <v>4</v>
      </c>
      <c r="H19" s="77">
        <v>5</v>
      </c>
      <c r="I19" s="77">
        <v>7</v>
      </c>
      <c r="J19" s="77">
        <v>16</v>
      </c>
      <c r="K19" s="77">
        <v>22</v>
      </c>
      <c r="L19" s="77">
        <v>19</v>
      </c>
      <c r="M19" s="77">
        <v>10</v>
      </c>
      <c r="N19" s="77">
        <v>6</v>
      </c>
      <c r="O19" s="77">
        <v>7</v>
      </c>
      <c r="P19" s="77">
        <f t="shared" si="0"/>
        <v>110</v>
      </c>
      <c r="Q19" s="77">
        <v>7</v>
      </c>
      <c r="R19" s="77">
        <v>2</v>
      </c>
      <c r="S19" s="77">
        <v>2</v>
      </c>
      <c r="T19" s="77">
        <v>4</v>
      </c>
      <c r="U19" s="77">
        <v>5</v>
      </c>
      <c r="V19" s="77">
        <v>6</v>
      </c>
      <c r="W19" s="77">
        <v>7</v>
      </c>
      <c r="X19" s="77">
        <v>18</v>
      </c>
      <c r="Y19" s="77">
        <v>22</v>
      </c>
      <c r="Z19" s="77">
        <v>33</v>
      </c>
      <c r="AA19" s="77">
        <v>20</v>
      </c>
      <c r="AB19" s="77">
        <v>5</v>
      </c>
      <c r="AC19" s="77">
        <f t="shared" si="1"/>
        <v>131</v>
      </c>
      <c r="AD19" s="77">
        <v>6</v>
      </c>
      <c r="AE19" s="77">
        <v>8</v>
      </c>
      <c r="AF19" s="77">
        <v>4</v>
      </c>
      <c r="AG19" s="77">
        <v>6</v>
      </c>
      <c r="AH19" s="77">
        <v>8</v>
      </c>
      <c r="AI19" s="77">
        <v>1</v>
      </c>
      <c r="AJ19" s="77">
        <v>7</v>
      </c>
      <c r="AK19" s="77">
        <v>13</v>
      </c>
      <c r="AL19" s="77">
        <v>8</v>
      </c>
      <c r="AM19" s="77">
        <v>5</v>
      </c>
      <c r="AN19" s="77">
        <v>3</v>
      </c>
      <c r="AO19" s="77">
        <v>2</v>
      </c>
      <c r="AP19" s="77">
        <f t="shared" si="2"/>
        <v>71</v>
      </c>
      <c r="AQ19" s="77">
        <v>0</v>
      </c>
      <c r="AR19" s="77">
        <v>0</v>
      </c>
      <c r="AS19" s="77">
        <v>1</v>
      </c>
      <c r="AT19" s="77">
        <v>3</v>
      </c>
      <c r="AU19" s="77">
        <v>4</v>
      </c>
      <c r="AV19" s="77">
        <v>6</v>
      </c>
      <c r="AW19" s="77">
        <v>6</v>
      </c>
      <c r="AX19" s="77">
        <v>9</v>
      </c>
      <c r="AY19" s="77">
        <v>8</v>
      </c>
      <c r="AZ19" s="77">
        <v>4</v>
      </c>
      <c r="BA19" s="77">
        <v>4</v>
      </c>
      <c r="BB19" s="77">
        <v>0</v>
      </c>
      <c r="BC19" s="77">
        <f t="shared" si="3"/>
        <v>45</v>
      </c>
      <c r="BD19" s="77">
        <v>7</v>
      </c>
      <c r="BE19" s="77">
        <v>0</v>
      </c>
      <c r="BF19" s="77">
        <v>7</v>
      </c>
      <c r="BG19" s="77">
        <v>4</v>
      </c>
      <c r="BH19" s="77">
        <v>6</v>
      </c>
      <c r="BI19" s="77">
        <v>2</v>
      </c>
      <c r="BJ19" s="77">
        <v>8</v>
      </c>
      <c r="BK19" s="77">
        <v>3</v>
      </c>
      <c r="BL19" s="77">
        <v>6</v>
      </c>
      <c r="BM19" s="77">
        <v>3</v>
      </c>
      <c r="BN19" s="77">
        <v>7</v>
      </c>
      <c r="BO19" s="77">
        <v>6</v>
      </c>
      <c r="BP19" s="77">
        <f t="shared" si="4"/>
        <v>59</v>
      </c>
      <c r="BQ19" s="77">
        <v>5</v>
      </c>
      <c r="BR19" s="77">
        <v>2</v>
      </c>
      <c r="BS19" s="77">
        <v>10</v>
      </c>
      <c r="BT19" s="77">
        <v>9</v>
      </c>
      <c r="BU19" s="77">
        <v>7</v>
      </c>
      <c r="BV19" s="77">
        <v>7</v>
      </c>
      <c r="BW19" s="77">
        <v>2</v>
      </c>
      <c r="BX19" s="77">
        <v>6</v>
      </c>
      <c r="BY19" s="77">
        <v>6</v>
      </c>
      <c r="BZ19" s="77">
        <v>4</v>
      </c>
      <c r="CA19" s="77">
        <v>3</v>
      </c>
      <c r="CB19" s="77">
        <v>4</v>
      </c>
      <c r="CC19" s="77">
        <f t="shared" si="5"/>
        <v>65</v>
      </c>
      <c r="CD19" s="77">
        <v>2</v>
      </c>
      <c r="CE19" s="77">
        <v>1</v>
      </c>
      <c r="CF19" s="77">
        <v>6</v>
      </c>
      <c r="CG19" s="77">
        <v>10</v>
      </c>
      <c r="CH19" s="77">
        <v>4</v>
      </c>
      <c r="CI19" s="77">
        <v>8</v>
      </c>
      <c r="CJ19" s="77">
        <v>9</v>
      </c>
      <c r="CK19" s="77">
        <v>5</v>
      </c>
      <c r="CL19" s="77">
        <v>0</v>
      </c>
      <c r="CM19" s="77">
        <v>0</v>
      </c>
      <c r="CN19" s="77">
        <v>0</v>
      </c>
      <c r="CO19" s="77">
        <v>0</v>
      </c>
      <c r="CP19" s="77">
        <f t="shared" si="6"/>
        <v>45</v>
      </c>
    </row>
    <row r="20" spans="2:94" ht="15" customHeight="1" x14ac:dyDescent="0.25">
      <c r="B20" s="165" t="s">
        <v>33</v>
      </c>
      <c r="C20" s="166"/>
      <c r="D20" s="77">
        <v>1</v>
      </c>
      <c r="E20" s="77">
        <v>0</v>
      </c>
      <c r="F20" s="77">
        <v>2</v>
      </c>
      <c r="G20" s="77">
        <v>1</v>
      </c>
      <c r="H20" s="77">
        <v>0</v>
      </c>
      <c r="I20" s="77">
        <v>1</v>
      </c>
      <c r="J20" s="77">
        <v>9</v>
      </c>
      <c r="K20" s="77">
        <v>13</v>
      </c>
      <c r="L20" s="77">
        <v>8</v>
      </c>
      <c r="M20" s="77">
        <v>5</v>
      </c>
      <c r="N20" s="77">
        <v>1</v>
      </c>
      <c r="O20" s="77">
        <v>0</v>
      </c>
      <c r="P20" s="77">
        <f t="shared" si="0"/>
        <v>41</v>
      </c>
      <c r="Q20" s="77">
        <v>2</v>
      </c>
      <c r="R20" s="77">
        <v>0</v>
      </c>
      <c r="S20" s="77">
        <v>3</v>
      </c>
      <c r="T20" s="77">
        <v>0</v>
      </c>
      <c r="U20" s="77">
        <v>0</v>
      </c>
      <c r="V20" s="77">
        <v>0</v>
      </c>
      <c r="W20" s="77">
        <v>3</v>
      </c>
      <c r="X20" s="77">
        <v>0</v>
      </c>
      <c r="Y20" s="77">
        <v>2</v>
      </c>
      <c r="Z20" s="77">
        <v>1</v>
      </c>
      <c r="AA20" s="77">
        <v>2</v>
      </c>
      <c r="AB20" s="77">
        <v>1</v>
      </c>
      <c r="AC20" s="77">
        <f t="shared" si="1"/>
        <v>14</v>
      </c>
      <c r="AD20" s="77">
        <v>1</v>
      </c>
      <c r="AE20" s="77">
        <v>3</v>
      </c>
      <c r="AF20" s="77">
        <v>0</v>
      </c>
      <c r="AG20" s="77">
        <v>0</v>
      </c>
      <c r="AH20" s="77">
        <v>0</v>
      </c>
      <c r="AI20" s="77">
        <v>3</v>
      </c>
      <c r="AJ20" s="77">
        <v>1</v>
      </c>
      <c r="AK20" s="77">
        <v>1</v>
      </c>
      <c r="AL20" s="77">
        <v>1</v>
      </c>
      <c r="AM20" s="77">
        <v>0</v>
      </c>
      <c r="AN20" s="77">
        <v>1</v>
      </c>
      <c r="AO20" s="77">
        <v>2</v>
      </c>
      <c r="AP20" s="77">
        <f t="shared" si="2"/>
        <v>13</v>
      </c>
      <c r="AQ20" s="77">
        <v>0</v>
      </c>
      <c r="AR20" s="77">
        <v>0</v>
      </c>
      <c r="AS20" s="77">
        <v>0</v>
      </c>
      <c r="AT20" s="77">
        <v>2</v>
      </c>
      <c r="AU20" s="77">
        <v>3</v>
      </c>
      <c r="AV20" s="77">
        <v>0</v>
      </c>
      <c r="AW20" s="77">
        <v>3</v>
      </c>
      <c r="AX20" s="77">
        <v>2</v>
      </c>
      <c r="AY20" s="77">
        <v>0</v>
      </c>
      <c r="AZ20" s="77">
        <v>4</v>
      </c>
      <c r="BA20" s="77">
        <v>4</v>
      </c>
      <c r="BB20" s="77">
        <v>0</v>
      </c>
      <c r="BC20" s="77">
        <f t="shared" si="3"/>
        <v>18</v>
      </c>
      <c r="BD20" s="77">
        <v>1</v>
      </c>
      <c r="BE20" s="77">
        <v>2</v>
      </c>
      <c r="BF20" s="77">
        <v>7</v>
      </c>
      <c r="BG20" s="77">
        <v>5</v>
      </c>
      <c r="BH20" s="77">
        <v>4</v>
      </c>
      <c r="BI20" s="77">
        <v>2</v>
      </c>
      <c r="BJ20" s="77">
        <v>0</v>
      </c>
      <c r="BK20" s="77">
        <v>2</v>
      </c>
      <c r="BL20" s="77">
        <v>2</v>
      </c>
      <c r="BM20" s="77">
        <v>1</v>
      </c>
      <c r="BN20" s="77">
        <v>1</v>
      </c>
      <c r="BO20" s="77">
        <v>1</v>
      </c>
      <c r="BP20" s="77">
        <f t="shared" si="4"/>
        <v>28</v>
      </c>
      <c r="BQ20" s="77">
        <v>3</v>
      </c>
      <c r="BR20" s="77">
        <v>1</v>
      </c>
      <c r="BS20" s="77">
        <v>1</v>
      </c>
      <c r="BT20" s="77">
        <v>0</v>
      </c>
      <c r="BU20" s="77">
        <v>2</v>
      </c>
      <c r="BV20" s="77">
        <v>0</v>
      </c>
      <c r="BW20" s="77">
        <v>4</v>
      </c>
      <c r="BX20" s="77">
        <v>3</v>
      </c>
      <c r="BY20" s="77">
        <v>2</v>
      </c>
      <c r="BZ20" s="77">
        <v>1</v>
      </c>
      <c r="CA20" s="77">
        <v>6</v>
      </c>
      <c r="CB20" s="77">
        <v>2</v>
      </c>
      <c r="CC20" s="77">
        <f t="shared" si="5"/>
        <v>25</v>
      </c>
      <c r="CD20" s="77">
        <v>0</v>
      </c>
      <c r="CE20" s="77">
        <v>0</v>
      </c>
      <c r="CF20" s="77">
        <v>2</v>
      </c>
      <c r="CG20" s="77">
        <v>3</v>
      </c>
      <c r="CH20" s="77">
        <v>1</v>
      </c>
      <c r="CI20" s="77">
        <v>0</v>
      </c>
      <c r="CJ20" s="77">
        <v>0</v>
      </c>
      <c r="CK20" s="77">
        <v>0</v>
      </c>
      <c r="CL20" s="77">
        <v>1</v>
      </c>
      <c r="CM20" s="77">
        <v>0</v>
      </c>
      <c r="CN20" s="77">
        <v>0</v>
      </c>
      <c r="CO20" s="77">
        <v>0</v>
      </c>
      <c r="CP20" s="77">
        <f t="shared" si="6"/>
        <v>7</v>
      </c>
    </row>
    <row r="21" spans="2:94" ht="15" customHeight="1" x14ac:dyDescent="0.25">
      <c r="B21" s="165" t="s">
        <v>31</v>
      </c>
      <c r="C21" s="166"/>
      <c r="D21" s="77">
        <v>2</v>
      </c>
      <c r="E21" s="77">
        <v>0</v>
      </c>
      <c r="F21" s="77">
        <v>2</v>
      </c>
      <c r="G21" s="77">
        <v>0</v>
      </c>
      <c r="H21" s="77">
        <v>0</v>
      </c>
      <c r="I21" s="77">
        <v>0</v>
      </c>
      <c r="J21" s="77">
        <v>0</v>
      </c>
      <c r="K21" s="77">
        <v>1</v>
      </c>
      <c r="L21" s="77">
        <v>0</v>
      </c>
      <c r="M21" s="77">
        <v>3</v>
      </c>
      <c r="N21" s="77">
        <v>2</v>
      </c>
      <c r="O21" s="77">
        <v>1</v>
      </c>
      <c r="P21" s="77">
        <f t="shared" si="0"/>
        <v>11</v>
      </c>
      <c r="Q21" s="77">
        <v>0</v>
      </c>
      <c r="R21" s="77">
        <v>3</v>
      </c>
      <c r="S21" s="77">
        <v>1</v>
      </c>
      <c r="T21" s="77">
        <v>3</v>
      </c>
      <c r="U21" s="77">
        <v>6</v>
      </c>
      <c r="V21" s="77">
        <v>1</v>
      </c>
      <c r="W21" s="77">
        <v>1</v>
      </c>
      <c r="X21" s="77">
        <v>1</v>
      </c>
      <c r="Y21" s="77">
        <v>1</v>
      </c>
      <c r="Z21" s="77">
        <v>0</v>
      </c>
      <c r="AA21" s="77">
        <v>1</v>
      </c>
      <c r="AB21" s="77">
        <v>2</v>
      </c>
      <c r="AC21" s="77">
        <f t="shared" si="1"/>
        <v>20</v>
      </c>
      <c r="AD21" s="77">
        <v>0</v>
      </c>
      <c r="AE21" s="77">
        <v>0</v>
      </c>
      <c r="AF21" s="77">
        <v>0</v>
      </c>
      <c r="AG21" s="77">
        <v>0</v>
      </c>
      <c r="AH21" s="77">
        <v>1</v>
      </c>
      <c r="AI21" s="77">
        <v>0</v>
      </c>
      <c r="AJ21" s="77">
        <v>0</v>
      </c>
      <c r="AK21" s="77">
        <v>0</v>
      </c>
      <c r="AL21" s="77">
        <v>0</v>
      </c>
      <c r="AM21" s="77">
        <v>1</v>
      </c>
      <c r="AN21" s="77">
        <v>0</v>
      </c>
      <c r="AO21" s="77">
        <v>0</v>
      </c>
      <c r="AP21" s="77">
        <f t="shared" si="2"/>
        <v>2</v>
      </c>
      <c r="AQ21" s="77">
        <v>0</v>
      </c>
      <c r="AR21" s="77">
        <v>0</v>
      </c>
      <c r="AS21" s="77">
        <v>1</v>
      </c>
      <c r="AT21" s="77">
        <v>1</v>
      </c>
      <c r="AU21" s="77">
        <v>1</v>
      </c>
      <c r="AV21" s="77">
        <v>0</v>
      </c>
      <c r="AW21" s="77">
        <v>0</v>
      </c>
      <c r="AX21" s="77">
        <v>0</v>
      </c>
      <c r="AY21" s="77">
        <v>0</v>
      </c>
      <c r="AZ21" s="77">
        <v>1</v>
      </c>
      <c r="BA21" s="77">
        <v>0</v>
      </c>
      <c r="BB21" s="77">
        <v>2</v>
      </c>
      <c r="BC21" s="77">
        <f t="shared" si="3"/>
        <v>6</v>
      </c>
      <c r="BD21" s="77">
        <v>2</v>
      </c>
      <c r="BE21" s="77">
        <v>0</v>
      </c>
      <c r="BF21" s="77">
        <v>0</v>
      </c>
      <c r="BG21" s="77">
        <v>1</v>
      </c>
      <c r="BH21" s="77">
        <v>1</v>
      </c>
      <c r="BI21" s="77">
        <v>0</v>
      </c>
      <c r="BJ21" s="77">
        <v>0</v>
      </c>
      <c r="BK21" s="77">
        <v>0</v>
      </c>
      <c r="BL21" s="77">
        <v>0</v>
      </c>
      <c r="BM21" s="77">
        <v>0</v>
      </c>
      <c r="BN21" s="77">
        <v>0</v>
      </c>
      <c r="BO21" s="77">
        <v>0</v>
      </c>
      <c r="BP21" s="77">
        <f t="shared" si="4"/>
        <v>4</v>
      </c>
      <c r="BQ21" s="77">
        <v>0</v>
      </c>
      <c r="BR21" s="77">
        <v>0</v>
      </c>
      <c r="BS21" s="77">
        <v>1</v>
      </c>
      <c r="BT21" s="77">
        <v>0</v>
      </c>
      <c r="BU21" s="77">
        <v>0</v>
      </c>
      <c r="BV21" s="77">
        <v>1</v>
      </c>
      <c r="BW21" s="77">
        <v>2</v>
      </c>
      <c r="BX21" s="77">
        <v>0</v>
      </c>
      <c r="BY21" s="77">
        <v>1</v>
      </c>
      <c r="BZ21" s="77">
        <v>0</v>
      </c>
      <c r="CA21" s="77">
        <v>0</v>
      </c>
      <c r="CB21" s="77">
        <v>0</v>
      </c>
      <c r="CC21" s="77">
        <f t="shared" si="5"/>
        <v>5</v>
      </c>
      <c r="CD21" s="77">
        <v>3</v>
      </c>
      <c r="CE21" s="77">
        <v>0</v>
      </c>
      <c r="CF21" s="77">
        <v>1</v>
      </c>
      <c r="CG21" s="77">
        <v>1</v>
      </c>
      <c r="CH21" s="77">
        <v>0</v>
      </c>
      <c r="CI21" s="77">
        <v>1</v>
      </c>
      <c r="CJ21" s="77">
        <v>2</v>
      </c>
      <c r="CK21" s="77">
        <v>3</v>
      </c>
      <c r="CL21" s="77">
        <v>0</v>
      </c>
      <c r="CM21" s="77">
        <v>0</v>
      </c>
      <c r="CN21" s="77">
        <v>0</v>
      </c>
      <c r="CO21" s="77">
        <v>0</v>
      </c>
      <c r="CP21" s="77">
        <f t="shared" si="6"/>
        <v>11</v>
      </c>
    </row>
    <row r="22" spans="2:94" ht="15.75" thickBot="1" x14ac:dyDescent="0.3">
      <c r="B22" s="151" t="s">
        <v>22</v>
      </c>
      <c r="C22" s="152"/>
      <c r="D22" s="77">
        <v>9</v>
      </c>
      <c r="E22" s="77">
        <v>4</v>
      </c>
      <c r="F22" s="77">
        <v>7</v>
      </c>
      <c r="G22" s="77">
        <v>4</v>
      </c>
      <c r="H22" s="77">
        <v>5</v>
      </c>
      <c r="I22" s="77">
        <v>2</v>
      </c>
      <c r="J22" s="77">
        <v>4</v>
      </c>
      <c r="K22" s="77">
        <v>8</v>
      </c>
      <c r="L22" s="77">
        <v>7</v>
      </c>
      <c r="M22" s="77">
        <v>6</v>
      </c>
      <c r="N22" s="77">
        <v>4</v>
      </c>
      <c r="O22" s="77">
        <v>7</v>
      </c>
      <c r="P22" s="77">
        <f t="shared" si="0"/>
        <v>67</v>
      </c>
      <c r="Q22" s="77">
        <v>6</v>
      </c>
      <c r="R22" s="77">
        <v>5</v>
      </c>
      <c r="S22" s="77">
        <v>6</v>
      </c>
      <c r="T22" s="77">
        <v>5</v>
      </c>
      <c r="U22" s="77">
        <v>10</v>
      </c>
      <c r="V22" s="77">
        <v>7</v>
      </c>
      <c r="W22" s="77">
        <v>3</v>
      </c>
      <c r="X22" s="77">
        <v>4</v>
      </c>
      <c r="Y22" s="77">
        <v>4</v>
      </c>
      <c r="Z22" s="77">
        <v>3</v>
      </c>
      <c r="AA22" s="77">
        <v>3</v>
      </c>
      <c r="AB22" s="77">
        <v>5</v>
      </c>
      <c r="AC22" s="77">
        <f t="shared" si="1"/>
        <v>61</v>
      </c>
      <c r="AD22" s="77">
        <v>1</v>
      </c>
      <c r="AE22" s="77">
        <v>5</v>
      </c>
      <c r="AF22" s="77">
        <v>4</v>
      </c>
      <c r="AG22" s="77">
        <v>0</v>
      </c>
      <c r="AH22" s="77">
        <v>1</v>
      </c>
      <c r="AI22" s="77">
        <v>1</v>
      </c>
      <c r="AJ22" s="77">
        <v>5</v>
      </c>
      <c r="AK22" s="77">
        <v>3</v>
      </c>
      <c r="AL22" s="77">
        <v>3</v>
      </c>
      <c r="AM22" s="77">
        <v>3</v>
      </c>
      <c r="AN22" s="77">
        <v>8</v>
      </c>
      <c r="AO22" s="77">
        <v>2</v>
      </c>
      <c r="AP22" s="77">
        <f t="shared" si="2"/>
        <v>36</v>
      </c>
      <c r="AQ22" s="77">
        <v>0</v>
      </c>
      <c r="AR22" s="77">
        <v>0</v>
      </c>
      <c r="AS22" s="77">
        <v>1</v>
      </c>
      <c r="AT22" s="77">
        <v>5</v>
      </c>
      <c r="AU22" s="77">
        <v>2</v>
      </c>
      <c r="AV22" s="77">
        <v>5</v>
      </c>
      <c r="AW22" s="77">
        <v>4</v>
      </c>
      <c r="AX22" s="77">
        <v>5</v>
      </c>
      <c r="AY22" s="77">
        <v>4</v>
      </c>
      <c r="AZ22" s="77">
        <v>3</v>
      </c>
      <c r="BA22" s="77">
        <v>2</v>
      </c>
      <c r="BB22" s="77">
        <v>1</v>
      </c>
      <c r="BC22" s="77">
        <f t="shared" si="3"/>
        <v>32</v>
      </c>
      <c r="BD22" s="77">
        <v>2</v>
      </c>
      <c r="BE22" s="77">
        <v>5</v>
      </c>
      <c r="BF22" s="77">
        <v>7</v>
      </c>
      <c r="BG22" s="77">
        <v>7</v>
      </c>
      <c r="BH22" s="77">
        <v>4</v>
      </c>
      <c r="BI22" s="77">
        <v>7</v>
      </c>
      <c r="BJ22" s="77">
        <v>6</v>
      </c>
      <c r="BK22" s="77">
        <v>1</v>
      </c>
      <c r="BL22" s="77">
        <v>4</v>
      </c>
      <c r="BM22" s="77">
        <v>5</v>
      </c>
      <c r="BN22" s="77">
        <v>0</v>
      </c>
      <c r="BO22" s="77">
        <v>4</v>
      </c>
      <c r="BP22" s="77">
        <f t="shared" si="4"/>
        <v>52</v>
      </c>
      <c r="BQ22" s="77">
        <v>3</v>
      </c>
      <c r="BR22" s="77">
        <v>0</v>
      </c>
      <c r="BS22" s="77">
        <v>5</v>
      </c>
      <c r="BT22" s="77">
        <v>1</v>
      </c>
      <c r="BU22" s="77">
        <v>5</v>
      </c>
      <c r="BV22" s="77">
        <v>2</v>
      </c>
      <c r="BW22" s="77">
        <v>2</v>
      </c>
      <c r="BX22" s="77">
        <v>5</v>
      </c>
      <c r="BY22" s="77">
        <v>4</v>
      </c>
      <c r="BZ22" s="77">
        <v>0</v>
      </c>
      <c r="CA22" s="77">
        <v>5</v>
      </c>
      <c r="CB22" s="77">
        <v>4</v>
      </c>
      <c r="CC22" s="77">
        <f t="shared" si="5"/>
        <v>36</v>
      </c>
      <c r="CD22" s="77">
        <v>3</v>
      </c>
      <c r="CE22" s="77">
        <v>0</v>
      </c>
      <c r="CF22" s="77">
        <v>2</v>
      </c>
      <c r="CG22" s="77">
        <v>2</v>
      </c>
      <c r="CH22" s="77">
        <v>4</v>
      </c>
      <c r="CI22" s="77">
        <v>2</v>
      </c>
      <c r="CJ22" s="77">
        <v>4</v>
      </c>
      <c r="CK22" s="77">
        <v>3</v>
      </c>
      <c r="CL22" s="77">
        <v>2</v>
      </c>
      <c r="CM22" s="77">
        <v>0</v>
      </c>
      <c r="CN22" s="77">
        <v>0</v>
      </c>
      <c r="CO22" s="77">
        <v>0</v>
      </c>
      <c r="CP22" s="77">
        <f t="shared" si="6"/>
        <v>22</v>
      </c>
    </row>
    <row r="23" spans="2:94" ht="15.75" thickBot="1" x14ac:dyDescent="0.3">
      <c r="B23" s="159" t="s">
        <v>30</v>
      </c>
      <c r="C23" s="160"/>
      <c r="D23" s="80">
        <f t="shared" ref="D23:N23" si="7">SUM(D14:D22)</f>
        <v>941</v>
      </c>
      <c r="E23" s="80">
        <f t="shared" si="7"/>
        <v>810</v>
      </c>
      <c r="F23" s="80">
        <f t="shared" si="7"/>
        <v>965</v>
      </c>
      <c r="G23" s="80">
        <f t="shared" si="7"/>
        <v>952</v>
      </c>
      <c r="H23" s="80">
        <f t="shared" si="7"/>
        <v>948</v>
      </c>
      <c r="I23" s="80">
        <f t="shared" si="7"/>
        <v>852</v>
      </c>
      <c r="J23" s="80">
        <f t="shared" si="7"/>
        <v>895</v>
      </c>
      <c r="K23" s="80">
        <f t="shared" si="7"/>
        <v>913</v>
      </c>
      <c r="L23" s="80">
        <f t="shared" si="7"/>
        <v>880</v>
      </c>
      <c r="M23" s="80">
        <f t="shared" si="7"/>
        <v>878</v>
      </c>
      <c r="N23" s="80">
        <f t="shared" si="7"/>
        <v>945</v>
      </c>
      <c r="O23" s="80">
        <f>SUM(O14:O22)</f>
        <v>996</v>
      </c>
      <c r="P23" s="80">
        <f t="shared" si="0"/>
        <v>10975</v>
      </c>
      <c r="Q23" s="80">
        <f t="shared" ref="Q23" si="8">SUM(Q14:Q22)</f>
        <v>944</v>
      </c>
      <c r="R23" s="80">
        <f t="shared" ref="R23" si="9">SUM(R14:R22)</f>
        <v>837</v>
      </c>
      <c r="S23" s="80">
        <f t="shared" ref="S23" si="10">SUM(S14:S22)</f>
        <v>1040</v>
      </c>
      <c r="T23" s="80">
        <f t="shared" ref="T23" si="11">SUM(T14:T22)</f>
        <v>951</v>
      </c>
      <c r="U23" s="80">
        <f t="shared" ref="U23" si="12">SUM(U14:U22)</f>
        <v>916</v>
      </c>
      <c r="V23" s="80">
        <f t="shared" ref="V23" si="13">SUM(V14:V22)</f>
        <v>875</v>
      </c>
      <c r="W23" s="80">
        <f t="shared" ref="W23" si="14">SUM(W14:W22)</f>
        <v>864</v>
      </c>
      <c r="X23" s="80">
        <f t="shared" ref="X23" si="15">SUM(X14:X22)</f>
        <v>933</v>
      </c>
      <c r="Y23" s="80">
        <f t="shared" ref="Y23" si="16">SUM(Y14:Y22)</f>
        <v>867</v>
      </c>
      <c r="Z23" s="80">
        <f t="shared" ref="Z23" si="17">SUM(Z14:Z22)</f>
        <v>905</v>
      </c>
      <c r="AA23" s="80">
        <f t="shared" ref="AA23" si="18">SUM(AA14:AA22)</f>
        <v>921</v>
      </c>
      <c r="AB23" s="80">
        <f>SUM(AB14:AB22)</f>
        <v>916</v>
      </c>
      <c r="AC23" s="80">
        <f t="shared" si="1"/>
        <v>10969</v>
      </c>
      <c r="AD23" s="80">
        <f t="shared" ref="AD23" si="19">SUM(AD14:AD22)</f>
        <v>920</v>
      </c>
      <c r="AE23" s="80">
        <f t="shared" ref="AE23" si="20">SUM(AE14:AE22)</f>
        <v>853</v>
      </c>
      <c r="AF23" s="80">
        <f t="shared" ref="AF23" si="21">SUM(AF14:AF22)</f>
        <v>800</v>
      </c>
      <c r="AG23" s="80">
        <f t="shared" ref="AG23" si="22">SUM(AG14:AG22)</f>
        <v>667</v>
      </c>
      <c r="AH23" s="80">
        <f t="shared" ref="AH23" si="23">SUM(AH14:AH22)</f>
        <v>642</v>
      </c>
      <c r="AI23" s="80">
        <f t="shared" ref="AI23" si="24">SUM(AI14:AI22)</f>
        <v>575</v>
      </c>
      <c r="AJ23" s="80">
        <f t="shared" ref="AJ23" si="25">SUM(AJ14:AJ22)</f>
        <v>634</v>
      </c>
      <c r="AK23" s="80">
        <f t="shared" ref="AK23" si="26">SUM(AK14:AK22)</f>
        <v>653</v>
      </c>
      <c r="AL23" s="80">
        <f t="shared" ref="AL23" si="27">SUM(AL14:AL22)</f>
        <v>636</v>
      </c>
      <c r="AM23" s="80">
        <f t="shared" ref="AM23" si="28">SUM(AM14:AM22)</f>
        <v>679</v>
      </c>
      <c r="AN23" s="80">
        <f t="shared" ref="AN23" si="29">SUM(AN14:AN22)</f>
        <v>661</v>
      </c>
      <c r="AO23" s="80">
        <f>SUM(AO14:AO22)</f>
        <v>718</v>
      </c>
      <c r="AP23" s="80">
        <f t="shared" si="2"/>
        <v>8438</v>
      </c>
      <c r="AQ23" s="80">
        <f t="shared" ref="AQ23" si="30">SUM(AQ14:AQ22)</f>
        <v>673</v>
      </c>
      <c r="AR23" s="80">
        <f t="shared" ref="AR23" si="31">SUM(AR14:AR22)</f>
        <v>600</v>
      </c>
      <c r="AS23" s="80">
        <f t="shared" ref="AS23" si="32">SUM(AS14:AS22)</f>
        <v>684</v>
      </c>
      <c r="AT23" s="80">
        <f t="shared" ref="AT23" si="33">SUM(AT14:AT22)</f>
        <v>740</v>
      </c>
      <c r="AU23" s="80">
        <f t="shared" ref="AU23" si="34">SUM(AU14:AU22)</f>
        <v>723</v>
      </c>
      <c r="AV23" s="80">
        <f t="shared" ref="AV23" si="35">SUM(AV14:AV22)</f>
        <v>670</v>
      </c>
      <c r="AW23" s="80">
        <f t="shared" ref="AW23" si="36">SUM(AW14:AW22)</f>
        <v>738</v>
      </c>
      <c r="AX23" s="80">
        <f t="shared" ref="AX23" si="37">SUM(AX14:AX22)</f>
        <v>773</v>
      </c>
      <c r="AY23" s="80">
        <f t="shared" ref="AY23" si="38">SUM(AY14:AY22)</f>
        <v>707</v>
      </c>
      <c r="AZ23" s="80">
        <f t="shared" ref="AZ23" si="39">SUM(AZ14:AZ22)</f>
        <v>791</v>
      </c>
      <c r="BA23" s="80">
        <f t="shared" ref="BA23" si="40">SUM(BA14:BA22)</f>
        <v>807</v>
      </c>
      <c r="BB23" s="80">
        <f>SUM(BB14:BB22)</f>
        <v>653</v>
      </c>
      <c r="BC23" s="80">
        <f t="shared" si="3"/>
        <v>8559</v>
      </c>
      <c r="BD23" s="80">
        <f t="shared" ref="BD23" si="41">SUM(BD14:BD22)</f>
        <v>766</v>
      </c>
      <c r="BE23" s="80">
        <f t="shared" ref="BE23" si="42">SUM(BE14:BE22)</f>
        <v>695</v>
      </c>
      <c r="BF23" s="80">
        <f t="shared" ref="BF23" si="43">SUM(BF14:BF22)</f>
        <v>796</v>
      </c>
      <c r="BG23" s="80">
        <f t="shared" ref="BG23" si="44">SUM(BG14:BG22)</f>
        <v>773</v>
      </c>
      <c r="BH23" s="80">
        <f t="shared" ref="BH23" si="45">SUM(BH14:BH22)</f>
        <v>742</v>
      </c>
      <c r="BI23" s="80">
        <f t="shared" ref="BI23" si="46">SUM(BI14:BI22)</f>
        <v>715</v>
      </c>
      <c r="BJ23" s="80">
        <f t="shared" ref="BJ23" si="47">SUM(BJ14:BJ22)</f>
        <v>714</v>
      </c>
      <c r="BK23" s="80">
        <f t="shared" ref="BK23" si="48">SUM(BK14:BK22)</f>
        <v>717</v>
      </c>
      <c r="BL23" s="80">
        <f t="shared" ref="BL23" si="49">SUM(BL14:BL22)</f>
        <v>708</v>
      </c>
      <c r="BM23" s="80">
        <f t="shared" ref="BM23" si="50">SUM(BM14:BM22)</f>
        <v>762</v>
      </c>
      <c r="BN23" s="80">
        <f t="shared" ref="BN23" si="51">SUM(BN14:BN22)</f>
        <v>811</v>
      </c>
      <c r="BO23" s="80">
        <f>SUM(BO14:BO22)</f>
        <v>828</v>
      </c>
      <c r="BP23" s="80">
        <f t="shared" si="4"/>
        <v>9027</v>
      </c>
      <c r="BQ23" s="80">
        <f t="shared" ref="BQ23" si="52">SUM(BQ14:BQ22)</f>
        <v>836</v>
      </c>
      <c r="BR23" s="80">
        <f t="shared" ref="BR23" si="53">SUM(BR14:BR22)</f>
        <v>763</v>
      </c>
      <c r="BS23" s="80">
        <f t="shared" ref="BS23" si="54">SUM(BS14:BS22)</f>
        <v>866</v>
      </c>
      <c r="BT23" s="80">
        <f t="shared" ref="BT23" si="55">SUM(BT14:BT22)</f>
        <v>837</v>
      </c>
      <c r="BU23" s="80">
        <f t="shared" ref="BU23" si="56">SUM(BU14:BU22)</f>
        <v>833</v>
      </c>
      <c r="BV23" s="80">
        <f t="shared" ref="BV23" si="57">SUM(BV14:BV22)</f>
        <v>767</v>
      </c>
      <c r="BW23" s="80">
        <f t="shared" ref="BW23" si="58">SUM(BW14:BW22)</f>
        <v>786</v>
      </c>
      <c r="BX23" s="80">
        <f t="shared" ref="BX23" si="59">SUM(BX14:BX22)</f>
        <v>758</v>
      </c>
      <c r="BY23" s="80">
        <f t="shared" ref="BY23" si="60">SUM(BY14:BY22)</f>
        <v>749</v>
      </c>
      <c r="BZ23" s="80">
        <f t="shared" ref="BZ23" si="61">SUM(BZ14:BZ22)</f>
        <v>789</v>
      </c>
      <c r="CA23" s="80">
        <f t="shared" ref="CA23" si="62">SUM(CA14:CA22)</f>
        <v>794</v>
      </c>
      <c r="CB23" s="80">
        <f>SUM(CB14:CB22)</f>
        <v>886</v>
      </c>
      <c r="CC23" s="80">
        <f t="shared" si="5"/>
        <v>9664</v>
      </c>
      <c r="CD23" s="80">
        <f t="shared" ref="CD23" si="63">SUM(CD14:CD22)</f>
        <v>851</v>
      </c>
      <c r="CE23" s="80">
        <f t="shared" ref="CE23" si="64">SUM(CE14:CE22)</f>
        <v>844</v>
      </c>
      <c r="CF23" s="80">
        <f t="shared" ref="CF23" si="65">SUM(CF14:CF22)</f>
        <v>897</v>
      </c>
      <c r="CG23" s="80">
        <f t="shared" ref="CG23" si="66">SUM(CG14:CG22)</f>
        <v>857</v>
      </c>
      <c r="CH23" s="80">
        <f t="shared" ref="CH23" si="67">SUM(CH14:CH22)</f>
        <v>840</v>
      </c>
      <c r="CI23" s="80">
        <f t="shared" ref="CI23" si="68">SUM(CI14:CI22)</f>
        <v>783</v>
      </c>
      <c r="CJ23" s="80">
        <f t="shared" ref="CJ23" si="69">SUM(CJ14:CJ22)</f>
        <v>774</v>
      </c>
      <c r="CK23" s="80">
        <f t="shared" ref="CK23" si="70">SUM(CK14:CK22)</f>
        <v>801</v>
      </c>
      <c r="CL23" s="80">
        <f t="shared" ref="CL23" si="71">SUM(CL14:CL22)</f>
        <v>751</v>
      </c>
      <c r="CM23" s="80">
        <f t="shared" ref="CM23" si="72">SUM(CM14:CM22)</f>
        <v>0</v>
      </c>
      <c r="CN23" s="80">
        <f t="shared" ref="CN23" si="73">SUM(CN14:CN22)</f>
        <v>0</v>
      </c>
      <c r="CO23" s="80">
        <f>SUM(CO14:CO22)</f>
        <v>0</v>
      </c>
      <c r="CP23" s="80">
        <f t="shared" si="6"/>
        <v>7398</v>
      </c>
    </row>
    <row r="24" spans="2:94" x14ac:dyDescent="0.25">
      <c r="B24" s="161" t="s">
        <v>38</v>
      </c>
      <c r="C24" s="16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row>
    <row r="25" spans="2:94" x14ac:dyDescent="0.25">
      <c r="B25" s="149" t="s">
        <v>17</v>
      </c>
      <c r="C25" s="150"/>
      <c r="D25" s="77">
        <v>4</v>
      </c>
      <c r="E25" s="77">
        <v>3</v>
      </c>
      <c r="F25" s="77">
        <v>5</v>
      </c>
      <c r="G25" s="77">
        <v>8</v>
      </c>
      <c r="H25" s="77">
        <v>3</v>
      </c>
      <c r="I25" s="77">
        <v>5</v>
      </c>
      <c r="J25" s="77">
        <v>8</v>
      </c>
      <c r="K25" s="77">
        <v>4</v>
      </c>
      <c r="L25" s="77">
        <v>7</v>
      </c>
      <c r="M25" s="77">
        <v>5</v>
      </c>
      <c r="N25" s="77">
        <v>4</v>
      </c>
      <c r="O25" s="77">
        <v>6</v>
      </c>
      <c r="P25" s="78">
        <f>SUM(D25:O25)</f>
        <v>62</v>
      </c>
      <c r="Q25" s="77">
        <v>6</v>
      </c>
      <c r="R25" s="77">
        <v>6</v>
      </c>
      <c r="S25" s="77">
        <v>6</v>
      </c>
      <c r="T25" s="77">
        <v>6</v>
      </c>
      <c r="U25" s="77">
        <v>4</v>
      </c>
      <c r="V25" s="77">
        <v>5</v>
      </c>
      <c r="W25" s="77">
        <v>7</v>
      </c>
      <c r="X25" s="77">
        <v>5</v>
      </c>
      <c r="Y25" s="77">
        <v>8</v>
      </c>
      <c r="Z25" s="77">
        <v>5</v>
      </c>
      <c r="AA25" s="77">
        <v>6</v>
      </c>
      <c r="AB25" s="77">
        <v>5</v>
      </c>
      <c r="AC25" s="78">
        <f>SUM(Q25:AB25)</f>
        <v>69</v>
      </c>
      <c r="AD25" s="77">
        <v>6</v>
      </c>
      <c r="AE25" s="77">
        <v>2</v>
      </c>
      <c r="AF25" s="77">
        <v>7</v>
      </c>
      <c r="AG25" s="77">
        <v>0</v>
      </c>
      <c r="AH25" s="77">
        <v>3</v>
      </c>
      <c r="AI25" s="77">
        <v>6</v>
      </c>
      <c r="AJ25" s="77">
        <v>7</v>
      </c>
      <c r="AK25" s="77">
        <v>4</v>
      </c>
      <c r="AL25" s="77">
        <v>1</v>
      </c>
      <c r="AM25" s="77">
        <v>3</v>
      </c>
      <c r="AN25" s="77">
        <v>7</v>
      </c>
      <c r="AO25" s="77">
        <v>4</v>
      </c>
      <c r="AP25" s="78">
        <f>SUM(AD25:AO25)</f>
        <v>50</v>
      </c>
      <c r="AQ25" s="77">
        <v>0</v>
      </c>
      <c r="AR25" s="77">
        <v>0</v>
      </c>
      <c r="AS25" s="77">
        <v>0</v>
      </c>
      <c r="AT25" s="77">
        <v>2</v>
      </c>
      <c r="AU25" s="77">
        <v>3</v>
      </c>
      <c r="AV25" s="77">
        <v>6</v>
      </c>
      <c r="AW25" s="77">
        <v>5</v>
      </c>
      <c r="AX25" s="77">
        <v>5</v>
      </c>
      <c r="AY25" s="77">
        <v>7</v>
      </c>
      <c r="AZ25" s="77">
        <v>5</v>
      </c>
      <c r="BA25" s="77">
        <v>4</v>
      </c>
      <c r="BB25" s="77">
        <v>0</v>
      </c>
      <c r="BC25" s="78">
        <f>SUM(AQ25:BB25)</f>
        <v>37</v>
      </c>
      <c r="BD25" s="77">
        <v>4</v>
      </c>
      <c r="BE25" s="77">
        <v>3</v>
      </c>
      <c r="BF25" s="77">
        <v>3</v>
      </c>
      <c r="BG25" s="77">
        <v>4</v>
      </c>
      <c r="BH25" s="77">
        <v>7</v>
      </c>
      <c r="BI25" s="77">
        <v>6</v>
      </c>
      <c r="BJ25" s="77">
        <v>3</v>
      </c>
      <c r="BK25" s="77">
        <v>6</v>
      </c>
      <c r="BL25" s="77">
        <v>5</v>
      </c>
      <c r="BM25" s="77">
        <v>5</v>
      </c>
      <c r="BN25" s="77">
        <v>3</v>
      </c>
      <c r="BO25" s="77">
        <v>5</v>
      </c>
      <c r="BP25" s="78">
        <f>SUM(BD25:BO25)</f>
        <v>54</v>
      </c>
      <c r="BQ25" s="77">
        <v>9</v>
      </c>
      <c r="BR25" s="77">
        <v>4</v>
      </c>
      <c r="BS25" s="77">
        <v>7</v>
      </c>
      <c r="BT25" s="77">
        <v>5</v>
      </c>
      <c r="BU25" s="77">
        <v>4</v>
      </c>
      <c r="BV25" s="77">
        <v>6</v>
      </c>
      <c r="BW25" s="77">
        <v>6</v>
      </c>
      <c r="BX25" s="77">
        <v>4</v>
      </c>
      <c r="BY25" s="77">
        <v>7</v>
      </c>
      <c r="BZ25" s="77">
        <v>4</v>
      </c>
      <c r="CA25" s="77">
        <v>4</v>
      </c>
      <c r="CB25" s="77">
        <v>2</v>
      </c>
      <c r="CC25" s="78">
        <f>SUM(BQ25:CB25)</f>
        <v>62</v>
      </c>
      <c r="CD25" s="77">
        <v>3</v>
      </c>
      <c r="CE25" s="77">
        <v>0</v>
      </c>
      <c r="CF25" s="77">
        <v>5</v>
      </c>
      <c r="CG25" s="77">
        <v>4</v>
      </c>
      <c r="CH25" s="77">
        <v>6</v>
      </c>
      <c r="CI25" s="77">
        <v>6</v>
      </c>
      <c r="CJ25" s="77">
        <v>5</v>
      </c>
      <c r="CK25" s="77">
        <v>6</v>
      </c>
      <c r="CL25" s="77">
        <v>4</v>
      </c>
      <c r="CM25" s="77">
        <v>0</v>
      </c>
      <c r="CN25" s="77">
        <v>0</v>
      </c>
      <c r="CO25" s="77">
        <v>0</v>
      </c>
      <c r="CP25" s="78">
        <f>SUM(CD25:CO25)</f>
        <v>39</v>
      </c>
    </row>
    <row r="26" spans="2:94" x14ac:dyDescent="0.25">
      <c r="B26" s="149" t="s">
        <v>16</v>
      </c>
      <c r="C26" s="150"/>
      <c r="D26" s="77">
        <v>9</v>
      </c>
      <c r="E26" s="77">
        <v>9</v>
      </c>
      <c r="F26" s="77">
        <v>7</v>
      </c>
      <c r="G26" s="77">
        <v>14</v>
      </c>
      <c r="H26" s="77">
        <v>10</v>
      </c>
      <c r="I26" s="77">
        <v>14</v>
      </c>
      <c r="J26" s="77">
        <v>13</v>
      </c>
      <c r="K26" s="77">
        <v>15</v>
      </c>
      <c r="L26" s="77">
        <v>18</v>
      </c>
      <c r="M26" s="77">
        <v>22</v>
      </c>
      <c r="N26" s="77">
        <v>19</v>
      </c>
      <c r="O26" s="77">
        <v>21</v>
      </c>
      <c r="P26" s="78">
        <f>SUM(D26:O26)</f>
        <v>171</v>
      </c>
      <c r="Q26" s="77">
        <v>16</v>
      </c>
      <c r="R26" s="77">
        <v>11</v>
      </c>
      <c r="S26" s="77">
        <v>18</v>
      </c>
      <c r="T26" s="77">
        <v>14</v>
      </c>
      <c r="U26" s="77">
        <v>24</v>
      </c>
      <c r="V26" s="77">
        <v>20</v>
      </c>
      <c r="W26" s="77">
        <v>21</v>
      </c>
      <c r="X26" s="77">
        <v>16</v>
      </c>
      <c r="Y26" s="77">
        <v>13</v>
      </c>
      <c r="Z26" s="77">
        <v>12</v>
      </c>
      <c r="AA26" s="77">
        <v>21</v>
      </c>
      <c r="AB26" s="77">
        <v>20</v>
      </c>
      <c r="AC26" s="78">
        <f>SUM(Q26:AB26)</f>
        <v>206</v>
      </c>
      <c r="AD26" s="77">
        <v>15</v>
      </c>
      <c r="AE26" s="77">
        <v>24</v>
      </c>
      <c r="AF26" s="77">
        <v>8</v>
      </c>
      <c r="AG26" s="77">
        <v>1</v>
      </c>
      <c r="AH26" s="77">
        <v>2</v>
      </c>
      <c r="AI26" s="77">
        <v>1</v>
      </c>
      <c r="AJ26" s="77">
        <v>5</v>
      </c>
      <c r="AK26" s="77">
        <v>3</v>
      </c>
      <c r="AL26" s="77">
        <v>10</v>
      </c>
      <c r="AM26" s="77">
        <v>7</v>
      </c>
      <c r="AN26" s="77">
        <v>8</v>
      </c>
      <c r="AO26" s="77">
        <v>11</v>
      </c>
      <c r="AP26" s="78">
        <f>SUM(AD26:AO26)</f>
        <v>95</v>
      </c>
      <c r="AQ26" s="77">
        <v>0</v>
      </c>
      <c r="AR26" s="77">
        <v>0</v>
      </c>
      <c r="AS26" s="77">
        <v>0</v>
      </c>
      <c r="AT26" s="77">
        <v>4</v>
      </c>
      <c r="AU26" s="77">
        <v>13</v>
      </c>
      <c r="AV26" s="77">
        <v>9</v>
      </c>
      <c r="AW26" s="77">
        <v>19</v>
      </c>
      <c r="AX26" s="77">
        <v>15</v>
      </c>
      <c r="AY26" s="77">
        <v>11</v>
      </c>
      <c r="AZ26" s="77">
        <v>12</v>
      </c>
      <c r="BA26" s="77">
        <v>11</v>
      </c>
      <c r="BB26" s="77">
        <v>0</v>
      </c>
      <c r="BC26" s="78">
        <f>SUM(AQ26:BB26)</f>
        <v>94</v>
      </c>
      <c r="BD26" s="77">
        <v>9</v>
      </c>
      <c r="BE26" s="77">
        <v>11</v>
      </c>
      <c r="BF26" s="77">
        <v>6</v>
      </c>
      <c r="BG26" s="77">
        <v>11</v>
      </c>
      <c r="BH26" s="77">
        <v>17</v>
      </c>
      <c r="BI26" s="77">
        <v>10</v>
      </c>
      <c r="BJ26" s="77">
        <v>19</v>
      </c>
      <c r="BK26" s="77">
        <v>20</v>
      </c>
      <c r="BL26" s="77">
        <v>14</v>
      </c>
      <c r="BM26" s="77">
        <v>16</v>
      </c>
      <c r="BN26" s="77">
        <v>17</v>
      </c>
      <c r="BO26" s="77">
        <v>24</v>
      </c>
      <c r="BP26" s="78">
        <f>SUM(BD26:BO26)</f>
        <v>174</v>
      </c>
      <c r="BQ26" s="77">
        <v>22</v>
      </c>
      <c r="BR26" s="77">
        <v>21</v>
      </c>
      <c r="BS26" s="77">
        <v>16</v>
      </c>
      <c r="BT26" s="77">
        <v>14</v>
      </c>
      <c r="BU26" s="77">
        <v>16</v>
      </c>
      <c r="BV26" s="77">
        <v>13</v>
      </c>
      <c r="BW26" s="77">
        <v>21</v>
      </c>
      <c r="BX26" s="77">
        <v>22</v>
      </c>
      <c r="BY26" s="77">
        <v>7</v>
      </c>
      <c r="BZ26" s="77">
        <v>12</v>
      </c>
      <c r="CA26" s="77">
        <v>17</v>
      </c>
      <c r="CB26" s="77">
        <v>18</v>
      </c>
      <c r="CC26" s="78">
        <f>SUM(BQ26:CB26)</f>
        <v>199</v>
      </c>
      <c r="CD26" s="77">
        <v>12</v>
      </c>
      <c r="CE26" s="77">
        <v>14</v>
      </c>
      <c r="CF26" s="77">
        <v>23</v>
      </c>
      <c r="CG26" s="77">
        <v>11</v>
      </c>
      <c r="CH26" s="77">
        <v>16</v>
      </c>
      <c r="CI26" s="77">
        <v>14</v>
      </c>
      <c r="CJ26" s="77">
        <v>20</v>
      </c>
      <c r="CK26" s="77">
        <v>13</v>
      </c>
      <c r="CL26" s="77">
        <v>12</v>
      </c>
      <c r="CM26" s="77">
        <v>0</v>
      </c>
      <c r="CN26" s="77">
        <v>0</v>
      </c>
      <c r="CO26" s="77">
        <v>0</v>
      </c>
      <c r="CP26" s="78">
        <f>SUM(CD26:CO26)</f>
        <v>135</v>
      </c>
    </row>
    <row r="27" spans="2:94" ht="15.75" thickBot="1" x14ac:dyDescent="0.3">
      <c r="B27" s="151" t="s">
        <v>21</v>
      </c>
      <c r="C27" s="152"/>
      <c r="D27" s="77">
        <v>4</v>
      </c>
      <c r="E27" s="77">
        <v>8</v>
      </c>
      <c r="F27" s="77">
        <v>3</v>
      </c>
      <c r="G27" s="77">
        <v>9</v>
      </c>
      <c r="H27" s="77">
        <v>5</v>
      </c>
      <c r="I27" s="77">
        <v>6</v>
      </c>
      <c r="J27" s="77">
        <v>2</v>
      </c>
      <c r="K27" s="77">
        <v>5</v>
      </c>
      <c r="L27" s="77">
        <v>5</v>
      </c>
      <c r="M27" s="77">
        <v>4</v>
      </c>
      <c r="N27" s="77">
        <v>3</v>
      </c>
      <c r="O27" s="77">
        <v>4</v>
      </c>
      <c r="P27" s="79">
        <f>SUM(D27:O27)</f>
        <v>58</v>
      </c>
      <c r="Q27" s="77">
        <v>5</v>
      </c>
      <c r="R27" s="77">
        <v>8</v>
      </c>
      <c r="S27" s="77">
        <v>4</v>
      </c>
      <c r="T27" s="77">
        <v>2</v>
      </c>
      <c r="U27" s="77">
        <v>3</v>
      </c>
      <c r="V27" s="77">
        <v>2</v>
      </c>
      <c r="W27" s="77">
        <v>2</v>
      </c>
      <c r="X27" s="77">
        <v>1</v>
      </c>
      <c r="Y27" s="77">
        <v>0</v>
      </c>
      <c r="Z27" s="77">
        <v>0</v>
      </c>
      <c r="AA27" s="77">
        <v>1</v>
      </c>
      <c r="AB27" s="77">
        <v>1</v>
      </c>
      <c r="AC27" s="79">
        <f>SUM(Q27:AB27)</f>
        <v>29</v>
      </c>
      <c r="AD27" s="77">
        <v>2</v>
      </c>
      <c r="AE27" s="77">
        <v>3</v>
      </c>
      <c r="AF27" s="77">
        <v>2</v>
      </c>
      <c r="AG27" s="77">
        <v>1</v>
      </c>
      <c r="AH27" s="77">
        <v>2</v>
      </c>
      <c r="AI27" s="77">
        <v>1</v>
      </c>
      <c r="AJ27" s="77">
        <v>7</v>
      </c>
      <c r="AK27" s="77">
        <v>5</v>
      </c>
      <c r="AL27" s="77">
        <v>2</v>
      </c>
      <c r="AM27" s="77">
        <v>4</v>
      </c>
      <c r="AN27" s="77">
        <v>3</v>
      </c>
      <c r="AO27" s="77">
        <v>4</v>
      </c>
      <c r="AP27" s="79">
        <f>SUM(AD27:AO27)</f>
        <v>36</v>
      </c>
      <c r="AQ27" s="77">
        <v>0</v>
      </c>
      <c r="AR27" s="77">
        <v>0</v>
      </c>
      <c r="AS27" s="77">
        <v>0</v>
      </c>
      <c r="AT27" s="77">
        <v>4</v>
      </c>
      <c r="AU27" s="77">
        <v>5</v>
      </c>
      <c r="AV27" s="77">
        <v>3</v>
      </c>
      <c r="AW27" s="77">
        <v>4</v>
      </c>
      <c r="AX27" s="77">
        <v>6</v>
      </c>
      <c r="AY27" s="77">
        <v>4</v>
      </c>
      <c r="AZ27" s="77">
        <v>2</v>
      </c>
      <c r="BA27" s="77">
        <v>2</v>
      </c>
      <c r="BB27" s="77">
        <v>0</v>
      </c>
      <c r="BC27" s="79">
        <f>SUM(AQ27:BB27)</f>
        <v>30</v>
      </c>
      <c r="BD27" s="77">
        <v>4</v>
      </c>
      <c r="BE27" s="77">
        <v>4</v>
      </c>
      <c r="BF27" s="77">
        <v>7</v>
      </c>
      <c r="BG27" s="77">
        <v>4</v>
      </c>
      <c r="BH27" s="77">
        <v>1</v>
      </c>
      <c r="BI27" s="77">
        <v>6</v>
      </c>
      <c r="BJ27" s="77">
        <v>4</v>
      </c>
      <c r="BK27" s="77">
        <v>2</v>
      </c>
      <c r="BL27" s="77">
        <v>1</v>
      </c>
      <c r="BM27" s="77">
        <v>2</v>
      </c>
      <c r="BN27" s="77">
        <v>3</v>
      </c>
      <c r="BO27" s="77">
        <v>3</v>
      </c>
      <c r="BP27" s="79">
        <f>SUM(BD27:BO27)</f>
        <v>41</v>
      </c>
      <c r="BQ27" s="77">
        <v>4</v>
      </c>
      <c r="BR27" s="77">
        <v>6</v>
      </c>
      <c r="BS27" s="77">
        <v>4</v>
      </c>
      <c r="BT27" s="77">
        <v>2</v>
      </c>
      <c r="BU27" s="77">
        <v>2</v>
      </c>
      <c r="BV27" s="77">
        <v>4</v>
      </c>
      <c r="BW27" s="77">
        <v>3</v>
      </c>
      <c r="BX27" s="77">
        <v>1</v>
      </c>
      <c r="BY27" s="77">
        <v>2</v>
      </c>
      <c r="BZ27" s="77">
        <v>0</v>
      </c>
      <c r="CA27" s="77">
        <v>2</v>
      </c>
      <c r="CB27" s="77">
        <v>5</v>
      </c>
      <c r="CC27" s="79">
        <f>SUM(BQ27:CB27)</f>
        <v>35</v>
      </c>
      <c r="CD27" s="77">
        <v>3</v>
      </c>
      <c r="CE27" s="77">
        <v>3</v>
      </c>
      <c r="CF27" s="77">
        <v>3</v>
      </c>
      <c r="CG27" s="77">
        <v>2</v>
      </c>
      <c r="CH27" s="77">
        <v>1</v>
      </c>
      <c r="CI27" s="77">
        <v>2</v>
      </c>
      <c r="CJ27" s="77">
        <v>1</v>
      </c>
      <c r="CK27" s="77">
        <v>1</v>
      </c>
      <c r="CL27" s="77">
        <v>2</v>
      </c>
      <c r="CM27" s="77">
        <v>0</v>
      </c>
      <c r="CN27" s="77">
        <v>0</v>
      </c>
      <c r="CO27" s="77">
        <v>0</v>
      </c>
      <c r="CP27" s="79">
        <f>SUM(CD27:CO27)</f>
        <v>18</v>
      </c>
    </row>
    <row r="28" spans="2:94" ht="15.75" thickBot="1" x14ac:dyDescent="0.3">
      <c r="B28" s="159" t="s">
        <v>36</v>
      </c>
      <c r="C28" s="160"/>
      <c r="D28" s="80">
        <f t="shared" ref="D28:AB28" si="74">SUM(D25:D27)</f>
        <v>17</v>
      </c>
      <c r="E28" s="80">
        <f t="shared" si="74"/>
        <v>20</v>
      </c>
      <c r="F28" s="80">
        <f t="shared" si="74"/>
        <v>15</v>
      </c>
      <c r="G28" s="80">
        <f t="shared" si="74"/>
        <v>31</v>
      </c>
      <c r="H28" s="80">
        <f t="shared" si="74"/>
        <v>18</v>
      </c>
      <c r="I28" s="80">
        <f t="shared" si="74"/>
        <v>25</v>
      </c>
      <c r="J28" s="80">
        <f t="shared" si="74"/>
        <v>23</v>
      </c>
      <c r="K28" s="80">
        <f t="shared" si="74"/>
        <v>24</v>
      </c>
      <c r="L28" s="80">
        <f t="shared" si="74"/>
        <v>30</v>
      </c>
      <c r="M28" s="80">
        <f t="shared" si="74"/>
        <v>31</v>
      </c>
      <c r="N28" s="80">
        <f t="shared" si="74"/>
        <v>26</v>
      </c>
      <c r="O28" s="80">
        <f t="shared" si="74"/>
        <v>31</v>
      </c>
      <c r="P28" s="80">
        <f t="shared" si="74"/>
        <v>291</v>
      </c>
      <c r="Q28" s="80">
        <f t="shared" si="74"/>
        <v>27</v>
      </c>
      <c r="R28" s="80">
        <f t="shared" si="74"/>
        <v>25</v>
      </c>
      <c r="S28" s="80">
        <f t="shared" si="74"/>
        <v>28</v>
      </c>
      <c r="T28" s="80">
        <f t="shared" si="74"/>
        <v>22</v>
      </c>
      <c r="U28" s="80">
        <f t="shared" si="74"/>
        <v>31</v>
      </c>
      <c r="V28" s="80">
        <f t="shared" si="74"/>
        <v>27</v>
      </c>
      <c r="W28" s="80">
        <f t="shared" si="74"/>
        <v>30</v>
      </c>
      <c r="X28" s="80">
        <f t="shared" si="74"/>
        <v>22</v>
      </c>
      <c r="Y28" s="80">
        <f t="shared" si="74"/>
        <v>21</v>
      </c>
      <c r="Z28" s="80">
        <f t="shared" si="74"/>
        <v>17</v>
      </c>
      <c r="AA28" s="80">
        <f t="shared" si="74"/>
        <v>28</v>
      </c>
      <c r="AB28" s="80">
        <f t="shared" si="74"/>
        <v>26</v>
      </c>
      <c r="AC28" s="80">
        <f>SUM(Q28:AB28)</f>
        <v>304</v>
      </c>
      <c r="AD28" s="80">
        <f t="shared" ref="AD28:AO28" si="75">SUM(AD25:AD27)</f>
        <v>23</v>
      </c>
      <c r="AE28" s="80">
        <f t="shared" si="75"/>
        <v>29</v>
      </c>
      <c r="AF28" s="80">
        <f t="shared" si="75"/>
        <v>17</v>
      </c>
      <c r="AG28" s="80">
        <f t="shared" si="75"/>
        <v>2</v>
      </c>
      <c r="AH28" s="80">
        <f t="shared" si="75"/>
        <v>7</v>
      </c>
      <c r="AI28" s="80">
        <f t="shared" si="75"/>
        <v>8</v>
      </c>
      <c r="AJ28" s="80">
        <f t="shared" si="75"/>
        <v>19</v>
      </c>
      <c r="AK28" s="80">
        <f t="shared" si="75"/>
        <v>12</v>
      </c>
      <c r="AL28" s="80">
        <f t="shared" si="75"/>
        <v>13</v>
      </c>
      <c r="AM28" s="80">
        <f t="shared" si="75"/>
        <v>14</v>
      </c>
      <c r="AN28" s="80">
        <f t="shared" si="75"/>
        <v>18</v>
      </c>
      <c r="AO28" s="80">
        <f t="shared" si="75"/>
        <v>19</v>
      </c>
      <c r="AP28" s="80">
        <f>SUM(AD28:AO28)</f>
        <v>181</v>
      </c>
      <c r="AQ28" s="80">
        <f t="shared" ref="AQ28:BB28" si="76">SUM(AQ25:AQ27)</f>
        <v>0</v>
      </c>
      <c r="AR28" s="80">
        <f t="shared" si="76"/>
        <v>0</v>
      </c>
      <c r="AS28" s="80">
        <f t="shared" si="76"/>
        <v>0</v>
      </c>
      <c r="AT28" s="80">
        <f t="shared" si="76"/>
        <v>10</v>
      </c>
      <c r="AU28" s="80">
        <f t="shared" si="76"/>
        <v>21</v>
      </c>
      <c r="AV28" s="80">
        <f t="shared" si="76"/>
        <v>18</v>
      </c>
      <c r="AW28" s="80">
        <f t="shared" si="76"/>
        <v>28</v>
      </c>
      <c r="AX28" s="80">
        <f t="shared" si="76"/>
        <v>26</v>
      </c>
      <c r="AY28" s="80">
        <f t="shared" si="76"/>
        <v>22</v>
      </c>
      <c r="AZ28" s="80">
        <f t="shared" si="76"/>
        <v>19</v>
      </c>
      <c r="BA28" s="80">
        <f t="shared" si="76"/>
        <v>17</v>
      </c>
      <c r="BB28" s="80">
        <f t="shared" si="76"/>
        <v>0</v>
      </c>
      <c r="BC28" s="80">
        <f>SUM(AQ28:BB28)</f>
        <v>161</v>
      </c>
      <c r="BD28" s="80">
        <f t="shared" ref="BD28:BO28" si="77">SUM(BD25:BD27)</f>
        <v>17</v>
      </c>
      <c r="BE28" s="80">
        <f t="shared" si="77"/>
        <v>18</v>
      </c>
      <c r="BF28" s="80">
        <f t="shared" si="77"/>
        <v>16</v>
      </c>
      <c r="BG28" s="80">
        <f t="shared" si="77"/>
        <v>19</v>
      </c>
      <c r="BH28" s="80">
        <f t="shared" si="77"/>
        <v>25</v>
      </c>
      <c r="BI28" s="80">
        <f t="shared" si="77"/>
        <v>22</v>
      </c>
      <c r="BJ28" s="80">
        <f t="shared" si="77"/>
        <v>26</v>
      </c>
      <c r="BK28" s="80">
        <f t="shared" si="77"/>
        <v>28</v>
      </c>
      <c r="BL28" s="80">
        <f t="shared" si="77"/>
        <v>20</v>
      </c>
      <c r="BM28" s="80">
        <f t="shared" si="77"/>
        <v>23</v>
      </c>
      <c r="BN28" s="80">
        <f t="shared" si="77"/>
        <v>23</v>
      </c>
      <c r="BO28" s="80">
        <f t="shared" si="77"/>
        <v>32</v>
      </c>
      <c r="BP28" s="80">
        <f>SUM(BD28:BO28)</f>
        <v>269</v>
      </c>
      <c r="BQ28" s="80">
        <f t="shared" ref="BQ28:CB28" si="78">SUM(BQ25:BQ27)</f>
        <v>35</v>
      </c>
      <c r="BR28" s="80">
        <f t="shared" si="78"/>
        <v>31</v>
      </c>
      <c r="BS28" s="80">
        <f t="shared" si="78"/>
        <v>27</v>
      </c>
      <c r="BT28" s="80">
        <f t="shared" si="78"/>
        <v>21</v>
      </c>
      <c r="BU28" s="80">
        <f t="shared" si="78"/>
        <v>22</v>
      </c>
      <c r="BV28" s="80">
        <f t="shared" si="78"/>
        <v>23</v>
      </c>
      <c r="BW28" s="80">
        <f t="shared" si="78"/>
        <v>30</v>
      </c>
      <c r="BX28" s="80">
        <f t="shared" si="78"/>
        <v>27</v>
      </c>
      <c r="BY28" s="80">
        <f t="shared" si="78"/>
        <v>16</v>
      </c>
      <c r="BZ28" s="80">
        <f t="shared" si="78"/>
        <v>16</v>
      </c>
      <c r="CA28" s="80">
        <f t="shared" si="78"/>
        <v>23</v>
      </c>
      <c r="CB28" s="80">
        <f t="shared" si="78"/>
        <v>25</v>
      </c>
      <c r="CC28" s="80">
        <f>SUM(BQ28:CB28)</f>
        <v>296</v>
      </c>
      <c r="CD28" s="80">
        <f t="shared" ref="CD28:CO28" si="79">SUM(CD25:CD27)</f>
        <v>18</v>
      </c>
      <c r="CE28" s="80">
        <f t="shared" si="79"/>
        <v>17</v>
      </c>
      <c r="CF28" s="80">
        <f t="shared" si="79"/>
        <v>31</v>
      </c>
      <c r="CG28" s="80">
        <f t="shared" si="79"/>
        <v>17</v>
      </c>
      <c r="CH28" s="80">
        <f t="shared" si="79"/>
        <v>23</v>
      </c>
      <c r="CI28" s="80">
        <f t="shared" si="79"/>
        <v>22</v>
      </c>
      <c r="CJ28" s="80">
        <f t="shared" si="79"/>
        <v>26</v>
      </c>
      <c r="CK28" s="80">
        <f t="shared" si="79"/>
        <v>20</v>
      </c>
      <c r="CL28" s="80">
        <f t="shared" si="79"/>
        <v>18</v>
      </c>
      <c r="CM28" s="80">
        <f t="shared" si="79"/>
        <v>0</v>
      </c>
      <c r="CN28" s="80">
        <f t="shared" si="79"/>
        <v>0</v>
      </c>
      <c r="CO28" s="80">
        <f t="shared" si="79"/>
        <v>0</v>
      </c>
      <c r="CP28" s="80">
        <f>SUM(CD28:CO28)</f>
        <v>192</v>
      </c>
    </row>
    <row r="29" spans="2:94" ht="32.25" customHeight="1" thickBot="1" x14ac:dyDescent="0.3">
      <c r="B29" s="163" t="s">
        <v>54</v>
      </c>
      <c r="C29" s="164"/>
      <c r="D29" s="80">
        <f t="shared" ref="D29:AB29" si="80">D28+D23</f>
        <v>958</v>
      </c>
      <c r="E29" s="80">
        <f t="shared" si="80"/>
        <v>830</v>
      </c>
      <c r="F29" s="80">
        <f t="shared" si="80"/>
        <v>980</v>
      </c>
      <c r="G29" s="80">
        <f t="shared" si="80"/>
        <v>983</v>
      </c>
      <c r="H29" s="80">
        <f t="shared" si="80"/>
        <v>966</v>
      </c>
      <c r="I29" s="80">
        <f t="shared" si="80"/>
        <v>877</v>
      </c>
      <c r="J29" s="80">
        <f t="shared" si="80"/>
        <v>918</v>
      </c>
      <c r="K29" s="80">
        <f t="shared" si="80"/>
        <v>937</v>
      </c>
      <c r="L29" s="80">
        <f t="shared" si="80"/>
        <v>910</v>
      </c>
      <c r="M29" s="80">
        <f t="shared" si="80"/>
        <v>909</v>
      </c>
      <c r="N29" s="80">
        <f t="shared" si="80"/>
        <v>971</v>
      </c>
      <c r="O29" s="80">
        <f t="shared" si="80"/>
        <v>1027</v>
      </c>
      <c r="P29" s="80">
        <f t="shared" si="80"/>
        <v>11266</v>
      </c>
      <c r="Q29" s="80">
        <f t="shared" si="80"/>
        <v>971</v>
      </c>
      <c r="R29" s="80">
        <f t="shared" si="80"/>
        <v>862</v>
      </c>
      <c r="S29" s="80">
        <f t="shared" si="80"/>
        <v>1068</v>
      </c>
      <c r="T29" s="80">
        <f t="shared" si="80"/>
        <v>973</v>
      </c>
      <c r="U29" s="80">
        <f t="shared" si="80"/>
        <v>947</v>
      </c>
      <c r="V29" s="80">
        <f t="shared" si="80"/>
        <v>902</v>
      </c>
      <c r="W29" s="80">
        <f t="shared" si="80"/>
        <v>894</v>
      </c>
      <c r="X29" s="80">
        <f t="shared" si="80"/>
        <v>955</v>
      </c>
      <c r="Y29" s="80">
        <f t="shared" si="80"/>
        <v>888</v>
      </c>
      <c r="Z29" s="80">
        <f t="shared" si="80"/>
        <v>922</v>
      </c>
      <c r="AA29" s="80">
        <f t="shared" si="80"/>
        <v>949</v>
      </c>
      <c r="AB29" s="80">
        <f t="shared" si="80"/>
        <v>942</v>
      </c>
      <c r="AC29" s="80">
        <f>SUM(Q29:AB29)</f>
        <v>11273</v>
      </c>
      <c r="AD29" s="80">
        <f t="shared" ref="AD29:AO29" si="81">AD28+AD23</f>
        <v>943</v>
      </c>
      <c r="AE29" s="80">
        <f t="shared" si="81"/>
        <v>882</v>
      </c>
      <c r="AF29" s="80">
        <f t="shared" si="81"/>
        <v>817</v>
      </c>
      <c r="AG29" s="80">
        <f t="shared" si="81"/>
        <v>669</v>
      </c>
      <c r="AH29" s="80">
        <f t="shared" si="81"/>
        <v>649</v>
      </c>
      <c r="AI29" s="80">
        <f t="shared" si="81"/>
        <v>583</v>
      </c>
      <c r="AJ29" s="80">
        <f t="shared" si="81"/>
        <v>653</v>
      </c>
      <c r="AK29" s="80">
        <f t="shared" si="81"/>
        <v>665</v>
      </c>
      <c r="AL29" s="80">
        <f t="shared" si="81"/>
        <v>649</v>
      </c>
      <c r="AM29" s="80">
        <f t="shared" si="81"/>
        <v>693</v>
      </c>
      <c r="AN29" s="80">
        <f t="shared" si="81"/>
        <v>679</v>
      </c>
      <c r="AO29" s="80">
        <f t="shared" si="81"/>
        <v>737</v>
      </c>
      <c r="AP29" s="80">
        <f>SUM(AD29:AO29)</f>
        <v>8619</v>
      </c>
      <c r="AQ29" s="80">
        <f t="shared" ref="AQ29:BB29" si="82">AQ28+AQ23</f>
        <v>673</v>
      </c>
      <c r="AR29" s="80">
        <f t="shared" si="82"/>
        <v>600</v>
      </c>
      <c r="AS29" s="80">
        <f t="shared" si="82"/>
        <v>684</v>
      </c>
      <c r="AT29" s="80">
        <f t="shared" si="82"/>
        <v>750</v>
      </c>
      <c r="AU29" s="80">
        <f t="shared" si="82"/>
        <v>744</v>
      </c>
      <c r="AV29" s="80">
        <f t="shared" si="82"/>
        <v>688</v>
      </c>
      <c r="AW29" s="80">
        <f t="shared" si="82"/>
        <v>766</v>
      </c>
      <c r="AX29" s="80">
        <f t="shared" si="82"/>
        <v>799</v>
      </c>
      <c r="AY29" s="80">
        <f t="shared" si="82"/>
        <v>729</v>
      </c>
      <c r="AZ29" s="80">
        <f t="shared" si="82"/>
        <v>810</v>
      </c>
      <c r="BA29" s="80">
        <f t="shared" si="82"/>
        <v>824</v>
      </c>
      <c r="BB29" s="80">
        <f t="shared" si="82"/>
        <v>653</v>
      </c>
      <c r="BC29" s="80">
        <f>SUM(AQ29:BB29)</f>
        <v>8720</v>
      </c>
      <c r="BD29" s="80">
        <f t="shared" ref="BD29:BO29" si="83">BD28+BD23</f>
        <v>783</v>
      </c>
      <c r="BE29" s="80">
        <f t="shared" si="83"/>
        <v>713</v>
      </c>
      <c r="BF29" s="80">
        <f t="shared" si="83"/>
        <v>812</v>
      </c>
      <c r="BG29" s="80">
        <f t="shared" si="83"/>
        <v>792</v>
      </c>
      <c r="BH29" s="80">
        <f t="shared" si="83"/>
        <v>767</v>
      </c>
      <c r="BI29" s="80">
        <f t="shared" si="83"/>
        <v>737</v>
      </c>
      <c r="BJ29" s="80">
        <f t="shared" si="83"/>
        <v>740</v>
      </c>
      <c r="BK29" s="80">
        <f t="shared" si="83"/>
        <v>745</v>
      </c>
      <c r="BL29" s="80">
        <f t="shared" si="83"/>
        <v>728</v>
      </c>
      <c r="BM29" s="80">
        <f t="shared" si="83"/>
        <v>785</v>
      </c>
      <c r="BN29" s="80">
        <f t="shared" si="83"/>
        <v>834</v>
      </c>
      <c r="BO29" s="80">
        <f t="shared" si="83"/>
        <v>860</v>
      </c>
      <c r="BP29" s="80">
        <f>SUM(BD29:BO29)</f>
        <v>9296</v>
      </c>
      <c r="BQ29" s="80">
        <f t="shared" ref="BQ29:CB29" si="84">BQ28+BQ23</f>
        <v>871</v>
      </c>
      <c r="BR29" s="80">
        <f t="shared" si="84"/>
        <v>794</v>
      </c>
      <c r="BS29" s="80">
        <f t="shared" si="84"/>
        <v>893</v>
      </c>
      <c r="BT29" s="80">
        <f t="shared" si="84"/>
        <v>858</v>
      </c>
      <c r="BU29" s="80">
        <f t="shared" si="84"/>
        <v>855</v>
      </c>
      <c r="BV29" s="80">
        <f t="shared" si="84"/>
        <v>790</v>
      </c>
      <c r="BW29" s="80">
        <f t="shared" si="84"/>
        <v>816</v>
      </c>
      <c r="BX29" s="80">
        <f t="shared" si="84"/>
        <v>785</v>
      </c>
      <c r="BY29" s="80">
        <f t="shared" si="84"/>
        <v>765</v>
      </c>
      <c r="BZ29" s="80">
        <f t="shared" si="84"/>
        <v>805</v>
      </c>
      <c r="CA29" s="80">
        <f t="shared" si="84"/>
        <v>817</v>
      </c>
      <c r="CB29" s="80">
        <f t="shared" si="84"/>
        <v>911</v>
      </c>
      <c r="CC29" s="80">
        <f>SUM(BQ29:CB29)</f>
        <v>9960</v>
      </c>
      <c r="CD29" s="80">
        <f t="shared" ref="CD29:CO29" si="85">CD28+CD23</f>
        <v>869</v>
      </c>
      <c r="CE29" s="80">
        <f t="shared" si="85"/>
        <v>861</v>
      </c>
      <c r="CF29" s="80">
        <f t="shared" si="85"/>
        <v>928</v>
      </c>
      <c r="CG29" s="80">
        <f t="shared" si="85"/>
        <v>874</v>
      </c>
      <c r="CH29" s="80">
        <f t="shared" si="85"/>
        <v>863</v>
      </c>
      <c r="CI29" s="80">
        <f t="shared" si="85"/>
        <v>805</v>
      </c>
      <c r="CJ29" s="80">
        <f t="shared" si="85"/>
        <v>800</v>
      </c>
      <c r="CK29" s="80">
        <f t="shared" si="85"/>
        <v>821</v>
      </c>
      <c r="CL29" s="80">
        <f t="shared" si="85"/>
        <v>769</v>
      </c>
      <c r="CM29" s="80">
        <f t="shared" si="85"/>
        <v>0</v>
      </c>
      <c r="CN29" s="80">
        <f t="shared" si="85"/>
        <v>0</v>
      </c>
      <c r="CO29" s="80">
        <f t="shared" si="85"/>
        <v>0</v>
      </c>
      <c r="CP29" s="80">
        <f>SUM(CD29:CO29)</f>
        <v>7590</v>
      </c>
    </row>
    <row r="30" spans="2:94" x14ac:dyDescent="0.25">
      <c r="B30" s="15"/>
      <c r="C30" s="15"/>
      <c r="D30" s="15"/>
      <c r="E30" s="15"/>
      <c r="F30" s="15"/>
      <c r="G30" s="15"/>
      <c r="H30" s="15"/>
      <c r="I30" s="15"/>
      <c r="J30" s="15"/>
      <c r="K30" s="15"/>
      <c r="L30" s="15"/>
      <c r="M30" s="15"/>
      <c r="N30" s="15"/>
      <c r="O30" s="16"/>
    </row>
    <row r="31" spans="2:94" x14ac:dyDescent="0.25">
      <c r="B31" s="15"/>
      <c r="C31" s="15"/>
      <c r="D31" s="15"/>
      <c r="E31" s="15"/>
      <c r="F31" s="15"/>
      <c r="G31" s="15"/>
      <c r="H31" s="15"/>
      <c r="I31" s="15"/>
      <c r="J31" s="15"/>
      <c r="K31" s="15"/>
      <c r="L31" s="15"/>
      <c r="M31" s="15"/>
      <c r="N31" s="15"/>
      <c r="O31" s="16"/>
    </row>
    <row r="32" spans="2:94" x14ac:dyDescent="0.25">
      <c r="B32" s="167" t="s">
        <v>71</v>
      </c>
      <c r="C32" s="167"/>
      <c r="D32" s="167"/>
      <c r="E32" s="167"/>
      <c r="F32" s="167"/>
      <c r="G32" s="167"/>
      <c r="H32" s="167"/>
      <c r="I32" s="167"/>
      <c r="J32" s="167"/>
      <c r="K32" s="167"/>
      <c r="L32" s="167"/>
      <c r="M32" s="167"/>
      <c r="N32" s="167"/>
      <c r="O32" s="167"/>
    </row>
    <row r="33" spans="2:15" x14ac:dyDescent="0.25">
      <c r="B33" s="124" t="s">
        <v>55</v>
      </c>
      <c r="C33" s="124"/>
      <c r="D33" s="124"/>
      <c r="E33" s="124"/>
      <c r="F33" s="124"/>
      <c r="G33" s="124"/>
      <c r="H33" s="124"/>
      <c r="I33" s="124"/>
      <c r="J33" s="124"/>
      <c r="K33" s="124"/>
      <c r="L33" s="124"/>
      <c r="M33" s="124"/>
      <c r="N33" s="124"/>
      <c r="O33" s="124"/>
    </row>
    <row r="34" spans="2:15" x14ac:dyDescent="0.25">
      <c r="B34" s="124"/>
      <c r="C34" s="124"/>
      <c r="D34" s="124"/>
      <c r="E34" s="124"/>
      <c r="F34" s="124"/>
      <c r="G34" s="124"/>
      <c r="H34" s="124"/>
      <c r="I34" s="124"/>
      <c r="J34" s="124"/>
      <c r="K34" s="124"/>
      <c r="L34" s="124"/>
      <c r="M34" s="124"/>
      <c r="N34" s="124"/>
      <c r="O34" s="124"/>
    </row>
    <row r="35" spans="2:15" x14ac:dyDescent="0.25">
      <c r="B35" s="124"/>
      <c r="C35" s="124"/>
      <c r="D35" s="124"/>
      <c r="E35" s="124"/>
      <c r="F35" s="124"/>
      <c r="G35" s="124"/>
      <c r="H35" s="124"/>
      <c r="I35" s="124"/>
      <c r="J35" s="124"/>
      <c r="K35" s="124"/>
      <c r="L35" s="124"/>
      <c r="M35" s="124"/>
      <c r="N35" s="124"/>
      <c r="O35" s="124"/>
    </row>
    <row r="36" spans="2:15" x14ac:dyDescent="0.25">
      <c r="B36" s="124"/>
      <c r="C36" s="124"/>
      <c r="D36" s="124"/>
      <c r="E36" s="124"/>
      <c r="F36" s="124"/>
      <c r="G36" s="124"/>
      <c r="H36" s="124"/>
      <c r="I36" s="124"/>
      <c r="J36" s="124"/>
      <c r="K36" s="124"/>
      <c r="L36" s="124"/>
      <c r="M36" s="124"/>
      <c r="N36" s="124"/>
      <c r="O36" s="124"/>
    </row>
    <row r="37" spans="2:15" x14ac:dyDescent="0.25">
      <c r="B37" s="124"/>
      <c r="C37" s="124"/>
      <c r="D37" s="124"/>
      <c r="E37" s="124"/>
      <c r="F37" s="124"/>
      <c r="G37" s="124"/>
      <c r="H37" s="124"/>
      <c r="I37" s="124"/>
      <c r="J37" s="124"/>
      <c r="K37" s="124"/>
      <c r="L37" s="124"/>
      <c r="M37" s="124"/>
      <c r="N37" s="124"/>
      <c r="O37" s="124"/>
    </row>
    <row r="38" spans="2:15" x14ac:dyDescent="0.25">
      <c r="B38" s="124"/>
      <c r="C38" s="124"/>
      <c r="D38" s="124"/>
      <c r="E38" s="124"/>
      <c r="F38" s="124"/>
      <c r="G38" s="124"/>
      <c r="H38" s="124"/>
      <c r="I38" s="124"/>
      <c r="J38" s="124"/>
      <c r="K38" s="124"/>
      <c r="L38" s="124"/>
      <c r="M38" s="124"/>
      <c r="N38" s="124"/>
      <c r="O38" s="124"/>
    </row>
    <row r="39" spans="2:15" x14ac:dyDescent="0.25">
      <c r="B39" s="124"/>
      <c r="C39" s="124"/>
      <c r="D39" s="124"/>
      <c r="E39" s="124"/>
      <c r="F39" s="124"/>
      <c r="G39" s="124"/>
      <c r="H39" s="124"/>
      <c r="I39" s="124"/>
      <c r="J39" s="124"/>
      <c r="K39" s="124"/>
      <c r="L39" s="124"/>
      <c r="M39" s="124"/>
      <c r="N39" s="124"/>
      <c r="O39" s="124"/>
    </row>
    <row r="40" spans="2:15" x14ac:dyDescent="0.25">
      <c r="B40" s="124"/>
      <c r="C40" s="124"/>
      <c r="D40" s="124"/>
      <c r="E40" s="124"/>
      <c r="F40" s="124"/>
      <c r="G40" s="124"/>
      <c r="H40" s="124"/>
      <c r="I40" s="124"/>
      <c r="J40" s="124"/>
      <c r="K40" s="124"/>
      <c r="L40" s="124"/>
      <c r="M40" s="124"/>
      <c r="N40" s="124"/>
      <c r="O40" s="124"/>
    </row>
    <row r="41" spans="2:15" x14ac:dyDescent="0.25">
      <c r="B41" s="125"/>
      <c r="C41" s="125"/>
      <c r="D41" s="125"/>
      <c r="E41" s="125"/>
      <c r="F41" s="125"/>
      <c r="G41" s="125"/>
      <c r="H41" s="125"/>
      <c r="I41" s="125"/>
      <c r="J41" s="125"/>
      <c r="K41" s="125"/>
      <c r="L41" s="125"/>
      <c r="M41" s="125"/>
      <c r="N41" s="125"/>
      <c r="O41" s="125"/>
    </row>
  </sheetData>
  <mergeCells count="50">
    <mergeCell ref="CP10:CP11"/>
    <mergeCell ref="BD12:BO12"/>
    <mergeCell ref="BC10:BC11"/>
    <mergeCell ref="CD10:CO11"/>
    <mergeCell ref="CD12:CO12"/>
    <mergeCell ref="BQ9:CB9"/>
    <mergeCell ref="BQ10:CB11"/>
    <mergeCell ref="BQ12:CB12"/>
    <mergeCell ref="CD9:CO9"/>
    <mergeCell ref="BP10:BP11"/>
    <mergeCell ref="CC10:CC11"/>
    <mergeCell ref="B22:C22"/>
    <mergeCell ref="B19:C19"/>
    <mergeCell ref="B20:C20"/>
    <mergeCell ref="P10:P11"/>
    <mergeCell ref="AD9:AO9"/>
    <mergeCell ref="AD10:AO11"/>
    <mergeCell ref="AD12:AO12"/>
    <mergeCell ref="AC10:AC11"/>
    <mergeCell ref="B21:C21"/>
    <mergeCell ref="Q12:AB12"/>
    <mergeCell ref="Q9:AB9"/>
    <mergeCell ref="Q10:AB11"/>
    <mergeCell ref="B25:C25"/>
    <mergeCell ref="B27:C27"/>
    <mergeCell ref="D12:O12"/>
    <mergeCell ref="B33:O41"/>
    <mergeCell ref="B14:C14"/>
    <mergeCell ref="B12:C13"/>
    <mergeCell ref="B23:C23"/>
    <mergeCell ref="B24:C24"/>
    <mergeCell ref="B29:C29"/>
    <mergeCell ref="B28:C28"/>
    <mergeCell ref="B15:C15"/>
    <mergeCell ref="B16:C16"/>
    <mergeCell ref="B26:C26"/>
    <mergeCell ref="B32:O32"/>
    <mergeCell ref="B17:C17"/>
    <mergeCell ref="B18:C18"/>
    <mergeCell ref="B1:C6"/>
    <mergeCell ref="D1:O2"/>
    <mergeCell ref="D3:O6"/>
    <mergeCell ref="B9:O9"/>
    <mergeCell ref="B10:O11"/>
    <mergeCell ref="AP10:AP11"/>
    <mergeCell ref="AQ9:BB9"/>
    <mergeCell ref="AQ10:BB11"/>
    <mergeCell ref="AQ12:BB12"/>
    <mergeCell ref="BD9:BO9"/>
    <mergeCell ref="BD10:BO11"/>
  </mergeCells>
  <phoneticPr fontId="17" type="noConversion"/>
  <pageMargins left="0.70866141732282995" right="0.70866141732282995" top="0.74803149606299002" bottom="0.74803149606299002" header="0.31496062992126" footer="0.31496062992126"/>
  <pageSetup scale="82"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3EB2-D83C-4D85-9965-DAADF16A9934}">
  <dimension ref="B1:CP161"/>
  <sheetViews>
    <sheetView zoomScaleNormal="100" workbookViewId="0">
      <pane xSplit="3" ySplit="13" topLeftCell="D14" activePane="bottomRight" state="frozen"/>
      <selection activeCell="D6" sqref="D6"/>
      <selection pane="topRight" activeCell="D6" sqref="D6"/>
      <selection pane="bottomLeft" activeCell="D6" sqref="D6"/>
      <selection pane="bottomRight" activeCell="B9" sqref="B9:O9"/>
    </sheetView>
  </sheetViews>
  <sheetFormatPr baseColWidth="10" defaultRowHeight="15" x14ac:dyDescent="0.25"/>
  <cols>
    <col min="1" max="1" width="6" style="2" customWidth="1"/>
    <col min="2" max="2" width="12.28515625" style="2" customWidth="1"/>
    <col min="3" max="3" width="26.42578125" style="2" customWidth="1"/>
    <col min="4" max="94" width="11.42578125" style="2" customWidth="1"/>
    <col min="95" max="16384" width="11.42578125" style="2"/>
  </cols>
  <sheetData>
    <row r="1" spans="2:94" s="12" customFormat="1" ht="15" customHeight="1" x14ac:dyDescent="0.25">
      <c r="B1" s="145"/>
      <c r="C1" s="145"/>
      <c r="H1" s="96" t="s">
        <v>82</v>
      </c>
      <c r="I1" s="97"/>
      <c r="J1" s="97"/>
    </row>
    <row r="2" spans="2:94" s="12" customFormat="1" x14ac:dyDescent="0.25">
      <c r="B2" s="145"/>
      <c r="C2" s="145"/>
      <c r="H2" s="96"/>
      <c r="I2" s="97"/>
      <c r="J2" s="97"/>
    </row>
    <row r="3" spans="2:94" s="12" customFormat="1" ht="15" customHeight="1" x14ac:dyDescent="0.25">
      <c r="B3" s="145"/>
      <c r="C3" s="145"/>
      <c r="H3" s="146" t="s">
        <v>28</v>
      </c>
      <c r="I3" s="101"/>
      <c r="J3" s="101"/>
    </row>
    <row r="4" spans="2:94" s="12" customFormat="1" ht="15" customHeight="1" x14ac:dyDescent="0.25">
      <c r="B4" s="145"/>
      <c r="C4" s="145"/>
      <c r="H4" s="102"/>
      <c r="I4" s="103"/>
      <c r="J4" s="103"/>
    </row>
    <row r="5" spans="2:94" s="12" customFormat="1" x14ac:dyDescent="0.25">
      <c r="B5" s="145"/>
      <c r="C5" s="145"/>
      <c r="H5" s="102"/>
      <c r="I5" s="103"/>
      <c r="J5" s="103"/>
    </row>
    <row r="6" spans="2:94" s="12" customFormat="1" x14ac:dyDescent="0.25">
      <c r="B6" s="145"/>
      <c r="C6" s="145"/>
      <c r="H6" s="102"/>
      <c r="I6" s="103"/>
      <c r="J6" s="103"/>
    </row>
    <row r="7" spans="2:94" s="12" customFormat="1" x14ac:dyDescent="0.25">
      <c r="B7" s="6"/>
      <c r="C7" s="6"/>
      <c r="D7" s="3"/>
      <c r="E7" s="3"/>
      <c r="F7" s="3"/>
      <c r="G7" s="3"/>
      <c r="H7" s="3"/>
      <c r="I7" s="3"/>
      <c r="J7" s="3"/>
      <c r="K7" s="3"/>
      <c r="L7" s="3"/>
      <c r="M7" s="3"/>
      <c r="N7" s="3"/>
      <c r="O7" s="3"/>
      <c r="Q7" s="3"/>
      <c r="R7" s="3"/>
      <c r="S7" s="3"/>
      <c r="T7" s="3"/>
      <c r="U7" s="3"/>
      <c r="V7" s="3"/>
      <c r="W7" s="3"/>
      <c r="X7" s="3"/>
      <c r="Y7" s="3"/>
      <c r="Z7" s="3"/>
      <c r="AA7" s="3"/>
      <c r="AB7" s="3"/>
      <c r="AD7" s="3"/>
      <c r="AE7" s="3"/>
      <c r="AF7" s="3"/>
      <c r="AG7" s="3"/>
      <c r="AH7" s="3"/>
      <c r="AI7" s="3"/>
      <c r="AJ7" s="3"/>
      <c r="AK7" s="3"/>
      <c r="AL7" s="3"/>
      <c r="AM7" s="3"/>
      <c r="AN7" s="3"/>
      <c r="AO7" s="3"/>
      <c r="AQ7" s="3"/>
      <c r="AR7" s="3"/>
      <c r="AS7" s="3"/>
      <c r="AT7" s="3"/>
      <c r="AU7" s="3"/>
      <c r="AV7" s="3"/>
      <c r="AW7" s="3"/>
      <c r="AX7" s="3"/>
      <c r="AY7" s="3"/>
      <c r="AZ7" s="3"/>
      <c r="BA7" s="3"/>
      <c r="BB7" s="3"/>
      <c r="BD7" s="3"/>
      <c r="BE7" s="3"/>
      <c r="BF7" s="3"/>
      <c r="BG7" s="3"/>
      <c r="BH7" s="3"/>
      <c r="BI7" s="3"/>
      <c r="BJ7" s="3"/>
      <c r="BK7" s="3"/>
      <c r="BL7" s="3"/>
      <c r="BM7" s="3"/>
      <c r="BN7" s="3"/>
      <c r="BO7" s="3"/>
      <c r="BQ7" s="3"/>
      <c r="BR7" s="3"/>
      <c r="BS7" s="3"/>
      <c r="BT7" s="3"/>
      <c r="BU7" s="3"/>
      <c r="BV7" s="3"/>
      <c r="BW7" s="3"/>
      <c r="BX7" s="3"/>
      <c r="BY7" s="3"/>
      <c r="BZ7" s="3"/>
      <c r="CA7" s="3"/>
      <c r="CB7" s="3"/>
      <c r="CD7" s="3"/>
      <c r="CE7" s="3"/>
      <c r="CF7" s="3"/>
      <c r="CG7" s="3"/>
      <c r="CH7" s="3"/>
      <c r="CI7" s="3"/>
      <c r="CJ7" s="3"/>
      <c r="CK7" s="3"/>
      <c r="CL7" s="3"/>
      <c r="CM7" s="3"/>
      <c r="CN7" s="3"/>
      <c r="CO7" s="3"/>
    </row>
    <row r="8" spans="2:94" x14ac:dyDescent="0.25">
      <c r="B8" s="4"/>
      <c r="C8" s="4"/>
      <c r="D8" s="5"/>
      <c r="E8" s="5"/>
      <c r="F8" s="5"/>
      <c r="G8" s="5"/>
      <c r="H8" s="5"/>
      <c r="I8" s="5"/>
      <c r="J8" s="5"/>
      <c r="K8" s="5"/>
      <c r="L8" s="5"/>
      <c r="M8" s="5"/>
      <c r="N8" s="5"/>
      <c r="O8" s="5"/>
      <c r="Q8" s="5"/>
      <c r="R8" s="5"/>
      <c r="S8" s="5"/>
      <c r="T8" s="5"/>
      <c r="U8" s="5"/>
      <c r="V8" s="5"/>
      <c r="W8" s="5"/>
      <c r="X8" s="5"/>
      <c r="Y8" s="5"/>
      <c r="Z8" s="5"/>
      <c r="AA8" s="5"/>
      <c r="AB8" s="5"/>
      <c r="AD8" s="5"/>
      <c r="AE8" s="5"/>
      <c r="AF8" s="5"/>
      <c r="AG8" s="5"/>
      <c r="AH8" s="5"/>
      <c r="AI8" s="5"/>
      <c r="AJ8" s="5"/>
      <c r="AK8" s="5"/>
      <c r="AL8" s="5"/>
      <c r="AM8" s="5"/>
      <c r="AN8" s="5"/>
      <c r="AO8" s="5"/>
      <c r="AQ8" s="5"/>
      <c r="AR8" s="5"/>
      <c r="AS8" s="5"/>
      <c r="AT8" s="5"/>
      <c r="AU8" s="5"/>
      <c r="AV8" s="5"/>
      <c r="AW8" s="5"/>
      <c r="AX8" s="5"/>
      <c r="AY8" s="5"/>
      <c r="AZ8" s="5"/>
      <c r="BA8" s="5"/>
      <c r="BB8" s="5"/>
      <c r="BD8" s="5"/>
      <c r="BE8" s="5"/>
      <c r="BF8" s="5"/>
      <c r="BG8" s="5"/>
      <c r="BH8" s="5"/>
      <c r="BI8" s="5"/>
      <c r="BJ8" s="5"/>
      <c r="BK8" s="5"/>
      <c r="BL8" s="5"/>
      <c r="BM8" s="5"/>
      <c r="BN8" s="5"/>
      <c r="BO8" s="5"/>
      <c r="BQ8" s="5"/>
      <c r="BR8" s="5"/>
      <c r="BS8" s="5"/>
      <c r="BT8" s="5"/>
      <c r="BU8" s="5"/>
      <c r="BV8" s="5"/>
      <c r="BW8" s="5"/>
      <c r="BX8" s="5"/>
      <c r="BY8" s="5"/>
      <c r="BZ8" s="5"/>
      <c r="CA8" s="5"/>
      <c r="CB8" s="5"/>
      <c r="CD8" s="5"/>
      <c r="CE8" s="5"/>
      <c r="CF8" s="5"/>
      <c r="CG8" s="5"/>
      <c r="CH8" s="5"/>
      <c r="CI8" s="5"/>
      <c r="CJ8" s="5"/>
      <c r="CK8" s="5"/>
      <c r="CL8" s="5"/>
      <c r="CM8" s="5"/>
      <c r="CN8" s="5"/>
      <c r="CO8" s="5"/>
    </row>
    <row r="9" spans="2:94" ht="15" customHeight="1" x14ac:dyDescent="0.25">
      <c r="B9" s="181" t="s">
        <v>85</v>
      </c>
      <c r="C9" s="182"/>
      <c r="D9" s="182"/>
      <c r="E9" s="182"/>
      <c r="F9" s="182"/>
      <c r="G9" s="182"/>
      <c r="H9" s="182"/>
      <c r="I9" s="182"/>
      <c r="J9" s="182"/>
      <c r="K9" s="182"/>
      <c r="L9" s="182"/>
      <c r="M9" s="182"/>
      <c r="N9" s="182"/>
      <c r="O9" s="183"/>
      <c r="P9" s="55"/>
      <c r="Q9" s="182" t="s">
        <v>85</v>
      </c>
      <c r="R9" s="182"/>
      <c r="S9" s="182"/>
      <c r="T9" s="182"/>
      <c r="U9" s="182"/>
      <c r="V9" s="182"/>
      <c r="W9" s="182"/>
      <c r="X9" s="182"/>
      <c r="Y9" s="182"/>
      <c r="Z9" s="182"/>
      <c r="AA9" s="182"/>
      <c r="AB9" s="182"/>
      <c r="AC9" s="55"/>
      <c r="AD9" s="182" t="s">
        <v>85</v>
      </c>
      <c r="AE9" s="182"/>
      <c r="AF9" s="182"/>
      <c r="AG9" s="182"/>
      <c r="AH9" s="182"/>
      <c r="AI9" s="182"/>
      <c r="AJ9" s="182"/>
      <c r="AK9" s="182"/>
      <c r="AL9" s="182"/>
      <c r="AM9" s="182"/>
      <c r="AN9" s="182"/>
      <c r="AO9" s="182"/>
      <c r="AP9" s="55"/>
      <c r="AQ9" s="182" t="s">
        <v>85</v>
      </c>
      <c r="AR9" s="182"/>
      <c r="AS9" s="182"/>
      <c r="AT9" s="182"/>
      <c r="AU9" s="182"/>
      <c r="AV9" s="182"/>
      <c r="AW9" s="182"/>
      <c r="AX9" s="182"/>
      <c r="AY9" s="182"/>
      <c r="AZ9" s="182"/>
      <c r="BA9" s="182"/>
      <c r="BB9" s="182"/>
      <c r="BC9" s="55"/>
      <c r="BD9" s="182" t="s">
        <v>85</v>
      </c>
      <c r="BE9" s="182"/>
      <c r="BF9" s="182"/>
      <c r="BG9" s="182"/>
      <c r="BH9" s="182"/>
      <c r="BI9" s="182"/>
      <c r="BJ9" s="182"/>
      <c r="BK9" s="182"/>
      <c r="BL9" s="182"/>
      <c r="BM9" s="182"/>
      <c r="BN9" s="182"/>
      <c r="BO9" s="182"/>
      <c r="BP9" s="55"/>
      <c r="BQ9" s="182" t="s">
        <v>85</v>
      </c>
      <c r="BR9" s="182"/>
      <c r="BS9" s="182"/>
      <c r="BT9" s="182"/>
      <c r="BU9" s="182"/>
      <c r="BV9" s="182"/>
      <c r="BW9" s="182"/>
      <c r="BX9" s="182"/>
      <c r="BY9" s="182"/>
      <c r="BZ9" s="182"/>
      <c r="CA9" s="182"/>
      <c r="CB9" s="182"/>
      <c r="CC9" s="55"/>
      <c r="CD9" s="182" t="s">
        <v>85</v>
      </c>
      <c r="CE9" s="182"/>
      <c r="CF9" s="182"/>
      <c r="CG9" s="182"/>
      <c r="CH9" s="182"/>
      <c r="CI9" s="182"/>
      <c r="CJ9" s="182"/>
      <c r="CK9" s="182"/>
      <c r="CL9" s="182"/>
      <c r="CM9" s="182"/>
      <c r="CN9" s="182"/>
      <c r="CO9" s="182"/>
      <c r="CP9" s="55"/>
    </row>
    <row r="10" spans="2:94" ht="15" customHeight="1" x14ac:dyDescent="0.25">
      <c r="B10" s="184" t="s">
        <v>74</v>
      </c>
      <c r="C10" s="185"/>
      <c r="D10" s="185"/>
      <c r="E10" s="185"/>
      <c r="F10" s="185"/>
      <c r="G10" s="185"/>
      <c r="H10" s="185"/>
      <c r="I10" s="185"/>
      <c r="J10" s="185"/>
      <c r="K10" s="185"/>
      <c r="L10" s="185"/>
      <c r="M10" s="185"/>
      <c r="N10" s="185"/>
      <c r="O10" s="186"/>
      <c r="P10" s="56"/>
      <c r="Q10" s="187" t="s">
        <v>74</v>
      </c>
      <c r="R10" s="187"/>
      <c r="S10" s="187"/>
      <c r="T10" s="187"/>
      <c r="U10" s="187"/>
      <c r="V10" s="187"/>
      <c r="W10" s="187"/>
      <c r="X10" s="187"/>
      <c r="Y10" s="187"/>
      <c r="Z10" s="187"/>
      <c r="AA10" s="187"/>
      <c r="AB10" s="187"/>
      <c r="AC10" s="56"/>
      <c r="AD10" s="187" t="s">
        <v>74</v>
      </c>
      <c r="AE10" s="187"/>
      <c r="AF10" s="187"/>
      <c r="AG10" s="187"/>
      <c r="AH10" s="187"/>
      <c r="AI10" s="187"/>
      <c r="AJ10" s="187"/>
      <c r="AK10" s="187"/>
      <c r="AL10" s="187"/>
      <c r="AM10" s="187"/>
      <c r="AN10" s="187"/>
      <c r="AO10" s="187"/>
      <c r="AP10" s="56"/>
      <c r="AQ10" s="187" t="s">
        <v>74</v>
      </c>
      <c r="AR10" s="187"/>
      <c r="AS10" s="187"/>
      <c r="AT10" s="187"/>
      <c r="AU10" s="187"/>
      <c r="AV10" s="187"/>
      <c r="AW10" s="187"/>
      <c r="AX10" s="187"/>
      <c r="AY10" s="187"/>
      <c r="AZ10" s="187"/>
      <c r="BA10" s="187"/>
      <c r="BB10" s="187"/>
      <c r="BC10" s="56"/>
      <c r="BD10" s="187" t="s">
        <v>74</v>
      </c>
      <c r="BE10" s="187"/>
      <c r="BF10" s="187"/>
      <c r="BG10" s="187"/>
      <c r="BH10" s="187"/>
      <c r="BI10" s="187"/>
      <c r="BJ10" s="187"/>
      <c r="BK10" s="187"/>
      <c r="BL10" s="187"/>
      <c r="BM10" s="187"/>
      <c r="BN10" s="187"/>
      <c r="BO10" s="187"/>
      <c r="BP10" s="56"/>
      <c r="BQ10" s="187" t="s">
        <v>74</v>
      </c>
      <c r="BR10" s="187"/>
      <c r="BS10" s="187"/>
      <c r="BT10" s="187"/>
      <c r="BU10" s="187"/>
      <c r="BV10" s="187"/>
      <c r="BW10" s="187"/>
      <c r="BX10" s="187"/>
      <c r="BY10" s="187"/>
      <c r="BZ10" s="187"/>
      <c r="CA10" s="187"/>
      <c r="CB10" s="187"/>
      <c r="CC10" s="56"/>
      <c r="CD10" s="187" t="s">
        <v>74</v>
      </c>
      <c r="CE10" s="187"/>
      <c r="CF10" s="187"/>
      <c r="CG10" s="187"/>
      <c r="CH10" s="187"/>
      <c r="CI10" s="187"/>
      <c r="CJ10" s="187"/>
      <c r="CK10" s="187"/>
      <c r="CL10" s="187"/>
      <c r="CM10" s="187"/>
      <c r="CN10" s="187"/>
      <c r="CO10" s="187"/>
      <c r="CP10" s="56"/>
    </row>
    <row r="11" spans="2:94" x14ac:dyDescent="0.25">
      <c r="B11" s="53"/>
      <c r="C11" s="54"/>
      <c r="D11" s="54"/>
      <c r="E11" s="54"/>
      <c r="F11" s="54"/>
      <c r="G11" s="54"/>
      <c r="H11" s="54"/>
      <c r="I11" s="54"/>
      <c r="J11" s="54"/>
      <c r="K11" s="54"/>
      <c r="L11" s="54"/>
      <c r="M11" s="54"/>
      <c r="N11" s="54"/>
      <c r="O11" s="58"/>
      <c r="P11" s="57"/>
      <c r="Q11" s="188"/>
      <c r="R11" s="188"/>
      <c r="S11" s="188"/>
      <c r="T11" s="188"/>
      <c r="U11" s="188"/>
      <c r="V11" s="188"/>
      <c r="W11" s="188"/>
      <c r="X11" s="188"/>
      <c r="Y11" s="188"/>
      <c r="Z11" s="188"/>
      <c r="AA11" s="188"/>
      <c r="AB11" s="188"/>
      <c r="AC11" s="57"/>
      <c r="AD11" s="188"/>
      <c r="AE11" s="188"/>
      <c r="AF11" s="188"/>
      <c r="AG11" s="188"/>
      <c r="AH11" s="188"/>
      <c r="AI11" s="188"/>
      <c r="AJ11" s="188"/>
      <c r="AK11" s="188"/>
      <c r="AL11" s="188"/>
      <c r="AM11" s="188"/>
      <c r="AN11" s="188"/>
      <c r="AO11" s="188"/>
      <c r="AP11" s="57"/>
      <c r="AQ11" s="188"/>
      <c r="AR11" s="188"/>
      <c r="AS11" s="188"/>
      <c r="AT11" s="188"/>
      <c r="AU11" s="188"/>
      <c r="AV11" s="188"/>
      <c r="AW11" s="188"/>
      <c r="AX11" s="188"/>
      <c r="AY11" s="188"/>
      <c r="AZ11" s="188"/>
      <c r="BA11" s="188"/>
      <c r="BB11" s="188"/>
      <c r="BC11" s="57"/>
      <c r="BD11" s="188"/>
      <c r="BE11" s="188"/>
      <c r="BF11" s="188"/>
      <c r="BG11" s="188"/>
      <c r="BH11" s="188"/>
      <c r="BI11" s="188"/>
      <c r="BJ11" s="188"/>
      <c r="BK11" s="188"/>
      <c r="BL11" s="188"/>
      <c r="BM11" s="188"/>
      <c r="BN11" s="188"/>
      <c r="BO11" s="188"/>
      <c r="BP11" s="57"/>
      <c r="BQ11" s="188"/>
      <c r="BR11" s="188"/>
      <c r="BS11" s="188"/>
      <c r="BT11" s="188"/>
      <c r="BU11" s="188"/>
      <c r="BV11" s="188"/>
      <c r="BW11" s="188"/>
      <c r="BX11" s="188"/>
      <c r="BY11" s="188"/>
      <c r="BZ11" s="188"/>
      <c r="CA11" s="188"/>
      <c r="CB11" s="188"/>
      <c r="CC11" s="57"/>
      <c r="CD11" s="188"/>
      <c r="CE11" s="188"/>
      <c r="CF11" s="188"/>
      <c r="CG11" s="188"/>
      <c r="CH11" s="188"/>
      <c r="CI11" s="188"/>
      <c r="CJ11" s="188"/>
      <c r="CK11" s="188"/>
      <c r="CL11" s="188"/>
      <c r="CM11" s="188"/>
      <c r="CN11" s="188"/>
      <c r="CO11" s="188"/>
      <c r="CP11" s="57"/>
    </row>
    <row r="12" spans="2:94" ht="15.75" customHeight="1" thickBot="1" x14ac:dyDescent="0.3">
      <c r="B12" s="177" t="s">
        <v>29</v>
      </c>
      <c r="C12" s="177" t="s">
        <v>53</v>
      </c>
      <c r="D12" s="178" t="s">
        <v>100</v>
      </c>
      <c r="E12" s="179"/>
      <c r="F12" s="179"/>
      <c r="G12" s="179"/>
      <c r="H12" s="179"/>
      <c r="I12" s="179"/>
      <c r="J12" s="179"/>
      <c r="K12" s="179"/>
      <c r="L12" s="179"/>
      <c r="M12" s="179"/>
      <c r="N12" s="179"/>
      <c r="O12" s="180"/>
      <c r="P12" s="1" t="s">
        <v>57</v>
      </c>
      <c r="Q12" s="178" t="s">
        <v>107</v>
      </c>
      <c r="R12" s="179"/>
      <c r="S12" s="179"/>
      <c r="T12" s="179"/>
      <c r="U12" s="179"/>
      <c r="V12" s="179"/>
      <c r="W12" s="179"/>
      <c r="X12" s="179"/>
      <c r="Y12" s="179"/>
      <c r="Z12" s="179"/>
      <c r="AA12" s="179"/>
      <c r="AB12" s="179"/>
      <c r="AC12" s="1" t="s">
        <v>57</v>
      </c>
      <c r="AD12" s="178" t="s">
        <v>108</v>
      </c>
      <c r="AE12" s="179"/>
      <c r="AF12" s="179"/>
      <c r="AG12" s="179"/>
      <c r="AH12" s="179"/>
      <c r="AI12" s="179"/>
      <c r="AJ12" s="179"/>
      <c r="AK12" s="179"/>
      <c r="AL12" s="179"/>
      <c r="AM12" s="179"/>
      <c r="AN12" s="179"/>
      <c r="AO12" s="179"/>
      <c r="AP12" s="1" t="s">
        <v>57</v>
      </c>
      <c r="AQ12" s="178" t="s">
        <v>109</v>
      </c>
      <c r="AR12" s="179"/>
      <c r="AS12" s="179"/>
      <c r="AT12" s="179"/>
      <c r="AU12" s="179"/>
      <c r="AV12" s="179"/>
      <c r="AW12" s="179"/>
      <c r="AX12" s="179"/>
      <c r="AY12" s="179"/>
      <c r="AZ12" s="179"/>
      <c r="BA12" s="179"/>
      <c r="BB12" s="179"/>
      <c r="BC12" s="1" t="s">
        <v>57</v>
      </c>
      <c r="BD12" s="178" t="s">
        <v>110</v>
      </c>
      <c r="BE12" s="179"/>
      <c r="BF12" s="179"/>
      <c r="BG12" s="179"/>
      <c r="BH12" s="179"/>
      <c r="BI12" s="179"/>
      <c r="BJ12" s="179"/>
      <c r="BK12" s="179"/>
      <c r="BL12" s="179"/>
      <c r="BM12" s="179"/>
      <c r="BN12" s="179"/>
      <c r="BO12" s="179"/>
      <c r="BP12" s="1" t="s">
        <v>57</v>
      </c>
      <c r="BQ12" s="178" t="s">
        <v>111</v>
      </c>
      <c r="BR12" s="179"/>
      <c r="BS12" s="179"/>
      <c r="BT12" s="179"/>
      <c r="BU12" s="179"/>
      <c r="BV12" s="179"/>
      <c r="BW12" s="179"/>
      <c r="BX12" s="179"/>
      <c r="BY12" s="179"/>
      <c r="BZ12" s="179"/>
      <c r="CA12" s="179"/>
      <c r="CB12" s="179"/>
      <c r="CC12" s="1" t="s">
        <v>57</v>
      </c>
      <c r="CD12" s="178" t="s">
        <v>112</v>
      </c>
      <c r="CE12" s="179"/>
      <c r="CF12" s="179"/>
      <c r="CG12" s="179"/>
      <c r="CH12" s="179"/>
      <c r="CI12" s="179"/>
      <c r="CJ12" s="179"/>
      <c r="CK12" s="179"/>
      <c r="CL12" s="179"/>
      <c r="CM12" s="179"/>
      <c r="CN12" s="179"/>
      <c r="CO12" s="179"/>
      <c r="CP12" s="1" t="s">
        <v>57</v>
      </c>
    </row>
    <row r="13" spans="2:94" ht="15.75" thickBot="1" x14ac:dyDescent="0.3">
      <c r="B13" s="173"/>
      <c r="C13" s="173"/>
      <c r="D13" s="1" t="s">
        <v>94</v>
      </c>
      <c r="E13" s="1" t="s">
        <v>95</v>
      </c>
      <c r="F13" s="1" t="s">
        <v>96</v>
      </c>
      <c r="G13" s="1" t="s">
        <v>97</v>
      </c>
      <c r="H13" s="1" t="s">
        <v>98</v>
      </c>
      <c r="I13" s="1" t="s">
        <v>99</v>
      </c>
      <c r="J13" s="1" t="s">
        <v>101</v>
      </c>
      <c r="K13" s="1" t="s">
        <v>102</v>
      </c>
      <c r="L13" s="1" t="s">
        <v>103</v>
      </c>
      <c r="M13" s="1" t="s">
        <v>104</v>
      </c>
      <c r="N13" s="1" t="s">
        <v>105</v>
      </c>
      <c r="O13" s="42" t="s">
        <v>106</v>
      </c>
      <c r="P13" s="42">
        <v>2018</v>
      </c>
      <c r="Q13" s="1" t="s">
        <v>94</v>
      </c>
      <c r="R13" s="1" t="s">
        <v>95</v>
      </c>
      <c r="S13" s="1" t="s">
        <v>96</v>
      </c>
      <c r="T13" s="1" t="s">
        <v>97</v>
      </c>
      <c r="U13" s="1" t="s">
        <v>98</v>
      </c>
      <c r="V13" s="1" t="s">
        <v>99</v>
      </c>
      <c r="W13" s="1" t="s">
        <v>101</v>
      </c>
      <c r="X13" s="1" t="s">
        <v>102</v>
      </c>
      <c r="Y13" s="1" t="s">
        <v>103</v>
      </c>
      <c r="Z13" s="1" t="s">
        <v>104</v>
      </c>
      <c r="AA13" s="1" t="s">
        <v>105</v>
      </c>
      <c r="AB13" s="42" t="s">
        <v>106</v>
      </c>
      <c r="AC13" s="42">
        <v>2019</v>
      </c>
      <c r="AD13" s="1" t="s">
        <v>94</v>
      </c>
      <c r="AE13" s="1" t="s">
        <v>95</v>
      </c>
      <c r="AF13" s="1" t="s">
        <v>96</v>
      </c>
      <c r="AG13" s="1" t="s">
        <v>97</v>
      </c>
      <c r="AH13" s="1" t="s">
        <v>98</v>
      </c>
      <c r="AI13" s="1" t="s">
        <v>99</v>
      </c>
      <c r="AJ13" s="1" t="s">
        <v>101</v>
      </c>
      <c r="AK13" s="1" t="s">
        <v>102</v>
      </c>
      <c r="AL13" s="1" t="s">
        <v>103</v>
      </c>
      <c r="AM13" s="1" t="s">
        <v>104</v>
      </c>
      <c r="AN13" s="1" t="s">
        <v>105</v>
      </c>
      <c r="AO13" s="42" t="s">
        <v>106</v>
      </c>
      <c r="AP13" s="42">
        <v>2020</v>
      </c>
      <c r="AQ13" s="1" t="s">
        <v>94</v>
      </c>
      <c r="AR13" s="1" t="s">
        <v>95</v>
      </c>
      <c r="AS13" s="1" t="s">
        <v>96</v>
      </c>
      <c r="AT13" s="1" t="s">
        <v>97</v>
      </c>
      <c r="AU13" s="1" t="s">
        <v>98</v>
      </c>
      <c r="AV13" s="1" t="s">
        <v>99</v>
      </c>
      <c r="AW13" s="1" t="s">
        <v>101</v>
      </c>
      <c r="AX13" s="1" t="s">
        <v>102</v>
      </c>
      <c r="AY13" s="1" t="s">
        <v>103</v>
      </c>
      <c r="AZ13" s="1" t="s">
        <v>104</v>
      </c>
      <c r="BA13" s="1" t="s">
        <v>105</v>
      </c>
      <c r="BB13" s="42" t="s">
        <v>106</v>
      </c>
      <c r="BC13" s="42">
        <v>2021</v>
      </c>
      <c r="BD13" s="1" t="s">
        <v>94</v>
      </c>
      <c r="BE13" s="1" t="s">
        <v>95</v>
      </c>
      <c r="BF13" s="1" t="s">
        <v>96</v>
      </c>
      <c r="BG13" s="1" t="s">
        <v>97</v>
      </c>
      <c r="BH13" s="1" t="s">
        <v>98</v>
      </c>
      <c r="BI13" s="1" t="s">
        <v>99</v>
      </c>
      <c r="BJ13" s="1" t="s">
        <v>101</v>
      </c>
      <c r="BK13" s="1" t="s">
        <v>102</v>
      </c>
      <c r="BL13" s="1" t="s">
        <v>103</v>
      </c>
      <c r="BM13" s="1" t="s">
        <v>104</v>
      </c>
      <c r="BN13" s="1" t="s">
        <v>105</v>
      </c>
      <c r="BO13" s="42" t="s">
        <v>106</v>
      </c>
      <c r="BP13" s="42">
        <v>2022</v>
      </c>
      <c r="BQ13" s="1" t="s">
        <v>94</v>
      </c>
      <c r="BR13" s="1" t="s">
        <v>95</v>
      </c>
      <c r="BS13" s="1" t="s">
        <v>96</v>
      </c>
      <c r="BT13" s="1" t="s">
        <v>97</v>
      </c>
      <c r="BU13" s="1" t="s">
        <v>98</v>
      </c>
      <c r="BV13" s="1" t="s">
        <v>99</v>
      </c>
      <c r="BW13" s="1" t="s">
        <v>101</v>
      </c>
      <c r="BX13" s="1" t="s">
        <v>102</v>
      </c>
      <c r="BY13" s="1" t="s">
        <v>103</v>
      </c>
      <c r="BZ13" s="1" t="s">
        <v>104</v>
      </c>
      <c r="CA13" s="1" t="s">
        <v>105</v>
      </c>
      <c r="CB13" s="42" t="s">
        <v>106</v>
      </c>
      <c r="CC13" s="42">
        <v>2023</v>
      </c>
      <c r="CD13" s="1" t="s">
        <v>94</v>
      </c>
      <c r="CE13" s="1" t="s">
        <v>95</v>
      </c>
      <c r="CF13" s="1" t="s">
        <v>96</v>
      </c>
      <c r="CG13" s="1" t="s">
        <v>97</v>
      </c>
      <c r="CH13" s="1" t="s">
        <v>98</v>
      </c>
      <c r="CI13" s="1" t="s">
        <v>99</v>
      </c>
      <c r="CJ13" s="1" t="s">
        <v>101</v>
      </c>
      <c r="CK13" s="1" t="s">
        <v>102</v>
      </c>
      <c r="CL13" s="1" t="s">
        <v>103</v>
      </c>
      <c r="CM13" s="1" t="s">
        <v>104</v>
      </c>
      <c r="CN13" s="1" t="s">
        <v>105</v>
      </c>
      <c r="CO13" s="42" t="s">
        <v>106</v>
      </c>
      <c r="CP13" s="41">
        <v>2024</v>
      </c>
    </row>
    <row r="14" spans="2:94" ht="15.75" thickBot="1" x14ac:dyDescent="0.3">
      <c r="B14" s="171" t="s">
        <v>3</v>
      </c>
      <c r="C14" s="20" t="s">
        <v>6</v>
      </c>
      <c r="D14" s="59">
        <f t="shared" ref="D14:O14" si="0">SUM(D15:D23)</f>
        <v>253</v>
      </c>
      <c r="E14" s="59">
        <f t="shared" si="0"/>
        <v>228</v>
      </c>
      <c r="F14" s="59">
        <f t="shared" si="0"/>
        <v>260</v>
      </c>
      <c r="G14" s="59">
        <f t="shared" si="0"/>
        <v>274</v>
      </c>
      <c r="H14" s="59">
        <f t="shared" si="0"/>
        <v>278</v>
      </c>
      <c r="I14" s="59">
        <f t="shared" si="0"/>
        <v>265</v>
      </c>
      <c r="J14" s="59">
        <f t="shared" si="0"/>
        <v>282</v>
      </c>
      <c r="K14" s="59">
        <f t="shared" si="0"/>
        <v>274</v>
      </c>
      <c r="L14" s="59">
        <f t="shared" si="0"/>
        <v>273</v>
      </c>
      <c r="M14" s="59">
        <f t="shared" si="0"/>
        <v>274</v>
      </c>
      <c r="N14" s="59">
        <f t="shared" si="0"/>
        <v>268</v>
      </c>
      <c r="O14" s="59">
        <f t="shared" si="0"/>
        <v>283</v>
      </c>
      <c r="P14" s="59">
        <f>SUM(D14:O14)</f>
        <v>3212</v>
      </c>
      <c r="Q14" s="59">
        <f t="shared" ref="Q14:AB14" si="1">SUM(Q15:Q23)</f>
        <v>257</v>
      </c>
      <c r="R14" s="59">
        <f t="shared" si="1"/>
        <v>238</v>
      </c>
      <c r="S14" s="59">
        <f t="shared" si="1"/>
        <v>280</v>
      </c>
      <c r="T14" s="59">
        <f t="shared" si="1"/>
        <v>283</v>
      </c>
      <c r="U14" s="59">
        <f t="shared" si="1"/>
        <v>278</v>
      </c>
      <c r="V14" s="59">
        <f t="shared" si="1"/>
        <v>276</v>
      </c>
      <c r="W14" s="59">
        <f t="shared" si="1"/>
        <v>303</v>
      </c>
      <c r="X14" s="59">
        <f t="shared" si="1"/>
        <v>309</v>
      </c>
      <c r="Y14" s="59">
        <f t="shared" si="1"/>
        <v>281</v>
      </c>
      <c r="Z14" s="59">
        <f t="shared" si="1"/>
        <v>283</v>
      </c>
      <c r="AA14" s="59">
        <f t="shared" si="1"/>
        <v>281</v>
      </c>
      <c r="AB14" s="59">
        <f t="shared" si="1"/>
        <v>287</v>
      </c>
      <c r="AC14" s="59">
        <f>SUM(Q14:AB14)</f>
        <v>3356</v>
      </c>
      <c r="AD14" s="59">
        <f t="shared" ref="AD14:AO14" si="2">SUM(AD15:AD23)</f>
        <v>266</v>
      </c>
      <c r="AE14" s="59">
        <f t="shared" si="2"/>
        <v>254</v>
      </c>
      <c r="AF14" s="59">
        <f t="shared" si="2"/>
        <v>276</v>
      </c>
      <c r="AG14" s="59">
        <f t="shared" si="2"/>
        <v>252</v>
      </c>
      <c r="AH14" s="59">
        <f t="shared" si="2"/>
        <v>252</v>
      </c>
      <c r="AI14" s="59">
        <f t="shared" si="2"/>
        <v>242</v>
      </c>
      <c r="AJ14" s="59">
        <f t="shared" si="2"/>
        <v>274</v>
      </c>
      <c r="AK14" s="59">
        <f t="shared" si="2"/>
        <v>263</v>
      </c>
      <c r="AL14" s="59">
        <f t="shared" si="2"/>
        <v>266</v>
      </c>
      <c r="AM14" s="59">
        <f t="shared" si="2"/>
        <v>262</v>
      </c>
      <c r="AN14" s="59">
        <f t="shared" si="2"/>
        <v>270</v>
      </c>
      <c r="AO14" s="59">
        <f t="shared" si="2"/>
        <v>262</v>
      </c>
      <c r="AP14" s="59">
        <f>SUM(AD14:AO14)</f>
        <v>3139</v>
      </c>
      <c r="AQ14" s="59">
        <f t="shared" ref="AQ14:BB14" si="3">SUM(AQ15:AQ23)</f>
        <v>269</v>
      </c>
      <c r="AR14" s="59">
        <f t="shared" si="3"/>
        <v>228</v>
      </c>
      <c r="AS14" s="59">
        <f t="shared" si="3"/>
        <v>255</v>
      </c>
      <c r="AT14" s="59">
        <f t="shared" si="3"/>
        <v>254</v>
      </c>
      <c r="AU14" s="59">
        <f t="shared" si="3"/>
        <v>262</v>
      </c>
      <c r="AV14" s="59">
        <f t="shared" si="3"/>
        <v>247</v>
      </c>
      <c r="AW14" s="59">
        <f t="shared" si="3"/>
        <v>270</v>
      </c>
      <c r="AX14" s="59">
        <f t="shared" si="3"/>
        <v>266</v>
      </c>
      <c r="AY14" s="59">
        <f t="shared" si="3"/>
        <v>253</v>
      </c>
      <c r="AZ14" s="59">
        <f t="shared" si="3"/>
        <v>262</v>
      </c>
      <c r="BA14" s="59">
        <f t="shared" si="3"/>
        <v>253</v>
      </c>
      <c r="BB14" s="59">
        <f t="shared" si="3"/>
        <v>248</v>
      </c>
      <c r="BC14" s="59">
        <f>SUM(AQ14:BB14)</f>
        <v>3067</v>
      </c>
      <c r="BD14" s="59">
        <f t="shared" ref="BD14:BO14" si="4">SUM(BD15:BD23)</f>
        <v>240</v>
      </c>
      <c r="BE14" s="59">
        <f t="shared" si="4"/>
        <v>208</v>
      </c>
      <c r="BF14" s="59">
        <f t="shared" si="4"/>
        <v>245</v>
      </c>
      <c r="BG14" s="59">
        <f t="shared" si="4"/>
        <v>233</v>
      </c>
      <c r="BH14" s="59">
        <f t="shared" si="4"/>
        <v>244</v>
      </c>
      <c r="BI14" s="59">
        <f t="shared" si="4"/>
        <v>240</v>
      </c>
      <c r="BJ14" s="59">
        <f t="shared" si="4"/>
        <v>228</v>
      </c>
      <c r="BK14" s="59">
        <f t="shared" si="4"/>
        <v>240</v>
      </c>
      <c r="BL14" s="59">
        <f t="shared" si="4"/>
        <v>246</v>
      </c>
      <c r="BM14" s="59">
        <f t="shared" si="4"/>
        <v>276</v>
      </c>
      <c r="BN14" s="59">
        <f t="shared" si="4"/>
        <v>253</v>
      </c>
      <c r="BO14" s="59">
        <f t="shared" si="4"/>
        <v>262</v>
      </c>
      <c r="BP14" s="59">
        <f>SUM(BD14:BO14)</f>
        <v>2915</v>
      </c>
      <c r="BQ14" s="59">
        <f t="shared" ref="BQ14:CB14" si="5">SUM(BQ15:BQ23)</f>
        <v>277</v>
      </c>
      <c r="BR14" s="59">
        <f t="shared" si="5"/>
        <v>233</v>
      </c>
      <c r="BS14" s="59">
        <f t="shared" si="5"/>
        <v>269</v>
      </c>
      <c r="BT14" s="59">
        <f t="shared" si="5"/>
        <v>283</v>
      </c>
      <c r="BU14" s="59">
        <f t="shared" si="5"/>
        <v>291</v>
      </c>
      <c r="BV14" s="59">
        <f t="shared" si="5"/>
        <v>282</v>
      </c>
      <c r="BW14" s="59">
        <f t="shared" si="5"/>
        <v>269</v>
      </c>
      <c r="BX14" s="59">
        <f t="shared" si="5"/>
        <v>276</v>
      </c>
      <c r="BY14" s="59">
        <f t="shared" si="5"/>
        <v>277</v>
      </c>
      <c r="BZ14" s="59">
        <f t="shared" si="5"/>
        <v>290</v>
      </c>
      <c r="CA14" s="59">
        <f t="shared" si="5"/>
        <v>266</v>
      </c>
      <c r="CB14" s="59">
        <f t="shared" si="5"/>
        <v>301</v>
      </c>
      <c r="CC14" s="59">
        <f>SUM(BQ14:CB14)</f>
        <v>3314</v>
      </c>
      <c r="CD14" s="59">
        <f t="shared" ref="CD14:CO14" si="6">SUM(CD15:CD23)</f>
        <v>294</v>
      </c>
      <c r="CE14" s="59">
        <f t="shared" si="6"/>
        <v>290</v>
      </c>
      <c r="CF14" s="59">
        <f t="shared" si="6"/>
        <v>305</v>
      </c>
      <c r="CG14" s="59">
        <f t="shared" si="6"/>
        <v>307</v>
      </c>
      <c r="CH14" s="59">
        <f t="shared" si="6"/>
        <v>296</v>
      </c>
      <c r="CI14" s="59">
        <f t="shared" si="6"/>
        <v>297</v>
      </c>
      <c r="CJ14" s="59">
        <f t="shared" si="6"/>
        <v>295</v>
      </c>
      <c r="CK14" s="59">
        <f t="shared" si="6"/>
        <v>290</v>
      </c>
      <c r="CL14" s="59">
        <f t="shared" si="6"/>
        <v>275</v>
      </c>
      <c r="CM14" s="59">
        <f t="shared" si="6"/>
        <v>0</v>
      </c>
      <c r="CN14" s="59">
        <f t="shared" si="6"/>
        <v>0</v>
      </c>
      <c r="CO14" s="59">
        <f t="shared" si="6"/>
        <v>0</v>
      </c>
      <c r="CP14" s="59">
        <f>SUM(CD14:CO14)</f>
        <v>2649</v>
      </c>
    </row>
    <row r="15" spans="2:94" x14ac:dyDescent="0.25">
      <c r="B15" s="172"/>
      <c r="C15" s="21" t="s">
        <v>39</v>
      </c>
      <c r="D15" s="60">
        <v>158</v>
      </c>
      <c r="E15" s="60">
        <v>139</v>
      </c>
      <c r="F15" s="60">
        <v>156</v>
      </c>
      <c r="G15" s="60">
        <v>161</v>
      </c>
      <c r="H15" s="60">
        <v>172</v>
      </c>
      <c r="I15" s="60">
        <v>168</v>
      </c>
      <c r="J15" s="60">
        <v>177</v>
      </c>
      <c r="K15" s="60">
        <v>180</v>
      </c>
      <c r="L15" s="60">
        <v>168</v>
      </c>
      <c r="M15" s="60">
        <v>175</v>
      </c>
      <c r="N15" s="60">
        <v>173</v>
      </c>
      <c r="O15" s="60">
        <v>167</v>
      </c>
      <c r="P15" s="60">
        <f t="shared" ref="P15:P78" si="7">SUM(D15:O15)</f>
        <v>1994</v>
      </c>
      <c r="Q15" s="60">
        <v>169</v>
      </c>
      <c r="R15" s="60">
        <v>151</v>
      </c>
      <c r="S15" s="60">
        <v>166</v>
      </c>
      <c r="T15" s="60">
        <v>172</v>
      </c>
      <c r="U15" s="60">
        <v>179</v>
      </c>
      <c r="V15" s="60">
        <v>170</v>
      </c>
      <c r="W15" s="60">
        <v>198</v>
      </c>
      <c r="X15" s="60">
        <v>197</v>
      </c>
      <c r="Y15" s="60">
        <v>189</v>
      </c>
      <c r="Z15" s="60">
        <v>194</v>
      </c>
      <c r="AA15" s="60">
        <v>187</v>
      </c>
      <c r="AB15" s="60">
        <v>191</v>
      </c>
      <c r="AC15" s="60">
        <f t="shared" ref="AC15:AC78" si="8">SUM(Q15:AB15)</f>
        <v>2163</v>
      </c>
      <c r="AD15" s="60">
        <v>184</v>
      </c>
      <c r="AE15" s="60">
        <v>165</v>
      </c>
      <c r="AF15" s="60">
        <v>177</v>
      </c>
      <c r="AG15" s="60">
        <v>169</v>
      </c>
      <c r="AH15" s="60">
        <v>173</v>
      </c>
      <c r="AI15" s="60">
        <v>169</v>
      </c>
      <c r="AJ15" s="60">
        <v>183</v>
      </c>
      <c r="AK15" s="60">
        <v>183</v>
      </c>
      <c r="AL15" s="60">
        <v>172</v>
      </c>
      <c r="AM15" s="60">
        <v>178</v>
      </c>
      <c r="AN15" s="60">
        <v>180</v>
      </c>
      <c r="AO15" s="60">
        <v>172</v>
      </c>
      <c r="AP15" s="60">
        <f t="shared" ref="AP15:AP78" si="9">SUM(AD15:AO15)</f>
        <v>2105</v>
      </c>
      <c r="AQ15" s="60">
        <v>183</v>
      </c>
      <c r="AR15" s="60">
        <v>154</v>
      </c>
      <c r="AS15" s="60">
        <v>159</v>
      </c>
      <c r="AT15" s="60">
        <v>169</v>
      </c>
      <c r="AU15" s="60">
        <v>175</v>
      </c>
      <c r="AV15" s="60">
        <v>167</v>
      </c>
      <c r="AW15" s="60">
        <v>175</v>
      </c>
      <c r="AX15" s="60">
        <v>168</v>
      </c>
      <c r="AY15" s="60">
        <v>169</v>
      </c>
      <c r="AZ15" s="60">
        <v>165</v>
      </c>
      <c r="BA15" s="60">
        <v>155</v>
      </c>
      <c r="BB15" s="60">
        <v>150</v>
      </c>
      <c r="BC15" s="60">
        <f t="shared" ref="BC15:BC78" si="10">SUM(AQ15:BB15)</f>
        <v>1989</v>
      </c>
      <c r="BD15" s="60">
        <v>152</v>
      </c>
      <c r="BE15" s="60">
        <v>128</v>
      </c>
      <c r="BF15" s="60">
        <v>149</v>
      </c>
      <c r="BG15" s="60">
        <v>150</v>
      </c>
      <c r="BH15" s="60">
        <v>149</v>
      </c>
      <c r="BI15" s="60">
        <v>146</v>
      </c>
      <c r="BJ15" s="60">
        <v>136</v>
      </c>
      <c r="BK15" s="60">
        <v>143</v>
      </c>
      <c r="BL15" s="60">
        <v>148</v>
      </c>
      <c r="BM15" s="60">
        <v>164</v>
      </c>
      <c r="BN15" s="60">
        <v>156</v>
      </c>
      <c r="BO15" s="60">
        <v>166</v>
      </c>
      <c r="BP15" s="60">
        <f t="shared" ref="BP15:BP78" si="11">SUM(BD15:BO15)</f>
        <v>1787</v>
      </c>
      <c r="BQ15" s="60">
        <v>177</v>
      </c>
      <c r="BR15" s="60">
        <v>144</v>
      </c>
      <c r="BS15" s="60">
        <v>169</v>
      </c>
      <c r="BT15" s="60">
        <v>187</v>
      </c>
      <c r="BU15" s="60">
        <v>193</v>
      </c>
      <c r="BV15" s="60">
        <v>183</v>
      </c>
      <c r="BW15" s="60">
        <v>184</v>
      </c>
      <c r="BX15" s="60">
        <v>189</v>
      </c>
      <c r="BY15" s="60">
        <v>183</v>
      </c>
      <c r="BZ15" s="60">
        <v>191</v>
      </c>
      <c r="CA15" s="60">
        <v>174</v>
      </c>
      <c r="CB15" s="60">
        <v>202</v>
      </c>
      <c r="CC15" s="60">
        <f t="shared" ref="CC15:CC78" si="12">SUM(BQ15:CB15)</f>
        <v>2176</v>
      </c>
      <c r="CD15" s="60">
        <v>193</v>
      </c>
      <c r="CE15" s="60">
        <v>204</v>
      </c>
      <c r="CF15" s="60">
        <v>199</v>
      </c>
      <c r="CG15" s="60">
        <v>204</v>
      </c>
      <c r="CH15" s="60">
        <v>202</v>
      </c>
      <c r="CI15" s="60">
        <v>205</v>
      </c>
      <c r="CJ15" s="60">
        <v>209</v>
      </c>
      <c r="CK15" s="60">
        <v>200</v>
      </c>
      <c r="CL15" s="60">
        <v>184</v>
      </c>
      <c r="CM15" s="60">
        <v>0</v>
      </c>
      <c r="CN15" s="60">
        <v>0</v>
      </c>
      <c r="CO15" s="60">
        <v>0</v>
      </c>
      <c r="CP15" s="60">
        <f t="shared" ref="CP15:CP78" si="13">SUM(CD15:CO15)</f>
        <v>1800</v>
      </c>
    </row>
    <row r="16" spans="2:94" x14ac:dyDescent="0.25">
      <c r="B16" s="172"/>
      <c r="C16" s="21" t="s">
        <v>40</v>
      </c>
      <c r="D16" s="60">
        <v>14</v>
      </c>
      <c r="E16" s="60">
        <v>12</v>
      </c>
      <c r="F16" s="60">
        <v>12</v>
      </c>
      <c r="G16" s="60">
        <v>20</v>
      </c>
      <c r="H16" s="60">
        <v>17</v>
      </c>
      <c r="I16" s="60">
        <v>15</v>
      </c>
      <c r="J16" s="60">
        <v>15</v>
      </c>
      <c r="K16" s="60">
        <v>10</v>
      </c>
      <c r="L16" s="60">
        <v>13</v>
      </c>
      <c r="M16" s="60">
        <v>13</v>
      </c>
      <c r="N16" s="60">
        <v>9</v>
      </c>
      <c r="O16" s="60">
        <v>17</v>
      </c>
      <c r="P16" s="60">
        <f t="shared" si="7"/>
        <v>167</v>
      </c>
      <c r="Q16" s="60">
        <v>11</v>
      </c>
      <c r="R16" s="60">
        <v>14</v>
      </c>
      <c r="S16" s="60">
        <v>18</v>
      </c>
      <c r="T16" s="60">
        <v>17</v>
      </c>
      <c r="U16" s="60">
        <v>11</v>
      </c>
      <c r="V16" s="60">
        <v>19</v>
      </c>
      <c r="W16" s="60">
        <v>20</v>
      </c>
      <c r="X16" s="60">
        <v>22</v>
      </c>
      <c r="Y16" s="60">
        <v>13</v>
      </c>
      <c r="Z16" s="60">
        <v>17</v>
      </c>
      <c r="AA16" s="60">
        <v>13</v>
      </c>
      <c r="AB16" s="60">
        <v>15</v>
      </c>
      <c r="AC16" s="60">
        <f t="shared" si="8"/>
        <v>190</v>
      </c>
      <c r="AD16" s="60">
        <v>10</v>
      </c>
      <c r="AE16" s="60">
        <v>13</v>
      </c>
      <c r="AF16" s="60">
        <v>14</v>
      </c>
      <c r="AG16" s="60">
        <v>12</v>
      </c>
      <c r="AH16" s="60">
        <v>11</v>
      </c>
      <c r="AI16" s="60">
        <v>9</v>
      </c>
      <c r="AJ16" s="60">
        <v>15</v>
      </c>
      <c r="AK16" s="60">
        <v>8</v>
      </c>
      <c r="AL16" s="60">
        <v>14</v>
      </c>
      <c r="AM16" s="60">
        <v>10</v>
      </c>
      <c r="AN16" s="60">
        <v>8</v>
      </c>
      <c r="AO16" s="60">
        <v>12</v>
      </c>
      <c r="AP16" s="60">
        <f t="shared" si="9"/>
        <v>136</v>
      </c>
      <c r="AQ16" s="60">
        <v>19</v>
      </c>
      <c r="AR16" s="60">
        <v>12</v>
      </c>
      <c r="AS16" s="60">
        <v>16</v>
      </c>
      <c r="AT16" s="60">
        <v>10</v>
      </c>
      <c r="AU16" s="60">
        <v>17</v>
      </c>
      <c r="AV16" s="60">
        <v>13</v>
      </c>
      <c r="AW16" s="60">
        <v>15</v>
      </c>
      <c r="AX16" s="60">
        <v>17</v>
      </c>
      <c r="AY16" s="60">
        <v>17</v>
      </c>
      <c r="AZ16" s="60">
        <v>18</v>
      </c>
      <c r="BA16" s="60">
        <v>17</v>
      </c>
      <c r="BB16" s="60">
        <v>17</v>
      </c>
      <c r="BC16" s="60">
        <f t="shared" si="10"/>
        <v>188</v>
      </c>
      <c r="BD16" s="60">
        <v>11</v>
      </c>
      <c r="BE16" s="60">
        <v>12</v>
      </c>
      <c r="BF16" s="60">
        <v>16</v>
      </c>
      <c r="BG16" s="60">
        <v>9</v>
      </c>
      <c r="BH16" s="60">
        <v>14</v>
      </c>
      <c r="BI16" s="60">
        <v>14</v>
      </c>
      <c r="BJ16" s="60">
        <v>17</v>
      </c>
      <c r="BK16" s="60">
        <v>15</v>
      </c>
      <c r="BL16" s="60">
        <v>14</v>
      </c>
      <c r="BM16" s="60">
        <v>16</v>
      </c>
      <c r="BN16" s="60">
        <v>15</v>
      </c>
      <c r="BO16" s="60">
        <v>15</v>
      </c>
      <c r="BP16" s="60">
        <f t="shared" si="11"/>
        <v>168</v>
      </c>
      <c r="BQ16" s="60">
        <v>15</v>
      </c>
      <c r="BR16" s="60">
        <v>16</v>
      </c>
      <c r="BS16" s="60">
        <v>24</v>
      </c>
      <c r="BT16" s="60">
        <v>14</v>
      </c>
      <c r="BU16" s="60">
        <v>14</v>
      </c>
      <c r="BV16" s="60">
        <v>15</v>
      </c>
      <c r="BW16" s="60">
        <v>10</v>
      </c>
      <c r="BX16" s="60">
        <v>10</v>
      </c>
      <c r="BY16" s="60">
        <v>9</v>
      </c>
      <c r="BZ16" s="60">
        <v>9</v>
      </c>
      <c r="CA16" s="60">
        <v>9</v>
      </c>
      <c r="CB16" s="60">
        <v>13</v>
      </c>
      <c r="CC16" s="60">
        <f t="shared" si="12"/>
        <v>158</v>
      </c>
      <c r="CD16" s="60">
        <v>10</v>
      </c>
      <c r="CE16" s="60">
        <v>10</v>
      </c>
      <c r="CF16" s="60">
        <v>12</v>
      </c>
      <c r="CG16" s="60">
        <v>11</v>
      </c>
      <c r="CH16" s="60">
        <v>10</v>
      </c>
      <c r="CI16" s="60">
        <v>9</v>
      </c>
      <c r="CJ16" s="60">
        <v>12</v>
      </c>
      <c r="CK16" s="60">
        <v>11</v>
      </c>
      <c r="CL16" s="60">
        <v>12</v>
      </c>
      <c r="CM16" s="60">
        <v>0</v>
      </c>
      <c r="CN16" s="60">
        <v>0</v>
      </c>
      <c r="CO16" s="60">
        <v>0</v>
      </c>
      <c r="CP16" s="60">
        <f t="shared" si="13"/>
        <v>97</v>
      </c>
    </row>
    <row r="17" spans="2:94" x14ac:dyDescent="0.25">
      <c r="B17" s="172"/>
      <c r="C17" s="18" t="s">
        <v>41</v>
      </c>
      <c r="D17" s="60">
        <v>16</v>
      </c>
      <c r="E17" s="60">
        <v>14</v>
      </c>
      <c r="F17" s="60">
        <v>22</v>
      </c>
      <c r="G17" s="60">
        <v>16</v>
      </c>
      <c r="H17" s="60">
        <v>22</v>
      </c>
      <c r="I17" s="60">
        <v>20</v>
      </c>
      <c r="J17" s="60">
        <v>21</v>
      </c>
      <c r="K17" s="60">
        <v>18</v>
      </c>
      <c r="L17" s="60">
        <v>19</v>
      </c>
      <c r="M17" s="60">
        <v>17</v>
      </c>
      <c r="N17" s="60">
        <v>16</v>
      </c>
      <c r="O17" s="60">
        <v>18</v>
      </c>
      <c r="P17" s="60">
        <f t="shared" si="7"/>
        <v>219</v>
      </c>
      <c r="Q17" s="60">
        <v>18</v>
      </c>
      <c r="R17" s="60">
        <v>14</v>
      </c>
      <c r="S17" s="60">
        <v>16</v>
      </c>
      <c r="T17" s="60">
        <v>19</v>
      </c>
      <c r="U17" s="60">
        <v>19</v>
      </c>
      <c r="V17" s="60">
        <v>19</v>
      </c>
      <c r="W17" s="60">
        <v>18</v>
      </c>
      <c r="X17" s="60">
        <v>17</v>
      </c>
      <c r="Y17" s="60">
        <v>18</v>
      </c>
      <c r="Z17" s="60">
        <v>16</v>
      </c>
      <c r="AA17" s="60">
        <v>18</v>
      </c>
      <c r="AB17" s="60">
        <v>18</v>
      </c>
      <c r="AC17" s="60">
        <f t="shared" si="8"/>
        <v>210</v>
      </c>
      <c r="AD17" s="60">
        <v>14</v>
      </c>
      <c r="AE17" s="60">
        <v>15</v>
      </c>
      <c r="AF17" s="60">
        <v>23</v>
      </c>
      <c r="AG17" s="60">
        <v>15</v>
      </c>
      <c r="AH17" s="60">
        <v>5</v>
      </c>
      <c r="AI17" s="60">
        <v>8</v>
      </c>
      <c r="AJ17" s="60">
        <v>14</v>
      </c>
      <c r="AK17" s="60">
        <v>11</v>
      </c>
      <c r="AL17" s="60">
        <v>15</v>
      </c>
      <c r="AM17" s="60">
        <v>12</v>
      </c>
      <c r="AN17" s="60">
        <v>16</v>
      </c>
      <c r="AO17" s="60">
        <v>13</v>
      </c>
      <c r="AP17" s="60">
        <f t="shared" si="9"/>
        <v>161</v>
      </c>
      <c r="AQ17" s="60">
        <v>12</v>
      </c>
      <c r="AR17" s="60">
        <v>11</v>
      </c>
      <c r="AS17" s="60">
        <v>15</v>
      </c>
      <c r="AT17" s="60">
        <v>15</v>
      </c>
      <c r="AU17" s="60">
        <v>17</v>
      </c>
      <c r="AV17" s="60">
        <v>15</v>
      </c>
      <c r="AW17" s="60">
        <v>17</v>
      </c>
      <c r="AX17" s="60">
        <v>15</v>
      </c>
      <c r="AY17" s="60">
        <v>14</v>
      </c>
      <c r="AZ17" s="60">
        <v>19</v>
      </c>
      <c r="BA17" s="60">
        <v>19</v>
      </c>
      <c r="BB17" s="60">
        <v>18</v>
      </c>
      <c r="BC17" s="60">
        <f t="shared" si="10"/>
        <v>187</v>
      </c>
      <c r="BD17" s="60">
        <v>19</v>
      </c>
      <c r="BE17" s="60">
        <v>12</v>
      </c>
      <c r="BF17" s="60">
        <v>13</v>
      </c>
      <c r="BG17" s="60">
        <v>16</v>
      </c>
      <c r="BH17" s="60">
        <v>17</v>
      </c>
      <c r="BI17" s="60">
        <v>14</v>
      </c>
      <c r="BJ17" s="60">
        <v>16</v>
      </c>
      <c r="BK17" s="60">
        <v>21</v>
      </c>
      <c r="BL17" s="60">
        <v>16</v>
      </c>
      <c r="BM17" s="60">
        <v>21</v>
      </c>
      <c r="BN17" s="60">
        <v>17</v>
      </c>
      <c r="BO17" s="60">
        <v>12</v>
      </c>
      <c r="BP17" s="60">
        <f t="shared" si="11"/>
        <v>194</v>
      </c>
      <c r="BQ17" s="60">
        <v>20</v>
      </c>
      <c r="BR17" s="60">
        <v>16</v>
      </c>
      <c r="BS17" s="60">
        <v>13</v>
      </c>
      <c r="BT17" s="60">
        <v>20</v>
      </c>
      <c r="BU17" s="60">
        <v>19</v>
      </c>
      <c r="BV17" s="60">
        <v>14</v>
      </c>
      <c r="BW17" s="60">
        <v>16</v>
      </c>
      <c r="BX17" s="60">
        <v>13</v>
      </c>
      <c r="BY17" s="60">
        <v>16</v>
      </c>
      <c r="BZ17" s="60">
        <v>15</v>
      </c>
      <c r="CA17" s="60">
        <v>12</v>
      </c>
      <c r="CB17" s="60">
        <v>13</v>
      </c>
      <c r="CC17" s="60">
        <f t="shared" si="12"/>
        <v>187</v>
      </c>
      <c r="CD17" s="60">
        <v>15</v>
      </c>
      <c r="CE17" s="60">
        <v>11</v>
      </c>
      <c r="CF17" s="60">
        <v>16</v>
      </c>
      <c r="CG17" s="60">
        <v>16</v>
      </c>
      <c r="CH17" s="60">
        <v>21</v>
      </c>
      <c r="CI17" s="60">
        <v>11</v>
      </c>
      <c r="CJ17" s="60">
        <v>16</v>
      </c>
      <c r="CK17" s="60">
        <v>15</v>
      </c>
      <c r="CL17" s="60">
        <v>14</v>
      </c>
      <c r="CM17" s="60">
        <v>0</v>
      </c>
      <c r="CN17" s="60">
        <v>0</v>
      </c>
      <c r="CO17" s="60">
        <v>0</v>
      </c>
      <c r="CP17" s="60">
        <f t="shared" si="13"/>
        <v>135</v>
      </c>
    </row>
    <row r="18" spans="2:94" x14ac:dyDescent="0.25">
      <c r="B18" s="172"/>
      <c r="C18" s="18" t="s">
        <v>42</v>
      </c>
      <c r="D18" s="60">
        <v>16</v>
      </c>
      <c r="E18" s="60">
        <v>10</v>
      </c>
      <c r="F18" s="60">
        <v>15</v>
      </c>
      <c r="G18" s="60">
        <v>15</v>
      </c>
      <c r="H18" s="60">
        <v>14</v>
      </c>
      <c r="I18" s="60">
        <v>16</v>
      </c>
      <c r="J18" s="60">
        <v>18</v>
      </c>
      <c r="K18" s="60">
        <v>20</v>
      </c>
      <c r="L18" s="60">
        <v>15</v>
      </c>
      <c r="M18" s="60">
        <v>18</v>
      </c>
      <c r="N18" s="60">
        <v>17</v>
      </c>
      <c r="O18" s="60">
        <v>19</v>
      </c>
      <c r="P18" s="60">
        <f t="shared" si="7"/>
        <v>193</v>
      </c>
      <c r="Q18" s="60">
        <v>13</v>
      </c>
      <c r="R18" s="60">
        <v>15</v>
      </c>
      <c r="S18" s="60">
        <v>22</v>
      </c>
      <c r="T18" s="60">
        <v>18</v>
      </c>
      <c r="U18" s="60">
        <v>14</v>
      </c>
      <c r="V18" s="60">
        <v>21</v>
      </c>
      <c r="W18" s="60">
        <v>14</v>
      </c>
      <c r="X18" s="60">
        <v>16</v>
      </c>
      <c r="Y18" s="60">
        <v>12</v>
      </c>
      <c r="Z18" s="60">
        <v>14</v>
      </c>
      <c r="AA18" s="60">
        <v>17</v>
      </c>
      <c r="AB18" s="60">
        <v>18</v>
      </c>
      <c r="AC18" s="60">
        <f t="shared" si="8"/>
        <v>194</v>
      </c>
      <c r="AD18" s="60">
        <v>18</v>
      </c>
      <c r="AE18" s="60">
        <v>18</v>
      </c>
      <c r="AF18" s="60">
        <v>13</v>
      </c>
      <c r="AG18" s="60">
        <v>12</v>
      </c>
      <c r="AH18" s="60">
        <v>12</v>
      </c>
      <c r="AI18" s="60">
        <v>16</v>
      </c>
      <c r="AJ18" s="60">
        <v>14</v>
      </c>
      <c r="AK18" s="60">
        <v>16</v>
      </c>
      <c r="AL18" s="60">
        <v>14</v>
      </c>
      <c r="AM18" s="60">
        <v>19</v>
      </c>
      <c r="AN18" s="60">
        <v>18</v>
      </c>
      <c r="AO18" s="60">
        <v>19</v>
      </c>
      <c r="AP18" s="60">
        <f t="shared" si="9"/>
        <v>189</v>
      </c>
      <c r="AQ18" s="60">
        <v>17</v>
      </c>
      <c r="AR18" s="60">
        <v>15</v>
      </c>
      <c r="AS18" s="60">
        <v>17</v>
      </c>
      <c r="AT18" s="60">
        <v>12</v>
      </c>
      <c r="AU18" s="60">
        <v>9</v>
      </c>
      <c r="AV18" s="60">
        <v>15</v>
      </c>
      <c r="AW18" s="60">
        <v>16</v>
      </c>
      <c r="AX18" s="60">
        <v>19</v>
      </c>
      <c r="AY18" s="60">
        <v>12</v>
      </c>
      <c r="AZ18" s="60">
        <v>14</v>
      </c>
      <c r="BA18" s="60">
        <v>13</v>
      </c>
      <c r="BB18" s="60">
        <v>16</v>
      </c>
      <c r="BC18" s="60">
        <f t="shared" si="10"/>
        <v>175</v>
      </c>
      <c r="BD18" s="60">
        <v>9</v>
      </c>
      <c r="BE18" s="60">
        <v>12</v>
      </c>
      <c r="BF18" s="60">
        <v>17</v>
      </c>
      <c r="BG18" s="60">
        <v>15</v>
      </c>
      <c r="BH18" s="60">
        <v>18</v>
      </c>
      <c r="BI18" s="60">
        <v>19</v>
      </c>
      <c r="BJ18" s="60">
        <v>17</v>
      </c>
      <c r="BK18" s="60">
        <v>10</v>
      </c>
      <c r="BL18" s="60">
        <v>15</v>
      </c>
      <c r="BM18" s="60">
        <v>11</v>
      </c>
      <c r="BN18" s="60">
        <v>10</v>
      </c>
      <c r="BO18" s="60">
        <v>12</v>
      </c>
      <c r="BP18" s="60">
        <f t="shared" si="11"/>
        <v>165</v>
      </c>
      <c r="BQ18" s="60">
        <v>21</v>
      </c>
      <c r="BR18" s="60">
        <v>18</v>
      </c>
      <c r="BS18" s="60">
        <v>19</v>
      </c>
      <c r="BT18" s="60">
        <v>22</v>
      </c>
      <c r="BU18" s="60">
        <v>23</v>
      </c>
      <c r="BV18" s="60">
        <v>21</v>
      </c>
      <c r="BW18" s="60">
        <v>19</v>
      </c>
      <c r="BX18" s="60">
        <v>15</v>
      </c>
      <c r="BY18" s="60">
        <v>20</v>
      </c>
      <c r="BZ18" s="60">
        <v>15</v>
      </c>
      <c r="CA18" s="60">
        <v>17</v>
      </c>
      <c r="CB18" s="60">
        <v>18</v>
      </c>
      <c r="CC18" s="60">
        <f t="shared" si="12"/>
        <v>228</v>
      </c>
      <c r="CD18" s="60">
        <v>14</v>
      </c>
      <c r="CE18" s="60">
        <v>17</v>
      </c>
      <c r="CF18" s="60">
        <v>22</v>
      </c>
      <c r="CG18" s="60">
        <v>17</v>
      </c>
      <c r="CH18" s="60">
        <v>20</v>
      </c>
      <c r="CI18" s="60">
        <v>25</v>
      </c>
      <c r="CJ18" s="60">
        <v>25</v>
      </c>
      <c r="CK18" s="60">
        <v>27</v>
      </c>
      <c r="CL18" s="60">
        <v>26</v>
      </c>
      <c r="CM18" s="60">
        <v>0</v>
      </c>
      <c r="CN18" s="60">
        <v>0</v>
      </c>
      <c r="CO18" s="60">
        <v>0</v>
      </c>
      <c r="CP18" s="60">
        <f t="shared" si="13"/>
        <v>193</v>
      </c>
    </row>
    <row r="19" spans="2:94" x14ac:dyDescent="0.25">
      <c r="B19" s="172"/>
      <c r="C19" s="18" t="s">
        <v>24</v>
      </c>
      <c r="D19" s="60">
        <v>16</v>
      </c>
      <c r="E19" s="60">
        <v>16</v>
      </c>
      <c r="F19" s="60">
        <v>14</v>
      </c>
      <c r="G19" s="60">
        <v>16</v>
      </c>
      <c r="H19" s="60">
        <v>13</v>
      </c>
      <c r="I19" s="60">
        <v>15</v>
      </c>
      <c r="J19" s="60">
        <v>15</v>
      </c>
      <c r="K19" s="60">
        <v>16</v>
      </c>
      <c r="L19" s="60">
        <v>17</v>
      </c>
      <c r="M19" s="60">
        <v>14</v>
      </c>
      <c r="N19" s="60">
        <v>16</v>
      </c>
      <c r="O19" s="60">
        <v>20</v>
      </c>
      <c r="P19" s="60">
        <f t="shared" si="7"/>
        <v>188</v>
      </c>
      <c r="Q19" s="60">
        <v>19</v>
      </c>
      <c r="R19" s="60">
        <v>18</v>
      </c>
      <c r="S19" s="60">
        <v>16</v>
      </c>
      <c r="T19" s="60">
        <v>17</v>
      </c>
      <c r="U19" s="60">
        <v>19</v>
      </c>
      <c r="V19" s="60">
        <v>13</v>
      </c>
      <c r="W19" s="60">
        <v>14</v>
      </c>
      <c r="X19" s="60">
        <v>19</v>
      </c>
      <c r="Y19" s="60">
        <v>20</v>
      </c>
      <c r="Z19" s="60">
        <v>14</v>
      </c>
      <c r="AA19" s="60">
        <v>12</v>
      </c>
      <c r="AB19" s="60">
        <v>11</v>
      </c>
      <c r="AC19" s="60">
        <f t="shared" si="8"/>
        <v>192</v>
      </c>
      <c r="AD19" s="60">
        <v>15</v>
      </c>
      <c r="AE19" s="60">
        <v>15</v>
      </c>
      <c r="AF19" s="60">
        <v>15</v>
      </c>
      <c r="AG19" s="60">
        <v>12</v>
      </c>
      <c r="AH19" s="60">
        <v>13</v>
      </c>
      <c r="AI19" s="60">
        <v>14</v>
      </c>
      <c r="AJ19" s="60">
        <v>16</v>
      </c>
      <c r="AK19" s="60">
        <v>16</v>
      </c>
      <c r="AL19" s="60">
        <v>17</v>
      </c>
      <c r="AM19" s="60">
        <v>12</v>
      </c>
      <c r="AN19" s="60">
        <v>16</v>
      </c>
      <c r="AO19" s="60">
        <v>14</v>
      </c>
      <c r="AP19" s="60">
        <f t="shared" si="9"/>
        <v>175</v>
      </c>
      <c r="AQ19" s="60">
        <v>13</v>
      </c>
      <c r="AR19" s="60">
        <v>12</v>
      </c>
      <c r="AS19" s="60">
        <v>20</v>
      </c>
      <c r="AT19" s="60">
        <v>16</v>
      </c>
      <c r="AU19" s="60">
        <v>12</v>
      </c>
      <c r="AV19" s="60">
        <v>12</v>
      </c>
      <c r="AW19" s="60">
        <v>15</v>
      </c>
      <c r="AX19" s="60">
        <v>15</v>
      </c>
      <c r="AY19" s="60">
        <v>16</v>
      </c>
      <c r="AZ19" s="60">
        <v>13</v>
      </c>
      <c r="BA19" s="60">
        <v>14</v>
      </c>
      <c r="BB19" s="60">
        <v>13</v>
      </c>
      <c r="BC19" s="60">
        <f t="shared" si="10"/>
        <v>171</v>
      </c>
      <c r="BD19" s="60">
        <v>18</v>
      </c>
      <c r="BE19" s="60">
        <v>12</v>
      </c>
      <c r="BF19" s="60">
        <v>17</v>
      </c>
      <c r="BG19" s="60">
        <v>13</v>
      </c>
      <c r="BH19" s="60">
        <v>15</v>
      </c>
      <c r="BI19" s="60">
        <v>17</v>
      </c>
      <c r="BJ19" s="60">
        <v>14</v>
      </c>
      <c r="BK19" s="60">
        <v>12</v>
      </c>
      <c r="BL19" s="60">
        <v>10</v>
      </c>
      <c r="BM19" s="60">
        <v>17</v>
      </c>
      <c r="BN19" s="60">
        <v>13</v>
      </c>
      <c r="BO19" s="60">
        <v>15</v>
      </c>
      <c r="BP19" s="60">
        <f t="shared" si="11"/>
        <v>173</v>
      </c>
      <c r="BQ19" s="60">
        <v>13</v>
      </c>
      <c r="BR19" s="60">
        <v>13</v>
      </c>
      <c r="BS19" s="60">
        <v>11</v>
      </c>
      <c r="BT19" s="60">
        <v>9</v>
      </c>
      <c r="BU19" s="60">
        <v>11</v>
      </c>
      <c r="BV19" s="60">
        <v>15</v>
      </c>
      <c r="BW19" s="60">
        <v>12</v>
      </c>
      <c r="BX19" s="60">
        <v>13</v>
      </c>
      <c r="BY19" s="60">
        <v>18</v>
      </c>
      <c r="BZ19" s="60">
        <v>20</v>
      </c>
      <c r="CA19" s="60">
        <v>14</v>
      </c>
      <c r="CB19" s="60">
        <v>15</v>
      </c>
      <c r="CC19" s="60">
        <f t="shared" si="12"/>
        <v>164</v>
      </c>
      <c r="CD19" s="60">
        <v>15</v>
      </c>
      <c r="CE19" s="60">
        <v>14</v>
      </c>
      <c r="CF19" s="60">
        <v>17</v>
      </c>
      <c r="CG19" s="60">
        <v>19</v>
      </c>
      <c r="CH19" s="60">
        <v>14</v>
      </c>
      <c r="CI19" s="60">
        <v>18</v>
      </c>
      <c r="CJ19" s="60">
        <v>14</v>
      </c>
      <c r="CK19" s="60">
        <v>15</v>
      </c>
      <c r="CL19" s="60">
        <v>18</v>
      </c>
      <c r="CM19" s="60">
        <v>0</v>
      </c>
      <c r="CN19" s="60">
        <v>0</v>
      </c>
      <c r="CO19" s="60">
        <v>0</v>
      </c>
      <c r="CP19" s="60">
        <f t="shared" si="13"/>
        <v>144</v>
      </c>
    </row>
    <row r="20" spans="2:94" x14ac:dyDescent="0.25">
      <c r="B20" s="172"/>
      <c r="C20" s="18" t="s">
        <v>43</v>
      </c>
      <c r="D20" s="60">
        <v>10</v>
      </c>
      <c r="E20" s="60">
        <v>12</v>
      </c>
      <c r="F20" s="60">
        <v>14</v>
      </c>
      <c r="G20" s="60">
        <v>15</v>
      </c>
      <c r="H20" s="60">
        <v>15</v>
      </c>
      <c r="I20" s="60">
        <v>8</v>
      </c>
      <c r="J20" s="60">
        <v>10</v>
      </c>
      <c r="K20" s="60">
        <v>7</v>
      </c>
      <c r="L20" s="60">
        <v>11</v>
      </c>
      <c r="M20" s="60">
        <v>12</v>
      </c>
      <c r="N20" s="60">
        <v>9</v>
      </c>
      <c r="O20" s="60">
        <v>11</v>
      </c>
      <c r="P20" s="60">
        <f t="shared" si="7"/>
        <v>134</v>
      </c>
      <c r="Q20" s="60">
        <v>10</v>
      </c>
      <c r="R20" s="60">
        <v>6</v>
      </c>
      <c r="S20" s="60">
        <v>6</v>
      </c>
      <c r="T20" s="60">
        <v>13</v>
      </c>
      <c r="U20" s="60">
        <v>11</v>
      </c>
      <c r="V20" s="60">
        <v>9</v>
      </c>
      <c r="W20" s="60">
        <v>11</v>
      </c>
      <c r="X20" s="60">
        <v>11</v>
      </c>
      <c r="Y20" s="60">
        <v>9</v>
      </c>
      <c r="Z20" s="60">
        <v>9</v>
      </c>
      <c r="AA20" s="60">
        <v>7</v>
      </c>
      <c r="AB20" s="60">
        <v>6</v>
      </c>
      <c r="AC20" s="60">
        <f t="shared" si="8"/>
        <v>108</v>
      </c>
      <c r="AD20" s="60">
        <v>7</v>
      </c>
      <c r="AE20" s="60">
        <v>7</v>
      </c>
      <c r="AF20" s="60">
        <v>9</v>
      </c>
      <c r="AG20" s="60">
        <v>10</v>
      </c>
      <c r="AH20" s="60">
        <v>7</v>
      </c>
      <c r="AI20" s="60">
        <v>8</v>
      </c>
      <c r="AJ20" s="60">
        <v>7</v>
      </c>
      <c r="AK20" s="60">
        <v>8</v>
      </c>
      <c r="AL20" s="60">
        <v>9</v>
      </c>
      <c r="AM20" s="60">
        <v>6</v>
      </c>
      <c r="AN20" s="60">
        <v>8</v>
      </c>
      <c r="AO20" s="60">
        <v>7</v>
      </c>
      <c r="AP20" s="60">
        <f t="shared" si="9"/>
        <v>93</v>
      </c>
      <c r="AQ20" s="60">
        <v>7</v>
      </c>
      <c r="AR20" s="60">
        <v>5</v>
      </c>
      <c r="AS20" s="60">
        <v>9</v>
      </c>
      <c r="AT20" s="60">
        <v>9</v>
      </c>
      <c r="AU20" s="60">
        <v>7</v>
      </c>
      <c r="AV20" s="60">
        <v>9</v>
      </c>
      <c r="AW20" s="60">
        <v>8</v>
      </c>
      <c r="AX20" s="60">
        <v>13</v>
      </c>
      <c r="AY20" s="60">
        <v>6</v>
      </c>
      <c r="AZ20" s="60">
        <v>12</v>
      </c>
      <c r="BA20" s="60">
        <v>14</v>
      </c>
      <c r="BB20" s="60">
        <v>8</v>
      </c>
      <c r="BC20" s="60">
        <f t="shared" si="10"/>
        <v>107</v>
      </c>
      <c r="BD20" s="60">
        <v>7</v>
      </c>
      <c r="BE20" s="60">
        <v>7</v>
      </c>
      <c r="BF20" s="60">
        <v>6</v>
      </c>
      <c r="BG20" s="60">
        <v>5</v>
      </c>
      <c r="BH20" s="60">
        <v>8</v>
      </c>
      <c r="BI20" s="60">
        <v>6</v>
      </c>
      <c r="BJ20" s="60">
        <v>8</v>
      </c>
      <c r="BK20" s="60">
        <v>10</v>
      </c>
      <c r="BL20" s="60">
        <v>11</v>
      </c>
      <c r="BM20" s="60">
        <v>12</v>
      </c>
      <c r="BN20" s="60">
        <v>6</v>
      </c>
      <c r="BO20" s="60">
        <v>12</v>
      </c>
      <c r="BP20" s="60">
        <f t="shared" si="11"/>
        <v>98</v>
      </c>
      <c r="BQ20" s="60">
        <v>7</v>
      </c>
      <c r="BR20" s="60">
        <v>7</v>
      </c>
      <c r="BS20" s="60">
        <v>7</v>
      </c>
      <c r="BT20" s="60">
        <v>6</v>
      </c>
      <c r="BU20" s="60">
        <v>10</v>
      </c>
      <c r="BV20" s="60">
        <v>8</v>
      </c>
      <c r="BW20" s="60">
        <v>8</v>
      </c>
      <c r="BX20" s="60">
        <v>10</v>
      </c>
      <c r="BY20" s="60">
        <v>8</v>
      </c>
      <c r="BZ20" s="60">
        <v>8</v>
      </c>
      <c r="CA20" s="60">
        <v>9</v>
      </c>
      <c r="CB20" s="60">
        <v>9</v>
      </c>
      <c r="CC20" s="60">
        <f t="shared" si="12"/>
        <v>97</v>
      </c>
      <c r="CD20" s="60">
        <v>12</v>
      </c>
      <c r="CE20" s="60">
        <v>9</v>
      </c>
      <c r="CF20" s="60">
        <v>8</v>
      </c>
      <c r="CG20" s="60">
        <v>10</v>
      </c>
      <c r="CH20" s="60">
        <v>6</v>
      </c>
      <c r="CI20" s="60">
        <v>8</v>
      </c>
      <c r="CJ20" s="60">
        <v>0</v>
      </c>
      <c r="CK20" s="60">
        <v>0</v>
      </c>
      <c r="CL20" s="60">
        <v>0</v>
      </c>
      <c r="CM20" s="60">
        <v>0</v>
      </c>
      <c r="CN20" s="60">
        <v>0</v>
      </c>
      <c r="CO20" s="60">
        <v>0</v>
      </c>
      <c r="CP20" s="60">
        <f t="shared" si="13"/>
        <v>53</v>
      </c>
    </row>
    <row r="21" spans="2:94" x14ac:dyDescent="0.25">
      <c r="B21" s="172"/>
      <c r="C21" s="18" t="s">
        <v>44</v>
      </c>
      <c r="D21" s="60">
        <v>15</v>
      </c>
      <c r="E21" s="60">
        <v>18</v>
      </c>
      <c r="F21" s="60">
        <v>21</v>
      </c>
      <c r="G21" s="60">
        <v>22</v>
      </c>
      <c r="H21" s="60">
        <v>17</v>
      </c>
      <c r="I21" s="60">
        <v>17</v>
      </c>
      <c r="J21" s="60">
        <v>21</v>
      </c>
      <c r="K21" s="60">
        <v>18</v>
      </c>
      <c r="L21" s="60">
        <v>22</v>
      </c>
      <c r="M21" s="60">
        <v>21</v>
      </c>
      <c r="N21" s="60">
        <v>23</v>
      </c>
      <c r="O21" s="60">
        <v>24</v>
      </c>
      <c r="P21" s="60">
        <f t="shared" si="7"/>
        <v>239</v>
      </c>
      <c r="Q21" s="60">
        <v>14</v>
      </c>
      <c r="R21" s="60">
        <v>16</v>
      </c>
      <c r="S21" s="60">
        <v>27</v>
      </c>
      <c r="T21" s="60">
        <v>21</v>
      </c>
      <c r="U21" s="60">
        <v>15</v>
      </c>
      <c r="V21" s="60">
        <v>18</v>
      </c>
      <c r="W21" s="60">
        <v>21</v>
      </c>
      <c r="X21" s="60">
        <v>19</v>
      </c>
      <c r="Y21" s="60">
        <v>15</v>
      </c>
      <c r="Z21" s="60">
        <v>15</v>
      </c>
      <c r="AA21" s="60">
        <v>19</v>
      </c>
      <c r="AB21" s="60">
        <v>18</v>
      </c>
      <c r="AC21" s="60">
        <f t="shared" si="8"/>
        <v>218</v>
      </c>
      <c r="AD21" s="60">
        <v>13</v>
      </c>
      <c r="AE21" s="60">
        <v>16</v>
      </c>
      <c r="AF21" s="60">
        <v>16</v>
      </c>
      <c r="AG21" s="60">
        <v>14</v>
      </c>
      <c r="AH21" s="60">
        <v>15</v>
      </c>
      <c r="AI21" s="60">
        <v>11</v>
      </c>
      <c r="AJ21" s="60">
        <v>16</v>
      </c>
      <c r="AK21" s="60">
        <v>13</v>
      </c>
      <c r="AL21" s="60">
        <v>12</v>
      </c>
      <c r="AM21" s="60">
        <v>16</v>
      </c>
      <c r="AN21" s="60">
        <v>14</v>
      </c>
      <c r="AO21" s="60">
        <v>13</v>
      </c>
      <c r="AP21" s="60">
        <f t="shared" si="9"/>
        <v>169</v>
      </c>
      <c r="AQ21" s="60">
        <v>11</v>
      </c>
      <c r="AR21" s="60">
        <v>9</v>
      </c>
      <c r="AS21" s="60">
        <v>7</v>
      </c>
      <c r="AT21" s="60">
        <v>11</v>
      </c>
      <c r="AU21" s="60">
        <v>17</v>
      </c>
      <c r="AV21" s="60">
        <v>9</v>
      </c>
      <c r="AW21" s="60">
        <v>16</v>
      </c>
      <c r="AX21" s="60">
        <v>12</v>
      </c>
      <c r="AY21" s="60">
        <v>9</v>
      </c>
      <c r="AZ21" s="60">
        <v>11</v>
      </c>
      <c r="BA21" s="60">
        <v>16</v>
      </c>
      <c r="BB21" s="60">
        <v>9</v>
      </c>
      <c r="BC21" s="60">
        <f t="shared" si="10"/>
        <v>137</v>
      </c>
      <c r="BD21" s="60">
        <v>12</v>
      </c>
      <c r="BE21" s="60">
        <v>12</v>
      </c>
      <c r="BF21" s="60">
        <v>14</v>
      </c>
      <c r="BG21" s="60">
        <v>13</v>
      </c>
      <c r="BH21" s="60">
        <v>14</v>
      </c>
      <c r="BI21" s="60">
        <v>16</v>
      </c>
      <c r="BJ21" s="60">
        <v>10</v>
      </c>
      <c r="BK21" s="60">
        <v>20</v>
      </c>
      <c r="BL21" s="60">
        <v>24</v>
      </c>
      <c r="BM21" s="60">
        <v>22</v>
      </c>
      <c r="BN21" s="60">
        <v>26</v>
      </c>
      <c r="BO21" s="60">
        <v>18</v>
      </c>
      <c r="BP21" s="60">
        <f t="shared" si="11"/>
        <v>201</v>
      </c>
      <c r="BQ21" s="60">
        <v>17</v>
      </c>
      <c r="BR21" s="60">
        <v>11</v>
      </c>
      <c r="BS21" s="60">
        <v>14</v>
      </c>
      <c r="BT21" s="60">
        <v>16</v>
      </c>
      <c r="BU21" s="60">
        <v>13</v>
      </c>
      <c r="BV21" s="60">
        <v>17</v>
      </c>
      <c r="BW21" s="60">
        <v>11</v>
      </c>
      <c r="BX21" s="60">
        <v>17</v>
      </c>
      <c r="BY21" s="60">
        <v>14</v>
      </c>
      <c r="BZ21" s="60">
        <v>22</v>
      </c>
      <c r="CA21" s="60">
        <v>21</v>
      </c>
      <c r="CB21" s="60">
        <v>20</v>
      </c>
      <c r="CC21" s="60">
        <f t="shared" si="12"/>
        <v>193</v>
      </c>
      <c r="CD21" s="60">
        <v>24</v>
      </c>
      <c r="CE21" s="60">
        <v>16</v>
      </c>
      <c r="CF21" s="60">
        <v>20</v>
      </c>
      <c r="CG21" s="60">
        <v>22</v>
      </c>
      <c r="CH21" s="60">
        <v>16</v>
      </c>
      <c r="CI21" s="60">
        <v>12</v>
      </c>
      <c r="CJ21" s="60">
        <v>13</v>
      </c>
      <c r="CK21" s="60">
        <v>15</v>
      </c>
      <c r="CL21" s="60">
        <v>16</v>
      </c>
      <c r="CM21" s="60">
        <v>0</v>
      </c>
      <c r="CN21" s="60">
        <v>0</v>
      </c>
      <c r="CO21" s="60">
        <v>0</v>
      </c>
      <c r="CP21" s="60">
        <f t="shared" si="13"/>
        <v>154</v>
      </c>
    </row>
    <row r="22" spans="2:94" x14ac:dyDescent="0.25">
      <c r="B22" s="172"/>
      <c r="C22" s="18" t="s">
        <v>45</v>
      </c>
      <c r="D22" s="60">
        <v>3</v>
      </c>
      <c r="E22" s="60">
        <v>3</v>
      </c>
      <c r="F22" s="60">
        <v>2</v>
      </c>
      <c r="G22" s="60">
        <v>3</v>
      </c>
      <c r="H22" s="60">
        <v>3</v>
      </c>
      <c r="I22" s="60">
        <v>0</v>
      </c>
      <c r="J22" s="60">
        <v>1</v>
      </c>
      <c r="K22" s="60">
        <v>0</v>
      </c>
      <c r="L22" s="60">
        <v>1</v>
      </c>
      <c r="M22" s="60">
        <v>0</v>
      </c>
      <c r="N22" s="60">
        <v>1</v>
      </c>
      <c r="O22" s="60">
        <v>0</v>
      </c>
      <c r="P22" s="60">
        <f t="shared" si="7"/>
        <v>17</v>
      </c>
      <c r="Q22" s="60">
        <v>0</v>
      </c>
      <c r="R22" s="60">
        <v>1</v>
      </c>
      <c r="S22" s="60">
        <v>1</v>
      </c>
      <c r="T22" s="60">
        <v>1</v>
      </c>
      <c r="U22" s="60">
        <v>2</v>
      </c>
      <c r="V22" s="60">
        <v>0</v>
      </c>
      <c r="W22" s="60">
        <v>1</v>
      </c>
      <c r="X22" s="60">
        <v>0</v>
      </c>
      <c r="Y22" s="60">
        <v>1</v>
      </c>
      <c r="Z22" s="60">
        <v>0</v>
      </c>
      <c r="AA22" s="60">
        <v>0</v>
      </c>
      <c r="AB22" s="60">
        <v>1</v>
      </c>
      <c r="AC22" s="60">
        <f t="shared" si="8"/>
        <v>8</v>
      </c>
      <c r="AD22" s="60">
        <v>1</v>
      </c>
      <c r="AE22" s="60">
        <v>0</v>
      </c>
      <c r="AF22" s="60">
        <v>0</v>
      </c>
      <c r="AG22" s="60">
        <v>0</v>
      </c>
      <c r="AH22" s="60">
        <v>1</v>
      </c>
      <c r="AI22" s="60">
        <v>0</v>
      </c>
      <c r="AJ22" s="60">
        <v>0</v>
      </c>
      <c r="AK22" s="60">
        <v>0</v>
      </c>
      <c r="AL22" s="60">
        <v>1</v>
      </c>
      <c r="AM22" s="60">
        <v>0</v>
      </c>
      <c r="AN22" s="60">
        <v>0</v>
      </c>
      <c r="AO22" s="60">
        <v>0</v>
      </c>
      <c r="AP22" s="60">
        <f t="shared" si="9"/>
        <v>3</v>
      </c>
      <c r="AQ22" s="60">
        <v>0</v>
      </c>
      <c r="AR22" s="60">
        <v>0</v>
      </c>
      <c r="AS22" s="60">
        <v>0</v>
      </c>
      <c r="AT22" s="60">
        <v>0</v>
      </c>
      <c r="AU22" s="60">
        <v>1</v>
      </c>
      <c r="AV22" s="60">
        <v>1</v>
      </c>
      <c r="AW22" s="60">
        <v>0</v>
      </c>
      <c r="AX22" s="60">
        <v>2</v>
      </c>
      <c r="AY22" s="60">
        <v>0</v>
      </c>
      <c r="AZ22" s="60">
        <v>1</v>
      </c>
      <c r="BA22" s="60">
        <v>0</v>
      </c>
      <c r="BB22" s="60">
        <v>0</v>
      </c>
      <c r="BC22" s="60">
        <f t="shared" si="10"/>
        <v>5</v>
      </c>
      <c r="BD22" s="60">
        <v>0</v>
      </c>
      <c r="BE22" s="60">
        <v>0</v>
      </c>
      <c r="BF22" s="60">
        <v>0</v>
      </c>
      <c r="BG22" s="60">
        <v>0</v>
      </c>
      <c r="BH22" s="60">
        <v>0</v>
      </c>
      <c r="BI22" s="60">
        <v>0</v>
      </c>
      <c r="BJ22" s="60">
        <v>0</v>
      </c>
      <c r="BK22" s="60">
        <v>0</v>
      </c>
      <c r="BL22" s="60">
        <v>0</v>
      </c>
      <c r="BM22" s="60">
        <v>0</v>
      </c>
      <c r="BN22" s="60">
        <v>0</v>
      </c>
      <c r="BO22" s="60">
        <v>0</v>
      </c>
      <c r="BP22" s="60">
        <f t="shared" si="11"/>
        <v>0</v>
      </c>
      <c r="BQ22" s="60">
        <v>0</v>
      </c>
      <c r="BR22" s="60">
        <v>0</v>
      </c>
      <c r="BS22" s="60">
        <v>0</v>
      </c>
      <c r="BT22" s="60">
        <v>0</v>
      </c>
      <c r="BU22" s="60">
        <v>0</v>
      </c>
      <c r="BV22" s="60">
        <v>1</v>
      </c>
      <c r="BW22" s="60">
        <v>1</v>
      </c>
      <c r="BX22" s="60">
        <v>2</v>
      </c>
      <c r="BY22" s="60">
        <v>1</v>
      </c>
      <c r="BZ22" s="60">
        <v>2</v>
      </c>
      <c r="CA22" s="60">
        <v>1</v>
      </c>
      <c r="CB22" s="60">
        <v>1</v>
      </c>
      <c r="CC22" s="60">
        <f t="shared" si="12"/>
        <v>9</v>
      </c>
      <c r="CD22" s="60">
        <v>1</v>
      </c>
      <c r="CE22" s="60">
        <v>1</v>
      </c>
      <c r="CF22" s="60">
        <v>0</v>
      </c>
      <c r="CG22" s="60">
        <v>0</v>
      </c>
      <c r="CH22" s="60">
        <v>0</v>
      </c>
      <c r="CI22" s="60">
        <v>0</v>
      </c>
      <c r="CJ22" s="60">
        <v>0</v>
      </c>
      <c r="CK22" s="60">
        <v>0</v>
      </c>
      <c r="CL22" s="60">
        <v>0</v>
      </c>
      <c r="CM22" s="60">
        <v>0</v>
      </c>
      <c r="CN22" s="60">
        <v>0</v>
      </c>
      <c r="CO22" s="60">
        <v>0</v>
      </c>
      <c r="CP22" s="60">
        <f t="shared" si="13"/>
        <v>2</v>
      </c>
    </row>
    <row r="23" spans="2:94" ht="15.75" thickBot="1" x14ac:dyDescent="0.3">
      <c r="B23" s="172"/>
      <c r="C23" s="22" t="s">
        <v>22</v>
      </c>
      <c r="D23" s="60">
        <v>5</v>
      </c>
      <c r="E23" s="60">
        <v>4</v>
      </c>
      <c r="F23" s="60">
        <v>4</v>
      </c>
      <c r="G23" s="60">
        <v>6</v>
      </c>
      <c r="H23" s="60">
        <v>5</v>
      </c>
      <c r="I23" s="60">
        <v>6</v>
      </c>
      <c r="J23" s="60">
        <v>4</v>
      </c>
      <c r="K23" s="60">
        <v>5</v>
      </c>
      <c r="L23" s="60">
        <v>7</v>
      </c>
      <c r="M23" s="60">
        <v>4</v>
      </c>
      <c r="N23" s="60">
        <v>4</v>
      </c>
      <c r="O23" s="60">
        <v>7</v>
      </c>
      <c r="P23" s="60">
        <f t="shared" si="7"/>
        <v>61</v>
      </c>
      <c r="Q23" s="60">
        <v>3</v>
      </c>
      <c r="R23" s="60">
        <v>3</v>
      </c>
      <c r="S23" s="60">
        <v>8</v>
      </c>
      <c r="T23" s="60">
        <v>5</v>
      </c>
      <c r="U23" s="60">
        <v>8</v>
      </c>
      <c r="V23" s="60">
        <v>7</v>
      </c>
      <c r="W23" s="60">
        <v>6</v>
      </c>
      <c r="X23" s="60">
        <v>8</v>
      </c>
      <c r="Y23" s="60">
        <v>4</v>
      </c>
      <c r="Z23" s="60">
        <v>4</v>
      </c>
      <c r="AA23" s="60">
        <v>8</v>
      </c>
      <c r="AB23" s="60">
        <v>9</v>
      </c>
      <c r="AC23" s="60">
        <f t="shared" si="8"/>
        <v>73</v>
      </c>
      <c r="AD23" s="60">
        <v>4</v>
      </c>
      <c r="AE23" s="60">
        <v>5</v>
      </c>
      <c r="AF23" s="60">
        <v>9</v>
      </c>
      <c r="AG23" s="60">
        <v>8</v>
      </c>
      <c r="AH23" s="60">
        <v>15</v>
      </c>
      <c r="AI23" s="60">
        <v>7</v>
      </c>
      <c r="AJ23" s="60">
        <v>9</v>
      </c>
      <c r="AK23" s="60">
        <v>8</v>
      </c>
      <c r="AL23" s="60">
        <v>12</v>
      </c>
      <c r="AM23" s="60">
        <v>9</v>
      </c>
      <c r="AN23" s="60">
        <v>10</v>
      </c>
      <c r="AO23" s="60">
        <v>12</v>
      </c>
      <c r="AP23" s="60">
        <f t="shared" si="9"/>
        <v>108</v>
      </c>
      <c r="AQ23" s="60">
        <v>7</v>
      </c>
      <c r="AR23" s="60">
        <v>10</v>
      </c>
      <c r="AS23" s="60">
        <v>12</v>
      </c>
      <c r="AT23" s="60">
        <v>12</v>
      </c>
      <c r="AU23" s="60">
        <v>7</v>
      </c>
      <c r="AV23" s="60">
        <v>6</v>
      </c>
      <c r="AW23" s="60">
        <v>8</v>
      </c>
      <c r="AX23" s="60">
        <v>5</v>
      </c>
      <c r="AY23" s="60">
        <v>10</v>
      </c>
      <c r="AZ23" s="60">
        <v>9</v>
      </c>
      <c r="BA23" s="60">
        <v>5</v>
      </c>
      <c r="BB23" s="60">
        <v>17</v>
      </c>
      <c r="BC23" s="60">
        <f t="shared" si="10"/>
        <v>108</v>
      </c>
      <c r="BD23" s="60">
        <v>12</v>
      </c>
      <c r="BE23" s="60">
        <v>13</v>
      </c>
      <c r="BF23" s="60">
        <v>13</v>
      </c>
      <c r="BG23" s="60">
        <v>12</v>
      </c>
      <c r="BH23" s="60">
        <v>9</v>
      </c>
      <c r="BI23" s="60">
        <v>8</v>
      </c>
      <c r="BJ23" s="60">
        <v>10</v>
      </c>
      <c r="BK23" s="60">
        <v>9</v>
      </c>
      <c r="BL23" s="60">
        <v>8</v>
      </c>
      <c r="BM23" s="60">
        <v>13</v>
      </c>
      <c r="BN23" s="60">
        <v>10</v>
      </c>
      <c r="BO23" s="60">
        <v>12</v>
      </c>
      <c r="BP23" s="60">
        <f t="shared" si="11"/>
        <v>129</v>
      </c>
      <c r="BQ23" s="60">
        <v>7</v>
      </c>
      <c r="BR23" s="60">
        <v>8</v>
      </c>
      <c r="BS23" s="60">
        <v>12</v>
      </c>
      <c r="BT23" s="60">
        <v>9</v>
      </c>
      <c r="BU23" s="60">
        <v>8</v>
      </c>
      <c r="BV23" s="60">
        <v>8</v>
      </c>
      <c r="BW23" s="60">
        <v>8</v>
      </c>
      <c r="BX23" s="60">
        <v>7</v>
      </c>
      <c r="BY23" s="60">
        <v>8</v>
      </c>
      <c r="BZ23" s="60">
        <v>8</v>
      </c>
      <c r="CA23" s="60">
        <v>9</v>
      </c>
      <c r="CB23" s="60">
        <v>10</v>
      </c>
      <c r="CC23" s="60">
        <f t="shared" si="12"/>
        <v>102</v>
      </c>
      <c r="CD23" s="60">
        <v>10</v>
      </c>
      <c r="CE23" s="60">
        <v>8</v>
      </c>
      <c r="CF23" s="60">
        <v>11</v>
      </c>
      <c r="CG23" s="60">
        <v>8</v>
      </c>
      <c r="CH23" s="60">
        <v>7</v>
      </c>
      <c r="CI23" s="60">
        <v>9</v>
      </c>
      <c r="CJ23" s="60">
        <v>6</v>
      </c>
      <c r="CK23" s="60">
        <v>7</v>
      </c>
      <c r="CL23" s="60">
        <v>5</v>
      </c>
      <c r="CM23" s="60">
        <v>0</v>
      </c>
      <c r="CN23" s="60">
        <v>0</v>
      </c>
      <c r="CO23" s="60">
        <v>0</v>
      </c>
      <c r="CP23" s="60">
        <f t="shared" si="13"/>
        <v>71</v>
      </c>
    </row>
    <row r="24" spans="2:94" ht="15.75" thickBot="1" x14ac:dyDescent="0.3">
      <c r="B24" s="172"/>
      <c r="C24" s="25" t="s">
        <v>5</v>
      </c>
      <c r="D24" s="59">
        <f t="shared" ref="D24:O24" si="14">SUM(D25:D33)</f>
        <v>133</v>
      </c>
      <c r="E24" s="59">
        <f t="shared" si="14"/>
        <v>114</v>
      </c>
      <c r="F24" s="59">
        <f t="shared" si="14"/>
        <v>131</v>
      </c>
      <c r="G24" s="59">
        <f t="shared" si="14"/>
        <v>124</v>
      </c>
      <c r="H24" s="59">
        <f t="shared" si="14"/>
        <v>133</v>
      </c>
      <c r="I24" s="59">
        <f t="shared" si="14"/>
        <v>119</v>
      </c>
      <c r="J24" s="59">
        <f t="shared" si="14"/>
        <v>122</v>
      </c>
      <c r="K24" s="59">
        <f t="shared" si="14"/>
        <v>127</v>
      </c>
      <c r="L24" s="59">
        <f t="shared" si="14"/>
        <v>133</v>
      </c>
      <c r="M24" s="59">
        <f t="shared" si="14"/>
        <v>112</v>
      </c>
      <c r="N24" s="59">
        <f t="shared" si="14"/>
        <v>111</v>
      </c>
      <c r="O24" s="59">
        <f t="shared" si="14"/>
        <v>122</v>
      </c>
      <c r="P24" s="59">
        <f t="shared" si="7"/>
        <v>1481</v>
      </c>
      <c r="Q24" s="59">
        <f t="shared" ref="Q24:AB24" si="15">SUM(Q25:Q33)</f>
        <v>117</v>
      </c>
      <c r="R24" s="59">
        <f t="shared" si="15"/>
        <v>119</v>
      </c>
      <c r="S24" s="59">
        <f t="shared" si="15"/>
        <v>139</v>
      </c>
      <c r="T24" s="59">
        <f t="shared" si="15"/>
        <v>138</v>
      </c>
      <c r="U24" s="59">
        <f t="shared" si="15"/>
        <v>138</v>
      </c>
      <c r="V24" s="59">
        <f t="shared" si="15"/>
        <v>141</v>
      </c>
      <c r="W24" s="59">
        <f t="shared" si="15"/>
        <v>147</v>
      </c>
      <c r="X24" s="59">
        <f t="shared" si="15"/>
        <v>154</v>
      </c>
      <c r="Y24" s="59">
        <f t="shared" si="15"/>
        <v>146</v>
      </c>
      <c r="Z24" s="59">
        <f t="shared" si="15"/>
        <v>141</v>
      </c>
      <c r="AA24" s="59">
        <f t="shared" si="15"/>
        <v>135</v>
      </c>
      <c r="AB24" s="59">
        <f t="shared" si="15"/>
        <v>132</v>
      </c>
      <c r="AC24" s="59">
        <f t="shared" si="8"/>
        <v>1647</v>
      </c>
      <c r="AD24" s="59">
        <f t="shared" ref="AD24:AO24" si="16">SUM(AD25:AD33)</f>
        <v>133</v>
      </c>
      <c r="AE24" s="59">
        <f t="shared" si="16"/>
        <v>130</v>
      </c>
      <c r="AF24" s="59">
        <f t="shared" si="16"/>
        <v>124</v>
      </c>
      <c r="AG24" s="59">
        <f t="shared" si="16"/>
        <v>130</v>
      </c>
      <c r="AH24" s="59">
        <f t="shared" si="16"/>
        <v>99</v>
      </c>
      <c r="AI24" s="59">
        <f t="shared" si="16"/>
        <v>93</v>
      </c>
      <c r="AJ24" s="59">
        <f t="shared" si="16"/>
        <v>101</v>
      </c>
      <c r="AK24" s="59">
        <f t="shared" si="16"/>
        <v>110</v>
      </c>
      <c r="AL24" s="59">
        <f t="shared" si="16"/>
        <v>102</v>
      </c>
      <c r="AM24" s="59">
        <f t="shared" si="16"/>
        <v>118</v>
      </c>
      <c r="AN24" s="59">
        <f t="shared" si="16"/>
        <v>125</v>
      </c>
      <c r="AO24" s="59">
        <f t="shared" si="16"/>
        <v>110</v>
      </c>
      <c r="AP24" s="59">
        <f t="shared" si="9"/>
        <v>1375</v>
      </c>
      <c r="AQ24" s="59">
        <f t="shared" ref="AQ24:BB24" si="17">SUM(AQ25:AQ33)</f>
        <v>109</v>
      </c>
      <c r="AR24" s="59">
        <f t="shared" si="17"/>
        <v>109</v>
      </c>
      <c r="AS24" s="59">
        <f t="shared" si="17"/>
        <v>113</v>
      </c>
      <c r="AT24" s="59">
        <f t="shared" si="17"/>
        <v>126</v>
      </c>
      <c r="AU24" s="59">
        <f t="shared" si="17"/>
        <v>133</v>
      </c>
      <c r="AV24" s="59">
        <f t="shared" si="17"/>
        <v>116</v>
      </c>
      <c r="AW24" s="59">
        <f t="shared" si="17"/>
        <v>132</v>
      </c>
      <c r="AX24" s="59">
        <f t="shared" si="17"/>
        <v>139</v>
      </c>
      <c r="AY24" s="59">
        <f t="shared" si="17"/>
        <v>118</v>
      </c>
      <c r="AZ24" s="59">
        <f t="shared" si="17"/>
        <v>134</v>
      </c>
      <c r="BA24" s="59">
        <f t="shared" si="17"/>
        <v>121</v>
      </c>
      <c r="BB24" s="59">
        <f t="shared" si="17"/>
        <v>123</v>
      </c>
      <c r="BC24" s="59">
        <f t="shared" si="10"/>
        <v>1473</v>
      </c>
      <c r="BD24" s="59">
        <f t="shared" ref="BD24:BO24" si="18">SUM(BD25:BD33)</f>
        <v>129</v>
      </c>
      <c r="BE24" s="59">
        <f t="shared" si="18"/>
        <v>105</v>
      </c>
      <c r="BF24" s="59">
        <f t="shared" si="18"/>
        <v>118</v>
      </c>
      <c r="BG24" s="59">
        <f t="shared" si="18"/>
        <v>117</v>
      </c>
      <c r="BH24" s="59">
        <f t="shared" si="18"/>
        <v>113</v>
      </c>
      <c r="BI24" s="59">
        <f t="shared" si="18"/>
        <v>111</v>
      </c>
      <c r="BJ24" s="59">
        <f t="shared" si="18"/>
        <v>119</v>
      </c>
      <c r="BK24" s="59">
        <f t="shared" si="18"/>
        <v>117</v>
      </c>
      <c r="BL24" s="59">
        <f t="shared" si="18"/>
        <v>116</v>
      </c>
      <c r="BM24" s="59">
        <f t="shared" si="18"/>
        <v>111</v>
      </c>
      <c r="BN24" s="59">
        <f t="shared" si="18"/>
        <v>136</v>
      </c>
      <c r="BO24" s="59">
        <f t="shared" si="18"/>
        <v>121</v>
      </c>
      <c r="BP24" s="59">
        <f t="shared" si="11"/>
        <v>1413</v>
      </c>
      <c r="BQ24" s="59">
        <f t="shared" ref="BQ24:CB24" si="19">SUM(BQ25:BQ33)</f>
        <v>115</v>
      </c>
      <c r="BR24" s="59">
        <f t="shared" si="19"/>
        <v>104</v>
      </c>
      <c r="BS24" s="59">
        <f t="shared" si="19"/>
        <v>121</v>
      </c>
      <c r="BT24" s="59">
        <f t="shared" si="19"/>
        <v>101</v>
      </c>
      <c r="BU24" s="59">
        <f t="shared" si="19"/>
        <v>135</v>
      </c>
      <c r="BV24" s="59">
        <f t="shared" si="19"/>
        <v>105</v>
      </c>
      <c r="BW24" s="59">
        <f t="shared" si="19"/>
        <v>122</v>
      </c>
      <c r="BX24" s="59">
        <f t="shared" si="19"/>
        <v>110</v>
      </c>
      <c r="BY24" s="59">
        <f t="shared" si="19"/>
        <v>113</v>
      </c>
      <c r="BZ24" s="59">
        <f t="shared" si="19"/>
        <v>117</v>
      </c>
      <c r="CA24" s="59">
        <f t="shared" si="19"/>
        <v>97</v>
      </c>
      <c r="CB24" s="59">
        <f t="shared" si="19"/>
        <v>113</v>
      </c>
      <c r="CC24" s="59">
        <f t="shared" si="12"/>
        <v>1353</v>
      </c>
      <c r="CD24" s="59">
        <f t="shared" ref="CD24:CO24" si="20">SUM(CD25:CD33)</f>
        <v>109</v>
      </c>
      <c r="CE24" s="59">
        <f t="shared" si="20"/>
        <v>125</v>
      </c>
      <c r="CF24" s="59">
        <f t="shared" si="20"/>
        <v>129</v>
      </c>
      <c r="CG24" s="59">
        <f t="shared" si="20"/>
        <v>115</v>
      </c>
      <c r="CH24" s="59">
        <f t="shared" si="20"/>
        <v>118</v>
      </c>
      <c r="CI24" s="59">
        <f t="shared" si="20"/>
        <v>106</v>
      </c>
      <c r="CJ24" s="59">
        <f t="shared" si="20"/>
        <v>109</v>
      </c>
      <c r="CK24" s="59">
        <f t="shared" si="20"/>
        <v>127</v>
      </c>
      <c r="CL24" s="59">
        <f t="shared" si="20"/>
        <v>109</v>
      </c>
      <c r="CM24" s="59">
        <f t="shared" si="20"/>
        <v>0</v>
      </c>
      <c r="CN24" s="59">
        <f t="shared" si="20"/>
        <v>0</v>
      </c>
      <c r="CO24" s="59">
        <f t="shared" si="20"/>
        <v>0</v>
      </c>
      <c r="CP24" s="59">
        <f t="shared" si="13"/>
        <v>1047</v>
      </c>
    </row>
    <row r="25" spans="2:94" x14ac:dyDescent="0.25">
      <c r="B25" s="172"/>
      <c r="C25" s="21" t="s">
        <v>39</v>
      </c>
      <c r="D25" s="60">
        <v>27</v>
      </c>
      <c r="E25" s="60">
        <v>22</v>
      </c>
      <c r="F25" s="60">
        <v>26</v>
      </c>
      <c r="G25" s="60">
        <v>26</v>
      </c>
      <c r="H25" s="60">
        <v>27</v>
      </c>
      <c r="I25" s="60">
        <v>23</v>
      </c>
      <c r="J25" s="60">
        <v>34</v>
      </c>
      <c r="K25" s="60">
        <v>28</v>
      </c>
      <c r="L25" s="60">
        <v>25</v>
      </c>
      <c r="M25" s="60">
        <v>27</v>
      </c>
      <c r="N25" s="60">
        <v>26</v>
      </c>
      <c r="O25" s="60">
        <v>29</v>
      </c>
      <c r="P25" s="60">
        <f t="shared" si="7"/>
        <v>320</v>
      </c>
      <c r="Q25" s="60">
        <v>31</v>
      </c>
      <c r="R25" s="60">
        <v>31</v>
      </c>
      <c r="S25" s="60">
        <v>31</v>
      </c>
      <c r="T25" s="60">
        <v>32</v>
      </c>
      <c r="U25" s="60">
        <v>34</v>
      </c>
      <c r="V25" s="60">
        <v>39</v>
      </c>
      <c r="W25" s="60">
        <v>38</v>
      </c>
      <c r="X25" s="60">
        <v>39</v>
      </c>
      <c r="Y25" s="60">
        <v>38</v>
      </c>
      <c r="Z25" s="60">
        <v>33</v>
      </c>
      <c r="AA25" s="60">
        <v>36</v>
      </c>
      <c r="AB25" s="60">
        <v>37</v>
      </c>
      <c r="AC25" s="60">
        <f t="shared" si="8"/>
        <v>419</v>
      </c>
      <c r="AD25" s="60">
        <v>37</v>
      </c>
      <c r="AE25" s="60">
        <v>31</v>
      </c>
      <c r="AF25" s="60">
        <v>33</v>
      </c>
      <c r="AG25" s="60">
        <v>32</v>
      </c>
      <c r="AH25" s="60">
        <v>36</v>
      </c>
      <c r="AI25" s="60">
        <v>32</v>
      </c>
      <c r="AJ25" s="60">
        <v>33</v>
      </c>
      <c r="AK25" s="60">
        <v>35</v>
      </c>
      <c r="AL25" s="60">
        <v>32</v>
      </c>
      <c r="AM25" s="60">
        <v>34</v>
      </c>
      <c r="AN25" s="60">
        <v>35</v>
      </c>
      <c r="AO25" s="60">
        <v>36</v>
      </c>
      <c r="AP25" s="60">
        <f t="shared" si="9"/>
        <v>406</v>
      </c>
      <c r="AQ25" s="60">
        <v>34</v>
      </c>
      <c r="AR25" s="60">
        <v>30</v>
      </c>
      <c r="AS25" s="60">
        <v>33</v>
      </c>
      <c r="AT25" s="60">
        <v>33</v>
      </c>
      <c r="AU25" s="60">
        <v>35</v>
      </c>
      <c r="AV25" s="60">
        <v>41</v>
      </c>
      <c r="AW25" s="60">
        <v>38</v>
      </c>
      <c r="AX25" s="60">
        <v>42</v>
      </c>
      <c r="AY25" s="60">
        <v>35</v>
      </c>
      <c r="AZ25" s="60">
        <v>38</v>
      </c>
      <c r="BA25" s="60">
        <v>36</v>
      </c>
      <c r="BB25" s="60">
        <v>35</v>
      </c>
      <c r="BC25" s="60">
        <f t="shared" si="10"/>
        <v>430</v>
      </c>
      <c r="BD25" s="60">
        <v>36</v>
      </c>
      <c r="BE25" s="60">
        <v>29</v>
      </c>
      <c r="BF25" s="60">
        <v>29</v>
      </c>
      <c r="BG25" s="60">
        <v>28</v>
      </c>
      <c r="BH25" s="60">
        <v>30</v>
      </c>
      <c r="BI25" s="60">
        <v>32</v>
      </c>
      <c r="BJ25" s="60">
        <v>31</v>
      </c>
      <c r="BK25" s="60">
        <v>30</v>
      </c>
      <c r="BL25" s="60">
        <v>30</v>
      </c>
      <c r="BM25" s="60">
        <v>30</v>
      </c>
      <c r="BN25" s="60">
        <v>31</v>
      </c>
      <c r="BO25" s="60">
        <v>31</v>
      </c>
      <c r="BP25" s="60">
        <f t="shared" si="11"/>
        <v>367</v>
      </c>
      <c r="BQ25" s="60">
        <v>31</v>
      </c>
      <c r="BR25" s="60">
        <v>27</v>
      </c>
      <c r="BS25" s="60">
        <v>30</v>
      </c>
      <c r="BT25" s="60">
        <v>31</v>
      </c>
      <c r="BU25" s="60">
        <v>29</v>
      </c>
      <c r="BV25" s="60">
        <v>30</v>
      </c>
      <c r="BW25" s="60">
        <v>30</v>
      </c>
      <c r="BX25" s="60">
        <v>30</v>
      </c>
      <c r="BY25" s="60">
        <v>34</v>
      </c>
      <c r="BZ25" s="60">
        <v>31</v>
      </c>
      <c r="CA25" s="60">
        <v>29</v>
      </c>
      <c r="CB25" s="60">
        <v>28</v>
      </c>
      <c r="CC25" s="60">
        <f t="shared" si="12"/>
        <v>360</v>
      </c>
      <c r="CD25" s="60">
        <v>30</v>
      </c>
      <c r="CE25" s="60">
        <v>33</v>
      </c>
      <c r="CF25" s="60">
        <v>31</v>
      </c>
      <c r="CG25" s="60">
        <v>27</v>
      </c>
      <c r="CH25" s="60">
        <v>33</v>
      </c>
      <c r="CI25" s="60">
        <v>28</v>
      </c>
      <c r="CJ25" s="60">
        <v>30</v>
      </c>
      <c r="CK25" s="60">
        <v>37</v>
      </c>
      <c r="CL25" s="60">
        <v>31</v>
      </c>
      <c r="CM25" s="60">
        <v>0</v>
      </c>
      <c r="CN25" s="60">
        <v>0</v>
      </c>
      <c r="CO25" s="60">
        <v>0</v>
      </c>
      <c r="CP25" s="60">
        <f t="shared" si="13"/>
        <v>280</v>
      </c>
    </row>
    <row r="26" spans="2:94" x14ac:dyDescent="0.25">
      <c r="B26" s="172"/>
      <c r="C26" s="21" t="s">
        <v>40</v>
      </c>
      <c r="D26" s="60">
        <v>60</v>
      </c>
      <c r="E26" s="60">
        <v>52</v>
      </c>
      <c r="F26" s="60">
        <v>56</v>
      </c>
      <c r="G26" s="60">
        <v>52</v>
      </c>
      <c r="H26" s="60">
        <v>61</v>
      </c>
      <c r="I26" s="60">
        <v>54</v>
      </c>
      <c r="J26" s="60">
        <v>51</v>
      </c>
      <c r="K26" s="60">
        <v>58</v>
      </c>
      <c r="L26" s="60">
        <v>64</v>
      </c>
      <c r="M26" s="60">
        <v>49</v>
      </c>
      <c r="N26" s="60">
        <v>40</v>
      </c>
      <c r="O26" s="60">
        <v>54</v>
      </c>
      <c r="P26" s="60">
        <f t="shared" si="7"/>
        <v>651</v>
      </c>
      <c r="Q26" s="60">
        <v>43</v>
      </c>
      <c r="R26" s="60">
        <v>50</v>
      </c>
      <c r="S26" s="60">
        <v>58</v>
      </c>
      <c r="T26" s="60">
        <v>58</v>
      </c>
      <c r="U26" s="60">
        <v>59</v>
      </c>
      <c r="V26" s="60">
        <v>60</v>
      </c>
      <c r="W26" s="60">
        <v>64</v>
      </c>
      <c r="X26" s="60">
        <v>69</v>
      </c>
      <c r="Y26" s="60">
        <v>68</v>
      </c>
      <c r="Z26" s="60">
        <v>71</v>
      </c>
      <c r="AA26" s="60">
        <v>58</v>
      </c>
      <c r="AB26" s="60">
        <v>52</v>
      </c>
      <c r="AC26" s="60">
        <f t="shared" si="8"/>
        <v>710</v>
      </c>
      <c r="AD26" s="60">
        <v>55</v>
      </c>
      <c r="AE26" s="60">
        <v>59</v>
      </c>
      <c r="AF26" s="60">
        <v>50</v>
      </c>
      <c r="AG26" s="60">
        <v>60</v>
      </c>
      <c r="AH26" s="60">
        <v>42</v>
      </c>
      <c r="AI26" s="60">
        <v>32</v>
      </c>
      <c r="AJ26" s="60">
        <v>39</v>
      </c>
      <c r="AK26" s="60">
        <v>38</v>
      </c>
      <c r="AL26" s="60">
        <v>37</v>
      </c>
      <c r="AM26" s="60">
        <v>45</v>
      </c>
      <c r="AN26" s="60">
        <v>46</v>
      </c>
      <c r="AO26" s="60">
        <v>34</v>
      </c>
      <c r="AP26" s="60">
        <f t="shared" si="9"/>
        <v>537</v>
      </c>
      <c r="AQ26" s="60">
        <v>42</v>
      </c>
      <c r="AR26" s="60">
        <v>39</v>
      </c>
      <c r="AS26" s="60">
        <v>41</v>
      </c>
      <c r="AT26" s="60">
        <v>36</v>
      </c>
      <c r="AU26" s="60">
        <v>56</v>
      </c>
      <c r="AV26" s="60">
        <v>41</v>
      </c>
      <c r="AW26" s="60">
        <v>47</v>
      </c>
      <c r="AX26" s="60">
        <v>52</v>
      </c>
      <c r="AY26" s="60">
        <v>38</v>
      </c>
      <c r="AZ26" s="60">
        <v>43</v>
      </c>
      <c r="BA26" s="60">
        <v>45</v>
      </c>
      <c r="BB26" s="60">
        <v>46</v>
      </c>
      <c r="BC26" s="60">
        <f t="shared" si="10"/>
        <v>526</v>
      </c>
      <c r="BD26" s="60">
        <v>53</v>
      </c>
      <c r="BE26" s="60">
        <v>40</v>
      </c>
      <c r="BF26" s="60">
        <v>41</v>
      </c>
      <c r="BG26" s="60">
        <v>44</v>
      </c>
      <c r="BH26" s="60">
        <v>47</v>
      </c>
      <c r="BI26" s="60">
        <v>37</v>
      </c>
      <c r="BJ26" s="60">
        <v>54</v>
      </c>
      <c r="BK26" s="60">
        <v>50</v>
      </c>
      <c r="BL26" s="60">
        <v>45</v>
      </c>
      <c r="BM26" s="60">
        <v>40</v>
      </c>
      <c r="BN26" s="60">
        <v>56</v>
      </c>
      <c r="BO26" s="60">
        <v>47</v>
      </c>
      <c r="BP26" s="60">
        <f t="shared" si="11"/>
        <v>554</v>
      </c>
      <c r="BQ26" s="60">
        <v>44</v>
      </c>
      <c r="BR26" s="60">
        <v>46</v>
      </c>
      <c r="BS26" s="60">
        <v>47</v>
      </c>
      <c r="BT26" s="60">
        <v>34</v>
      </c>
      <c r="BU26" s="60">
        <v>61</v>
      </c>
      <c r="BV26" s="60">
        <v>45</v>
      </c>
      <c r="BW26" s="60">
        <v>49</v>
      </c>
      <c r="BX26" s="60">
        <v>47</v>
      </c>
      <c r="BY26" s="60">
        <v>40</v>
      </c>
      <c r="BZ26" s="60">
        <v>51</v>
      </c>
      <c r="CA26" s="60">
        <v>40</v>
      </c>
      <c r="CB26" s="60">
        <v>46</v>
      </c>
      <c r="CC26" s="60">
        <f t="shared" si="12"/>
        <v>550</v>
      </c>
      <c r="CD26" s="60">
        <v>38</v>
      </c>
      <c r="CE26" s="60">
        <v>45</v>
      </c>
      <c r="CF26" s="60">
        <v>50</v>
      </c>
      <c r="CG26" s="60">
        <v>47</v>
      </c>
      <c r="CH26" s="60">
        <v>39</v>
      </c>
      <c r="CI26" s="60">
        <v>44</v>
      </c>
      <c r="CJ26" s="60">
        <v>41</v>
      </c>
      <c r="CK26" s="60">
        <v>50</v>
      </c>
      <c r="CL26" s="60">
        <v>39</v>
      </c>
      <c r="CM26" s="60">
        <v>0</v>
      </c>
      <c r="CN26" s="60">
        <v>0</v>
      </c>
      <c r="CO26" s="60">
        <v>0</v>
      </c>
      <c r="CP26" s="60">
        <f t="shared" si="13"/>
        <v>393</v>
      </c>
    </row>
    <row r="27" spans="2:94" x14ac:dyDescent="0.25">
      <c r="B27" s="172"/>
      <c r="C27" s="18" t="s">
        <v>41</v>
      </c>
      <c r="D27" s="60">
        <v>6</v>
      </c>
      <c r="E27" s="60">
        <v>6</v>
      </c>
      <c r="F27" s="60">
        <v>8</v>
      </c>
      <c r="G27" s="60">
        <v>7</v>
      </c>
      <c r="H27" s="60">
        <v>10</v>
      </c>
      <c r="I27" s="60">
        <v>10</v>
      </c>
      <c r="J27" s="60">
        <v>8</v>
      </c>
      <c r="K27" s="60">
        <v>7</v>
      </c>
      <c r="L27" s="60">
        <v>9</v>
      </c>
      <c r="M27" s="60">
        <v>6</v>
      </c>
      <c r="N27" s="60">
        <v>7</v>
      </c>
      <c r="O27" s="60">
        <v>6</v>
      </c>
      <c r="P27" s="60">
        <f t="shared" si="7"/>
        <v>90</v>
      </c>
      <c r="Q27" s="60">
        <v>8</v>
      </c>
      <c r="R27" s="60">
        <v>5</v>
      </c>
      <c r="S27" s="60">
        <v>7</v>
      </c>
      <c r="T27" s="60">
        <v>9</v>
      </c>
      <c r="U27" s="60">
        <v>8</v>
      </c>
      <c r="V27" s="60">
        <v>10</v>
      </c>
      <c r="W27" s="60">
        <v>8</v>
      </c>
      <c r="X27" s="60">
        <v>8</v>
      </c>
      <c r="Y27" s="60">
        <v>7</v>
      </c>
      <c r="Z27" s="60">
        <v>7</v>
      </c>
      <c r="AA27" s="60">
        <v>8</v>
      </c>
      <c r="AB27" s="60">
        <v>9</v>
      </c>
      <c r="AC27" s="60">
        <f t="shared" si="8"/>
        <v>94</v>
      </c>
      <c r="AD27" s="60">
        <v>6</v>
      </c>
      <c r="AE27" s="60">
        <v>7</v>
      </c>
      <c r="AF27" s="60">
        <v>11</v>
      </c>
      <c r="AG27" s="60">
        <v>9</v>
      </c>
      <c r="AH27" s="60">
        <v>0</v>
      </c>
      <c r="AI27" s="60">
        <v>3</v>
      </c>
      <c r="AJ27" s="60">
        <v>2</v>
      </c>
      <c r="AK27" s="60">
        <v>4</v>
      </c>
      <c r="AL27" s="60">
        <v>2</v>
      </c>
      <c r="AM27" s="60">
        <v>4</v>
      </c>
      <c r="AN27" s="60">
        <v>4</v>
      </c>
      <c r="AO27" s="60">
        <v>6</v>
      </c>
      <c r="AP27" s="60">
        <f t="shared" si="9"/>
        <v>58</v>
      </c>
      <c r="AQ27" s="60">
        <v>3</v>
      </c>
      <c r="AR27" s="60">
        <v>6</v>
      </c>
      <c r="AS27" s="60">
        <v>7</v>
      </c>
      <c r="AT27" s="60">
        <v>4</v>
      </c>
      <c r="AU27" s="60">
        <v>4</v>
      </c>
      <c r="AV27" s="60">
        <v>5</v>
      </c>
      <c r="AW27" s="60">
        <v>5</v>
      </c>
      <c r="AX27" s="60">
        <v>4</v>
      </c>
      <c r="AY27" s="60">
        <v>5</v>
      </c>
      <c r="AZ27" s="60">
        <v>3</v>
      </c>
      <c r="BA27" s="60">
        <v>3</v>
      </c>
      <c r="BB27" s="60">
        <v>3</v>
      </c>
      <c r="BC27" s="60">
        <f t="shared" si="10"/>
        <v>52</v>
      </c>
      <c r="BD27" s="60">
        <v>4</v>
      </c>
      <c r="BE27" s="60">
        <v>3</v>
      </c>
      <c r="BF27" s="60">
        <v>4</v>
      </c>
      <c r="BG27" s="60">
        <v>3</v>
      </c>
      <c r="BH27" s="60">
        <v>3</v>
      </c>
      <c r="BI27" s="60">
        <v>3</v>
      </c>
      <c r="BJ27" s="60">
        <v>4</v>
      </c>
      <c r="BK27" s="60">
        <v>5</v>
      </c>
      <c r="BL27" s="60">
        <v>3</v>
      </c>
      <c r="BM27" s="60">
        <v>4</v>
      </c>
      <c r="BN27" s="60">
        <v>5</v>
      </c>
      <c r="BO27" s="60">
        <v>5</v>
      </c>
      <c r="BP27" s="60">
        <f t="shared" si="11"/>
        <v>46</v>
      </c>
      <c r="BQ27" s="60">
        <v>3</v>
      </c>
      <c r="BR27" s="60">
        <v>2</v>
      </c>
      <c r="BS27" s="60">
        <v>3</v>
      </c>
      <c r="BT27" s="60">
        <v>3</v>
      </c>
      <c r="BU27" s="60">
        <v>5</v>
      </c>
      <c r="BV27" s="60">
        <v>1</v>
      </c>
      <c r="BW27" s="60">
        <v>3</v>
      </c>
      <c r="BX27" s="60">
        <v>0</v>
      </c>
      <c r="BY27" s="60">
        <v>3</v>
      </c>
      <c r="BZ27" s="60">
        <v>2</v>
      </c>
      <c r="CA27" s="60">
        <v>1</v>
      </c>
      <c r="CB27" s="60">
        <v>4</v>
      </c>
      <c r="CC27" s="60">
        <f t="shared" si="12"/>
        <v>30</v>
      </c>
      <c r="CD27" s="60">
        <v>4</v>
      </c>
      <c r="CE27" s="60">
        <v>2</v>
      </c>
      <c r="CF27" s="60">
        <v>4</v>
      </c>
      <c r="CG27" s="60">
        <v>2</v>
      </c>
      <c r="CH27" s="60">
        <v>4</v>
      </c>
      <c r="CI27" s="60">
        <v>2</v>
      </c>
      <c r="CJ27" s="60">
        <v>4</v>
      </c>
      <c r="CK27" s="60">
        <v>3</v>
      </c>
      <c r="CL27" s="60">
        <v>3</v>
      </c>
      <c r="CM27" s="60">
        <v>0</v>
      </c>
      <c r="CN27" s="60">
        <v>0</v>
      </c>
      <c r="CO27" s="60">
        <v>0</v>
      </c>
      <c r="CP27" s="60">
        <f t="shared" si="13"/>
        <v>28</v>
      </c>
    </row>
    <row r="28" spans="2:94" x14ac:dyDescent="0.25">
      <c r="B28" s="172"/>
      <c r="C28" s="18" t="s">
        <v>42</v>
      </c>
      <c r="D28" s="60">
        <v>12</v>
      </c>
      <c r="E28" s="60">
        <v>6</v>
      </c>
      <c r="F28" s="60">
        <v>9</v>
      </c>
      <c r="G28" s="60">
        <v>8</v>
      </c>
      <c r="H28" s="60">
        <v>7</v>
      </c>
      <c r="I28" s="60">
        <v>4</v>
      </c>
      <c r="J28" s="60">
        <v>14</v>
      </c>
      <c r="K28" s="60">
        <v>14</v>
      </c>
      <c r="L28" s="60">
        <v>12</v>
      </c>
      <c r="M28" s="60">
        <v>13</v>
      </c>
      <c r="N28" s="60">
        <v>13</v>
      </c>
      <c r="O28" s="60">
        <v>12</v>
      </c>
      <c r="P28" s="60">
        <f t="shared" si="7"/>
        <v>124</v>
      </c>
      <c r="Q28" s="60">
        <v>12</v>
      </c>
      <c r="R28" s="60">
        <v>10</v>
      </c>
      <c r="S28" s="60">
        <v>18</v>
      </c>
      <c r="T28" s="60">
        <v>11</v>
      </c>
      <c r="U28" s="60">
        <v>13</v>
      </c>
      <c r="V28" s="60">
        <v>10</v>
      </c>
      <c r="W28" s="60">
        <v>9</v>
      </c>
      <c r="X28" s="60">
        <v>9</v>
      </c>
      <c r="Y28" s="60">
        <v>11</v>
      </c>
      <c r="Z28" s="60">
        <v>9</v>
      </c>
      <c r="AA28" s="60">
        <v>11</v>
      </c>
      <c r="AB28" s="60">
        <v>13</v>
      </c>
      <c r="AC28" s="60">
        <f t="shared" si="8"/>
        <v>136</v>
      </c>
      <c r="AD28" s="60">
        <v>13</v>
      </c>
      <c r="AE28" s="60">
        <v>10</v>
      </c>
      <c r="AF28" s="60">
        <v>14</v>
      </c>
      <c r="AG28" s="60">
        <v>8</v>
      </c>
      <c r="AH28" s="60">
        <v>5</v>
      </c>
      <c r="AI28" s="60">
        <v>11</v>
      </c>
      <c r="AJ28" s="60">
        <v>11</v>
      </c>
      <c r="AK28" s="60">
        <v>11</v>
      </c>
      <c r="AL28" s="60">
        <v>7</v>
      </c>
      <c r="AM28" s="60">
        <v>13</v>
      </c>
      <c r="AN28" s="60">
        <v>11</v>
      </c>
      <c r="AO28" s="60">
        <v>13</v>
      </c>
      <c r="AP28" s="60">
        <f t="shared" si="9"/>
        <v>127</v>
      </c>
      <c r="AQ28" s="60">
        <v>11</v>
      </c>
      <c r="AR28" s="60">
        <v>12</v>
      </c>
      <c r="AS28" s="60">
        <v>15</v>
      </c>
      <c r="AT28" s="60">
        <v>14</v>
      </c>
      <c r="AU28" s="60">
        <v>11</v>
      </c>
      <c r="AV28" s="60">
        <v>5</v>
      </c>
      <c r="AW28" s="60">
        <v>11</v>
      </c>
      <c r="AX28" s="60">
        <v>14</v>
      </c>
      <c r="AY28" s="60">
        <v>15</v>
      </c>
      <c r="AZ28" s="60">
        <v>14</v>
      </c>
      <c r="BA28" s="60">
        <v>12</v>
      </c>
      <c r="BB28" s="60">
        <v>14</v>
      </c>
      <c r="BC28" s="60">
        <f t="shared" si="10"/>
        <v>148</v>
      </c>
      <c r="BD28" s="60">
        <v>16</v>
      </c>
      <c r="BE28" s="60">
        <v>11</v>
      </c>
      <c r="BF28" s="60">
        <v>17</v>
      </c>
      <c r="BG28" s="60">
        <v>10</v>
      </c>
      <c r="BH28" s="60">
        <v>12</v>
      </c>
      <c r="BI28" s="60">
        <v>12</v>
      </c>
      <c r="BJ28" s="60">
        <v>13</v>
      </c>
      <c r="BK28" s="60">
        <v>9</v>
      </c>
      <c r="BL28" s="60">
        <v>11</v>
      </c>
      <c r="BM28" s="60">
        <v>9</v>
      </c>
      <c r="BN28" s="60">
        <v>13</v>
      </c>
      <c r="BO28" s="60">
        <v>9</v>
      </c>
      <c r="BP28" s="60">
        <f t="shared" si="11"/>
        <v>142</v>
      </c>
      <c r="BQ28" s="60">
        <v>16</v>
      </c>
      <c r="BR28" s="60">
        <v>11</v>
      </c>
      <c r="BS28" s="60">
        <v>21</v>
      </c>
      <c r="BT28" s="60">
        <v>10</v>
      </c>
      <c r="BU28" s="60">
        <v>18</v>
      </c>
      <c r="BV28" s="60">
        <v>12</v>
      </c>
      <c r="BW28" s="60">
        <v>20</v>
      </c>
      <c r="BX28" s="60">
        <v>11</v>
      </c>
      <c r="BY28" s="60">
        <v>19</v>
      </c>
      <c r="BZ28" s="60">
        <v>8</v>
      </c>
      <c r="CA28" s="60">
        <v>11</v>
      </c>
      <c r="CB28" s="60">
        <v>11</v>
      </c>
      <c r="CC28" s="60">
        <f t="shared" si="12"/>
        <v>168</v>
      </c>
      <c r="CD28" s="60">
        <v>15</v>
      </c>
      <c r="CE28" s="60">
        <v>13</v>
      </c>
      <c r="CF28" s="60">
        <v>16</v>
      </c>
      <c r="CG28" s="60">
        <v>18</v>
      </c>
      <c r="CH28" s="60">
        <v>18</v>
      </c>
      <c r="CI28" s="60">
        <v>12</v>
      </c>
      <c r="CJ28" s="60">
        <v>15</v>
      </c>
      <c r="CK28" s="60">
        <v>16</v>
      </c>
      <c r="CL28" s="60">
        <v>20</v>
      </c>
      <c r="CM28" s="60">
        <v>0</v>
      </c>
      <c r="CN28" s="60">
        <v>0</v>
      </c>
      <c r="CO28" s="60">
        <v>0</v>
      </c>
      <c r="CP28" s="60">
        <f t="shared" si="13"/>
        <v>143</v>
      </c>
    </row>
    <row r="29" spans="2:94" x14ac:dyDescent="0.25">
      <c r="B29" s="172"/>
      <c r="C29" s="18" t="s">
        <v>24</v>
      </c>
      <c r="D29" s="60">
        <v>0</v>
      </c>
      <c r="E29" s="60">
        <v>0</v>
      </c>
      <c r="F29" s="60">
        <v>0</v>
      </c>
      <c r="G29" s="60">
        <v>0</v>
      </c>
      <c r="H29" s="60">
        <v>0</v>
      </c>
      <c r="I29" s="60">
        <v>0</v>
      </c>
      <c r="J29" s="60">
        <v>0</v>
      </c>
      <c r="K29" s="60">
        <v>0</v>
      </c>
      <c r="L29" s="60">
        <v>0</v>
      </c>
      <c r="M29" s="60">
        <v>0</v>
      </c>
      <c r="N29" s="60">
        <v>0</v>
      </c>
      <c r="O29" s="60">
        <v>0</v>
      </c>
      <c r="P29" s="60">
        <f t="shared" si="7"/>
        <v>0</v>
      </c>
      <c r="Q29" s="60">
        <v>0</v>
      </c>
      <c r="R29" s="60">
        <v>0</v>
      </c>
      <c r="S29" s="60">
        <v>0</v>
      </c>
      <c r="T29" s="60">
        <v>0</v>
      </c>
      <c r="U29" s="60">
        <v>0</v>
      </c>
      <c r="V29" s="60">
        <v>0</v>
      </c>
      <c r="W29" s="60">
        <v>0</v>
      </c>
      <c r="X29" s="60">
        <v>0</v>
      </c>
      <c r="Y29" s="60">
        <v>0</v>
      </c>
      <c r="Z29" s="60">
        <v>0</v>
      </c>
      <c r="AA29" s="60">
        <v>0</v>
      </c>
      <c r="AB29" s="60">
        <v>0</v>
      </c>
      <c r="AC29" s="60">
        <f t="shared" si="8"/>
        <v>0</v>
      </c>
      <c r="AD29" s="60">
        <v>0</v>
      </c>
      <c r="AE29" s="60">
        <v>0</v>
      </c>
      <c r="AF29" s="60">
        <v>0</v>
      </c>
      <c r="AG29" s="60">
        <v>0</v>
      </c>
      <c r="AH29" s="60">
        <v>0</v>
      </c>
      <c r="AI29" s="60">
        <v>0</v>
      </c>
      <c r="AJ29" s="60">
        <v>0</v>
      </c>
      <c r="AK29" s="60">
        <v>0</v>
      </c>
      <c r="AL29" s="60">
        <v>0</v>
      </c>
      <c r="AM29" s="60">
        <v>0</v>
      </c>
      <c r="AN29" s="60">
        <v>0</v>
      </c>
      <c r="AO29" s="60">
        <v>0</v>
      </c>
      <c r="AP29" s="60">
        <f t="shared" si="9"/>
        <v>0</v>
      </c>
      <c r="AQ29" s="60">
        <v>0</v>
      </c>
      <c r="AR29" s="60">
        <v>0</v>
      </c>
      <c r="AS29" s="60">
        <v>0</v>
      </c>
      <c r="AT29" s="60">
        <v>0</v>
      </c>
      <c r="AU29" s="60">
        <v>0</v>
      </c>
      <c r="AV29" s="60">
        <v>0</v>
      </c>
      <c r="AW29" s="60">
        <v>0</v>
      </c>
      <c r="AX29" s="60">
        <v>0</v>
      </c>
      <c r="AY29" s="60">
        <v>0</v>
      </c>
      <c r="AZ29" s="60">
        <v>0</v>
      </c>
      <c r="BA29" s="60">
        <v>0</v>
      </c>
      <c r="BB29" s="60">
        <v>0</v>
      </c>
      <c r="BC29" s="60">
        <f t="shared" si="10"/>
        <v>0</v>
      </c>
      <c r="BD29" s="60">
        <v>0</v>
      </c>
      <c r="BE29" s="60">
        <v>0</v>
      </c>
      <c r="BF29" s="60">
        <v>0</v>
      </c>
      <c r="BG29" s="60">
        <v>0</v>
      </c>
      <c r="BH29" s="60">
        <v>0</v>
      </c>
      <c r="BI29" s="60">
        <v>0</v>
      </c>
      <c r="BJ29" s="60">
        <v>0</v>
      </c>
      <c r="BK29" s="60">
        <v>0</v>
      </c>
      <c r="BL29" s="60">
        <v>0</v>
      </c>
      <c r="BM29" s="60">
        <v>0</v>
      </c>
      <c r="BN29" s="60">
        <v>0</v>
      </c>
      <c r="BO29" s="60">
        <v>0</v>
      </c>
      <c r="BP29" s="60">
        <f t="shared" si="11"/>
        <v>0</v>
      </c>
      <c r="BQ29" s="60">
        <v>0</v>
      </c>
      <c r="BR29" s="60">
        <v>0</v>
      </c>
      <c r="BS29" s="60">
        <v>0</v>
      </c>
      <c r="BT29" s="60">
        <v>0</v>
      </c>
      <c r="BU29" s="60">
        <v>0</v>
      </c>
      <c r="BV29" s="60">
        <v>0</v>
      </c>
      <c r="BW29" s="60">
        <v>0</v>
      </c>
      <c r="BX29" s="60">
        <v>0</v>
      </c>
      <c r="BY29" s="60">
        <v>0</v>
      </c>
      <c r="BZ29" s="60">
        <v>0</v>
      </c>
      <c r="CA29" s="60">
        <v>0</v>
      </c>
      <c r="CB29" s="60">
        <v>0</v>
      </c>
      <c r="CC29" s="60">
        <f t="shared" si="12"/>
        <v>0</v>
      </c>
      <c r="CD29" s="60">
        <v>0</v>
      </c>
      <c r="CE29" s="60">
        <v>0</v>
      </c>
      <c r="CF29" s="60">
        <v>0</v>
      </c>
      <c r="CG29" s="60">
        <v>0</v>
      </c>
      <c r="CH29" s="60">
        <v>0</v>
      </c>
      <c r="CI29" s="60">
        <v>0</v>
      </c>
      <c r="CJ29" s="60">
        <v>0</v>
      </c>
      <c r="CK29" s="60">
        <v>0</v>
      </c>
      <c r="CL29" s="60">
        <v>0</v>
      </c>
      <c r="CM29" s="60">
        <v>0</v>
      </c>
      <c r="CN29" s="60">
        <v>0</v>
      </c>
      <c r="CO29" s="60">
        <v>0</v>
      </c>
      <c r="CP29" s="60">
        <f t="shared" si="13"/>
        <v>0</v>
      </c>
    </row>
    <row r="30" spans="2:94" x14ac:dyDescent="0.25">
      <c r="B30" s="172"/>
      <c r="C30" s="18" t="s">
        <v>43</v>
      </c>
      <c r="D30" s="60">
        <v>4</v>
      </c>
      <c r="E30" s="60">
        <v>12</v>
      </c>
      <c r="F30" s="60">
        <v>9</v>
      </c>
      <c r="G30" s="60">
        <v>10</v>
      </c>
      <c r="H30" s="60">
        <v>10</v>
      </c>
      <c r="I30" s="60">
        <v>9</v>
      </c>
      <c r="J30" s="60">
        <v>5</v>
      </c>
      <c r="K30" s="60">
        <v>3</v>
      </c>
      <c r="L30" s="60">
        <v>4</v>
      </c>
      <c r="M30" s="60">
        <v>6</v>
      </c>
      <c r="N30" s="60">
        <v>5</v>
      </c>
      <c r="O30" s="60">
        <v>7</v>
      </c>
      <c r="P30" s="60">
        <f t="shared" si="7"/>
        <v>84</v>
      </c>
      <c r="Q30" s="60">
        <v>8</v>
      </c>
      <c r="R30" s="60">
        <v>5</v>
      </c>
      <c r="S30" s="60">
        <v>5</v>
      </c>
      <c r="T30" s="60">
        <v>7</v>
      </c>
      <c r="U30" s="60">
        <v>5</v>
      </c>
      <c r="V30" s="60">
        <v>4</v>
      </c>
      <c r="W30" s="60">
        <v>6</v>
      </c>
      <c r="X30" s="60">
        <v>5</v>
      </c>
      <c r="Y30" s="60">
        <v>5</v>
      </c>
      <c r="Z30" s="60">
        <v>5</v>
      </c>
      <c r="AA30" s="60">
        <v>4</v>
      </c>
      <c r="AB30" s="60">
        <v>1</v>
      </c>
      <c r="AC30" s="60">
        <f t="shared" si="8"/>
        <v>60</v>
      </c>
      <c r="AD30" s="60">
        <v>4</v>
      </c>
      <c r="AE30" s="60">
        <v>6</v>
      </c>
      <c r="AF30" s="60">
        <v>2</v>
      </c>
      <c r="AG30" s="60">
        <v>7</v>
      </c>
      <c r="AH30" s="60">
        <v>2</v>
      </c>
      <c r="AI30" s="60">
        <v>4</v>
      </c>
      <c r="AJ30" s="60">
        <v>3</v>
      </c>
      <c r="AK30" s="60">
        <v>5</v>
      </c>
      <c r="AL30" s="60">
        <v>7</v>
      </c>
      <c r="AM30" s="60">
        <v>3</v>
      </c>
      <c r="AN30" s="60">
        <v>4</v>
      </c>
      <c r="AO30" s="60">
        <v>3</v>
      </c>
      <c r="AP30" s="60">
        <f t="shared" si="9"/>
        <v>50</v>
      </c>
      <c r="AQ30" s="60">
        <v>3</v>
      </c>
      <c r="AR30" s="60">
        <v>2</v>
      </c>
      <c r="AS30" s="60">
        <v>2</v>
      </c>
      <c r="AT30" s="60">
        <v>6</v>
      </c>
      <c r="AU30" s="60">
        <v>4</v>
      </c>
      <c r="AV30" s="60">
        <v>4</v>
      </c>
      <c r="AW30" s="60">
        <v>4</v>
      </c>
      <c r="AX30" s="60">
        <v>4</v>
      </c>
      <c r="AY30" s="60">
        <v>4</v>
      </c>
      <c r="AZ30" s="60">
        <v>7</v>
      </c>
      <c r="BA30" s="60">
        <v>3</v>
      </c>
      <c r="BB30" s="60">
        <v>5</v>
      </c>
      <c r="BC30" s="60">
        <f t="shared" si="10"/>
        <v>48</v>
      </c>
      <c r="BD30" s="60">
        <v>6</v>
      </c>
      <c r="BE30" s="60">
        <v>5</v>
      </c>
      <c r="BF30" s="60">
        <v>8</v>
      </c>
      <c r="BG30" s="60">
        <v>7</v>
      </c>
      <c r="BH30" s="60">
        <v>4</v>
      </c>
      <c r="BI30" s="60">
        <v>7</v>
      </c>
      <c r="BJ30" s="60">
        <v>1</v>
      </c>
      <c r="BK30" s="60">
        <v>7</v>
      </c>
      <c r="BL30" s="60">
        <v>5</v>
      </c>
      <c r="BM30" s="60">
        <v>9</v>
      </c>
      <c r="BN30" s="60">
        <v>7</v>
      </c>
      <c r="BO30" s="60">
        <v>9</v>
      </c>
      <c r="BP30" s="60">
        <f t="shared" si="11"/>
        <v>75</v>
      </c>
      <c r="BQ30" s="60">
        <v>5</v>
      </c>
      <c r="BR30" s="60">
        <v>6</v>
      </c>
      <c r="BS30" s="60">
        <v>4</v>
      </c>
      <c r="BT30" s="60">
        <v>8</v>
      </c>
      <c r="BU30" s="60">
        <v>3</v>
      </c>
      <c r="BV30" s="60">
        <v>3</v>
      </c>
      <c r="BW30" s="60">
        <v>3</v>
      </c>
      <c r="BX30" s="60">
        <v>6</v>
      </c>
      <c r="BY30" s="60">
        <v>3</v>
      </c>
      <c r="BZ30" s="60">
        <v>6</v>
      </c>
      <c r="CA30" s="60">
        <v>4</v>
      </c>
      <c r="CB30" s="60">
        <v>6</v>
      </c>
      <c r="CC30" s="60">
        <f t="shared" si="12"/>
        <v>57</v>
      </c>
      <c r="CD30" s="60">
        <v>5</v>
      </c>
      <c r="CE30" s="60">
        <v>7</v>
      </c>
      <c r="CF30" s="60">
        <v>5</v>
      </c>
      <c r="CG30" s="60">
        <v>3</v>
      </c>
      <c r="CH30" s="60">
        <v>2</v>
      </c>
      <c r="CI30" s="60">
        <v>4</v>
      </c>
      <c r="CJ30" s="60">
        <v>0</v>
      </c>
      <c r="CK30" s="60">
        <v>0</v>
      </c>
      <c r="CL30" s="60">
        <v>0</v>
      </c>
      <c r="CM30" s="60">
        <v>0</v>
      </c>
      <c r="CN30" s="60">
        <v>0</v>
      </c>
      <c r="CO30" s="60">
        <v>0</v>
      </c>
      <c r="CP30" s="60">
        <f t="shared" si="13"/>
        <v>26</v>
      </c>
    </row>
    <row r="31" spans="2:94" x14ac:dyDescent="0.25">
      <c r="B31" s="172"/>
      <c r="C31" s="18" t="s">
        <v>44</v>
      </c>
      <c r="D31" s="60">
        <v>15</v>
      </c>
      <c r="E31" s="60">
        <v>10</v>
      </c>
      <c r="F31" s="60">
        <v>13</v>
      </c>
      <c r="G31" s="60">
        <v>15</v>
      </c>
      <c r="H31" s="60">
        <v>12</v>
      </c>
      <c r="I31" s="60">
        <v>10</v>
      </c>
      <c r="J31" s="60">
        <v>6</v>
      </c>
      <c r="K31" s="60">
        <v>12</v>
      </c>
      <c r="L31" s="60">
        <v>14</v>
      </c>
      <c r="M31" s="60">
        <v>6</v>
      </c>
      <c r="N31" s="60">
        <v>15</v>
      </c>
      <c r="O31" s="60">
        <v>6</v>
      </c>
      <c r="P31" s="60">
        <f t="shared" si="7"/>
        <v>134</v>
      </c>
      <c r="Q31" s="60">
        <v>9</v>
      </c>
      <c r="R31" s="60">
        <v>9</v>
      </c>
      <c r="S31" s="60">
        <v>11</v>
      </c>
      <c r="T31" s="60">
        <v>10</v>
      </c>
      <c r="U31" s="60">
        <v>7</v>
      </c>
      <c r="V31" s="60">
        <v>10</v>
      </c>
      <c r="W31" s="60">
        <v>10</v>
      </c>
      <c r="X31" s="60">
        <v>14</v>
      </c>
      <c r="Y31" s="60">
        <v>6</v>
      </c>
      <c r="Z31" s="60">
        <v>7</v>
      </c>
      <c r="AA31" s="60">
        <v>8</v>
      </c>
      <c r="AB31" s="60">
        <v>7</v>
      </c>
      <c r="AC31" s="60">
        <f t="shared" si="8"/>
        <v>108</v>
      </c>
      <c r="AD31" s="60">
        <v>6</v>
      </c>
      <c r="AE31" s="60">
        <v>6</v>
      </c>
      <c r="AF31" s="60">
        <v>5</v>
      </c>
      <c r="AG31" s="60">
        <v>8</v>
      </c>
      <c r="AH31" s="60">
        <v>5</v>
      </c>
      <c r="AI31" s="60">
        <v>4</v>
      </c>
      <c r="AJ31" s="60">
        <v>6</v>
      </c>
      <c r="AK31" s="60">
        <v>12</v>
      </c>
      <c r="AL31" s="60">
        <v>12</v>
      </c>
      <c r="AM31" s="60">
        <v>13</v>
      </c>
      <c r="AN31" s="60">
        <v>18</v>
      </c>
      <c r="AO31" s="60">
        <v>13</v>
      </c>
      <c r="AP31" s="60">
        <f t="shared" si="9"/>
        <v>108</v>
      </c>
      <c r="AQ31" s="60">
        <v>9</v>
      </c>
      <c r="AR31" s="60">
        <v>15</v>
      </c>
      <c r="AS31" s="60">
        <v>10</v>
      </c>
      <c r="AT31" s="60">
        <v>24</v>
      </c>
      <c r="AU31" s="60">
        <v>18</v>
      </c>
      <c r="AV31" s="60">
        <v>14</v>
      </c>
      <c r="AW31" s="60">
        <v>19</v>
      </c>
      <c r="AX31" s="60">
        <v>18</v>
      </c>
      <c r="AY31" s="60">
        <v>15</v>
      </c>
      <c r="AZ31" s="60">
        <v>24</v>
      </c>
      <c r="BA31" s="60">
        <v>18</v>
      </c>
      <c r="BB31" s="60">
        <v>14</v>
      </c>
      <c r="BC31" s="60">
        <f t="shared" si="10"/>
        <v>198</v>
      </c>
      <c r="BD31" s="60">
        <v>8</v>
      </c>
      <c r="BE31" s="60">
        <v>10</v>
      </c>
      <c r="BF31" s="60">
        <v>12</v>
      </c>
      <c r="BG31" s="60">
        <v>19</v>
      </c>
      <c r="BH31" s="60">
        <v>13</v>
      </c>
      <c r="BI31" s="60">
        <v>16</v>
      </c>
      <c r="BJ31" s="60">
        <v>9</v>
      </c>
      <c r="BK31" s="60">
        <v>12</v>
      </c>
      <c r="BL31" s="60">
        <v>16</v>
      </c>
      <c r="BM31" s="60">
        <v>15</v>
      </c>
      <c r="BN31" s="60">
        <v>17</v>
      </c>
      <c r="BO31" s="60">
        <v>12</v>
      </c>
      <c r="BP31" s="60">
        <f t="shared" si="11"/>
        <v>159</v>
      </c>
      <c r="BQ31" s="60">
        <v>12</v>
      </c>
      <c r="BR31" s="60">
        <v>8</v>
      </c>
      <c r="BS31" s="60">
        <v>10</v>
      </c>
      <c r="BT31" s="60">
        <v>8</v>
      </c>
      <c r="BU31" s="60">
        <v>11</v>
      </c>
      <c r="BV31" s="60">
        <v>6</v>
      </c>
      <c r="BW31" s="60">
        <v>8</v>
      </c>
      <c r="BX31" s="60">
        <v>7</v>
      </c>
      <c r="BY31" s="60">
        <v>5</v>
      </c>
      <c r="BZ31" s="60">
        <v>5</v>
      </c>
      <c r="CA31" s="60">
        <v>3</v>
      </c>
      <c r="CB31" s="60">
        <v>5</v>
      </c>
      <c r="CC31" s="60">
        <f t="shared" si="12"/>
        <v>88</v>
      </c>
      <c r="CD31" s="60">
        <v>4</v>
      </c>
      <c r="CE31" s="60">
        <v>10</v>
      </c>
      <c r="CF31" s="60">
        <v>11</v>
      </c>
      <c r="CG31" s="60">
        <v>6</v>
      </c>
      <c r="CH31" s="60">
        <v>8</v>
      </c>
      <c r="CI31" s="60">
        <v>3</v>
      </c>
      <c r="CJ31" s="60">
        <v>7</v>
      </c>
      <c r="CK31" s="60">
        <v>9</v>
      </c>
      <c r="CL31" s="60">
        <v>6</v>
      </c>
      <c r="CM31" s="60">
        <v>0</v>
      </c>
      <c r="CN31" s="60">
        <v>0</v>
      </c>
      <c r="CO31" s="60">
        <v>0</v>
      </c>
      <c r="CP31" s="60">
        <f t="shared" si="13"/>
        <v>64</v>
      </c>
    </row>
    <row r="32" spans="2:94" x14ac:dyDescent="0.25">
      <c r="B32" s="172"/>
      <c r="C32" s="18" t="s">
        <v>45</v>
      </c>
      <c r="D32" s="60">
        <v>8</v>
      </c>
      <c r="E32" s="60">
        <v>5</v>
      </c>
      <c r="F32" s="60">
        <v>9</v>
      </c>
      <c r="G32" s="60">
        <v>5</v>
      </c>
      <c r="H32" s="60">
        <v>6</v>
      </c>
      <c r="I32" s="60">
        <v>6</v>
      </c>
      <c r="J32" s="60">
        <v>4</v>
      </c>
      <c r="K32" s="60">
        <v>4</v>
      </c>
      <c r="L32" s="60">
        <v>4</v>
      </c>
      <c r="M32" s="60">
        <v>5</v>
      </c>
      <c r="N32" s="60">
        <v>5</v>
      </c>
      <c r="O32" s="60">
        <v>7</v>
      </c>
      <c r="P32" s="60">
        <f t="shared" si="7"/>
        <v>68</v>
      </c>
      <c r="Q32" s="60">
        <v>6</v>
      </c>
      <c r="R32" s="60">
        <v>8</v>
      </c>
      <c r="S32" s="60">
        <v>9</v>
      </c>
      <c r="T32" s="60">
        <v>10</v>
      </c>
      <c r="U32" s="60">
        <v>8</v>
      </c>
      <c r="V32" s="60">
        <v>8</v>
      </c>
      <c r="W32" s="60">
        <v>12</v>
      </c>
      <c r="X32" s="60">
        <v>8</v>
      </c>
      <c r="Y32" s="60">
        <v>10</v>
      </c>
      <c r="Z32" s="60">
        <v>9</v>
      </c>
      <c r="AA32" s="60">
        <v>9</v>
      </c>
      <c r="AB32" s="60">
        <v>13</v>
      </c>
      <c r="AC32" s="60">
        <f t="shared" si="8"/>
        <v>110</v>
      </c>
      <c r="AD32" s="60">
        <v>10</v>
      </c>
      <c r="AE32" s="60">
        <v>10</v>
      </c>
      <c r="AF32" s="60">
        <v>9</v>
      </c>
      <c r="AG32" s="60">
        <v>5</v>
      </c>
      <c r="AH32" s="60">
        <v>6</v>
      </c>
      <c r="AI32" s="60">
        <v>5</v>
      </c>
      <c r="AJ32" s="60">
        <v>7</v>
      </c>
      <c r="AK32" s="60">
        <v>5</v>
      </c>
      <c r="AL32" s="60">
        <v>5</v>
      </c>
      <c r="AM32" s="60">
        <v>6</v>
      </c>
      <c r="AN32" s="60">
        <v>7</v>
      </c>
      <c r="AO32" s="60">
        <v>5</v>
      </c>
      <c r="AP32" s="60">
        <f t="shared" si="9"/>
        <v>80</v>
      </c>
      <c r="AQ32" s="60">
        <v>7</v>
      </c>
      <c r="AR32" s="60">
        <v>5</v>
      </c>
      <c r="AS32" s="60">
        <v>5</v>
      </c>
      <c r="AT32" s="60">
        <v>8</v>
      </c>
      <c r="AU32" s="60">
        <v>5</v>
      </c>
      <c r="AV32" s="60">
        <v>4</v>
      </c>
      <c r="AW32" s="60">
        <v>7</v>
      </c>
      <c r="AX32" s="60">
        <v>5</v>
      </c>
      <c r="AY32" s="60">
        <v>6</v>
      </c>
      <c r="AZ32" s="60">
        <v>5</v>
      </c>
      <c r="BA32" s="60">
        <v>4</v>
      </c>
      <c r="BB32" s="60">
        <v>5</v>
      </c>
      <c r="BC32" s="60">
        <f t="shared" si="10"/>
        <v>66</v>
      </c>
      <c r="BD32" s="60">
        <v>6</v>
      </c>
      <c r="BE32" s="60">
        <v>7</v>
      </c>
      <c r="BF32" s="60">
        <v>7</v>
      </c>
      <c r="BG32" s="60">
        <v>5</v>
      </c>
      <c r="BH32" s="60">
        <v>4</v>
      </c>
      <c r="BI32" s="60">
        <v>4</v>
      </c>
      <c r="BJ32" s="60">
        <v>6</v>
      </c>
      <c r="BK32" s="60">
        <v>4</v>
      </c>
      <c r="BL32" s="60">
        <v>6</v>
      </c>
      <c r="BM32" s="60">
        <v>4</v>
      </c>
      <c r="BN32" s="60">
        <v>5</v>
      </c>
      <c r="BO32" s="60">
        <v>8</v>
      </c>
      <c r="BP32" s="60">
        <f t="shared" si="11"/>
        <v>66</v>
      </c>
      <c r="BQ32" s="60">
        <v>4</v>
      </c>
      <c r="BR32" s="60">
        <v>4</v>
      </c>
      <c r="BS32" s="60">
        <v>5</v>
      </c>
      <c r="BT32" s="60">
        <v>7</v>
      </c>
      <c r="BU32" s="60">
        <v>8</v>
      </c>
      <c r="BV32" s="60">
        <v>8</v>
      </c>
      <c r="BW32" s="60">
        <v>8</v>
      </c>
      <c r="BX32" s="60">
        <v>9</v>
      </c>
      <c r="BY32" s="60">
        <v>9</v>
      </c>
      <c r="BZ32" s="60">
        <v>13</v>
      </c>
      <c r="CA32" s="60">
        <v>9</v>
      </c>
      <c r="CB32" s="60">
        <v>13</v>
      </c>
      <c r="CC32" s="60">
        <f t="shared" si="12"/>
        <v>97</v>
      </c>
      <c r="CD32" s="60">
        <v>13</v>
      </c>
      <c r="CE32" s="60">
        <v>15</v>
      </c>
      <c r="CF32" s="60">
        <v>12</v>
      </c>
      <c r="CG32" s="60">
        <v>12</v>
      </c>
      <c r="CH32" s="60">
        <v>14</v>
      </c>
      <c r="CI32" s="60">
        <v>13</v>
      </c>
      <c r="CJ32" s="60">
        <v>12</v>
      </c>
      <c r="CK32" s="60">
        <v>12</v>
      </c>
      <c r="CL32" s="60">
        <v>10</v>
      </c>
      <c r="CM32" s="60">
        <v>0</v>
      </c>
      <c r="CN32" s="60">
        <v>0</v>
      </c>
      <c r="CO32" s="60">
        <v>0</v>
      </c>
      <c r="CP32" s="60">
        <f t="shared" si="13"/>
        <v>113</v>
      </c>
    </row>
    <row r="33" spans="2:94" ht="15.75" thickBot="1" x14ac:dyDescent="0.3">
      <c r="B33" s="172"/>
      <c r="C33" s="22" t="s">
        <v>22</v>
      </c>
      <c r="D33" s="60">
        <v>1</v>
      </c>
      <c r="E33" s="60">
        <v>1</v>
      </c>
      <c r="F33" s="60">
        <v>1</v>
      </c>
      <c r="G33" s="60">
        <v>1</v>
      </c>
      <c r="H33" s="60">
        <v>0</v>
      </c>
      <c r="I33" s="60">
        <v>3</v>
      </c>
      <c r="J33" s="60">
        <v>0</v>
      </c>
      <c r="K33" s="60">
        <v>1</v>
      </c>
      <c r="L33" s="60">
        <v>1</v>
      </c>
      <c r="M33" s="60">
        <v>0</v>
      </c>
      <c r="N33" s="60">
        <v>0</v>
      </c>
      <c r="O33" s="60">
        <v>1</v>
      </c>
      <c r="P33" s="61">
        <f t="shared" si="7"/>
        <v>10</v>
      </c>
      <c r="Q33" s="60">
        <v>0</v>
      </c>
      <c r="R33" s="60">
        <v>1</v>
      </c>
      <c r="S33" s="60">
        <v>0</v>
      </c>
      <c r="T33" s="60">
        <v>1</v>
      </c>
      <c r="U33" s="60">
        <v>4</v>
      </c>
      <c r="V33" s="60">
        <v>0</v>
      </c>
      <c r="W33" s="60">
        <v>0</v>
      </c>
      <c r="X33" s="60">
        <v>2</v>
      </c>
      <c r="Y33" s="60">
        <v>1</v>
      </c>
      <c r="Z33" s="60">
        <v>0</v>
      </c>
      <c r="AA33" s="60">
        <v>1</v>
      </c>
      <c r="AB33" s="60">
        <v>0</v>
      </c>
      <c r="AC33" s="61">
        <f t="shared" si="8"/>
        <v>10</v>
      </c>
      <c r="AD33" s="60">
        <v>2</v>
      </c>
      <c r="AE33" s="60">
        <v>1</v>
      </c>
      <c r="AF33" s="60">
        <v>0</v>
      </c>
      <c r="AG33" s="60">
        <v>1</v>
      </c>
      <c r="AH33" s="60">
        <v>3</v>
      </c>
      <c r="AI33" s="60">
        <v>2</v>
      </c>
      <c r="AJ33" s="60">
        <v>0</v>
      </c>
      <c r="AK33" s="60">
        <v>0</v>
      </c>
      <c r="AL33" s="60">
        <v>0</v>
      </c>
      <c r="AM33" s="60">
        <v>0</v>
      </c>
      <c r="AN33" s="60">
        <v>0</v>
      </c>
      <c r="AO33" s="60">
        <v>0</v>
      </c>
      <c r="AP33" s="61">
        <f t="shared" si="9"/>
        <v>9</v>
      </c>
      <c r="AQ33" s="60">
        <v>0</v>
      </c>
      <c r="AR33" s="60">
        <v>0</v>
      </c>
      <c r="AS33" s="60">
        <v>0</v>
      </c>
      <c r="AT33" s="60">
        <v>1</v>
      </c>
      <c r="AU33" s="60">
        <v>0</v>
      </c>
      <c r="AV33" s="60">
        <v>2</v>
      </c>
      <c r="AW33" s="60">
        <v>1</v>
      </c>
      <c r="AX33" s="60">
        <v>0</v>
      </c>
      <c r="AY33" s="60">
        <v>0</v>
      </c>
      <c r="AZ33" s="60">
        <v>0</v>
      </c>
      <c r="BA33" s="60">
        <v>0</v>
      </c>
      <c r="BB33" s="60">
        <v>1</v>
      </c>
      <c r="BC33" s="61">
        <f t="shared" si="10"/>
        <v>5</v>
      </c>
      <c r="BD33" s="60">
        <v>0</v>
      </c>
      <c r="BE33" s="60">
        <v>0</v>
      </c>
      <c r="BF33" s="60">
        <v>0</v>
      </c>
      <c r="BG33" s="60">
        <v>1</v>
      </c>
      <c r="BH33" s="60">
        <v>0</v>
      </c>
      <c r="BI33" s="60">
        <v>0</v>
      </c>
      <c r="BJ33" s="60">
        <v>1</v>
      </c>
      <c r="BK33" s="60">
        <v>0</v>
      </c>
      <c r="BL33" s="60">
        <v>0</v>
      </c>
      <c r="BM33" s="60">
        <v>0</v>
      </c>
      <c r="BN33" s="60">
        <v>2</v>
      </c>
      <c r="BO33" s="60">
        <v>0</v>
      </c>
      <c r="BP33" s="61">
        <f t="shared" si="11"/>
        <v>4</v>
      </c>
      <c r="BQ33" s="60">
        <v>0</v>
      </c>
      <c r="BR33" s="60">
        <v>0</v>
      </c>
      <c r="BS33" s="60">
        <v>1</v>
      </c>
      <c r="BT33" s="60">
        <v>0</v>
      </c>
      <c r="BU33" s="60">
        <v>0</v>
      </c>
      <c r="BV33" s="60">
        <v>0</v>
      </c>
      <c r="BW33" s="60">
        <v>1</v>
      </c>
      <c r="BX33" s="60">
        <v>0</v>
      </c>
      <c r="BY33" s="60">
        <v>0</v>
      </c>
      <c r="BZ33" s="60">
        <v>1</v>
      </c>
      <c r="CA33" s="60">
        <v>0</v>
      </c>
      <c r="CB33" s="60">
        <v>0</v>
      </c>
      <c r="CC33" s="61">
        <f t="shared" si="12"/>
        <v>3</v>
      </c>
      <c r="CD33" s="60">
        <v>0</v>
      </c>
      <c r="CE33" s="60">
        <v>0</v>
      </c>
      <c r="CF33" s="60">
        <v>0</v>
      </c>
      <c r="CG33" s="60">
        <v>0</v>
      </c>
      <c r="CH33" s="60">
        <v>0</v>
      </c>
      <c r="CI33" s="60">
        <v>0</v>
      </c>
      <c r="CJ33" s="60">
        <v>0</v>
      </c>
      <c r="CK33" s="60">
        <v>0</v>
      </c>
      <c r="CL33" s="60">
        <v>0</v>
      </c>
      <c r="CM33" s="60">
        <v>0</v>
      </c>
      <c r="CN33" s="60">
        <v>0</v>
      </c>
      <c r="CO33" s="60">
        <v>0</v>
      </c>
      <c r="CP33" s="61">
        <f t="shared" si="13"/>
        <v>0</v>
      </c>
    </row>
    <row r="34" spans="2:94" ht="15.75" thickBot="1" x14ac:dyDescent="0.3">
      <c r="B34" s="172"/>
      <c r="C34" s="17" t="s">
        <v>4</v>
      </c>
      <c r="D34" s="59">
        <f t="shared" ref="D34:O34" si="21">SUM(D35:D43)</f>
        <v>98</v>
      </c>
      <c r="E34" s="59">
        <f t="shared" si="21"/>
        <v>80</v>
      </c>
      <c r="F34" s="59">
        <f t="shared" si="21"/>
        <v>100</v>
      </c>
      <c r="G34" s="59">
        <f t="shared" si="21"/>
        <v>99</v>
      </c>
      <c r="H34" s="59">
        <f t="shared" si="21"/>
        <v>107</v>
      </c>
      <c r="I34" s="59">
        <f t="shared" si="21"/>
        <v>89</v>
      </c>
      <c r="J34" s="59">
        <f t="shared" si="21"/>
        <v>98</v>
      </c>
      <c r="K34" s="59">
        <f t="shared" si="21"/>
        <v>87</v>
      </c>
      <c r="L34" s="59">
        <f t="shared" si="21"/>
        <v>92</v>
      </c>
      <c r="M34" s="59">
        <f t="shared" si="21"/>
        <v>93</v>
      </c>
      <c r="N34" s="59">
        <f t="shared" si="21"/>
        <v>92</v>
      </c>
      <c r="O34" s="59">
        <f t="shared" si="21"/>
        <v>89</v>
      </c>
      <c r="P34" s="59">
        <f t="shared" si="7"/>
        <v>1124</v>
      </c>
      <c r="Q34" s="59">
        <f t="shared" ref="Q34:AB34" si="22">SUM(Q35:Q43)</f>
        <v>94</v>
      </c>
      <c r="R34" s="59">
        <f t="shared" si="22"/>
        <v>91</v>
      </c>
      <c r="S34" s="59">
        <f t="shared" si="22"/>
        <v>106</v>
      </c>
      <c r="T34" s="59">
        <f t="shared" si="22"/>
        <v>104</v>
      </c>
      <c r="U34" s="59">
        <f t="shared" si="22"/>
        <v>100</v>
      </c>
      <c r="V34" s="59">
        <f t="shared" si="22"/>
        <v>101</v>
      </c>
      <c r="W34" s="59">
        <f t="shared" si="22"/>
        <v>90</v>
      </c>
      <c r="X34" s="59">
        <f t="shared" si="22"/>
        <v>109</v>
      </c>
      <c r="Y34" s="59">
        <f t="shared" si="22"/>
        <v>103</v>
      </c>
      <c r="Z34" s="59">
        <f t="shared" si="22"/>
        <v>106</v>
      </c>
      <c r="AA34" s="59">
        <f t="shared" si="22"/>
        <v>97</v>
      </c>
      <c r="AB34" s="59">
        <f t="shared" si="22"/>
        <v>92</v>
      </c>
      <c r="AC34" s="59">
        <f t="shared" si="8"/>
        <v>1193</v>
      </c>
      <c r="AD34" s="59">
        <f t="shared" ref="AD34:AO34" si="23">SUM(AD35:AD43)</f>
        <v>97</v>
      </c>
      <c r="AE34" s="59">
        <f t="shared" si="23"/>
        <v>94</v>
      </c>
      <c r="AF34" s="59">
        <f t="shared" si="23"/>
        <v>101</v>
      </c>
      <c r="AG34" s="59">
        <f t="shared" si="23"/>
        <v>89</v>
      </c>
      <c r="AH34" s="59">
        <f t="shared" si="23"/>
        <v>79</v>
      </c>
      <c r="AI34" s="59">
        <f t="shared" si="23"/>
        <v>72</v>
      </c>
      <c r="AJ34" s="59">
        <f t="shared" si="23"/>
        <v>76</v>
      </c>
      <c r="AK34" s="59">
        <f t="shared" si="23"/>
        <v>76</v>
      </c>
      <c r="AL34" s="59">
        <f t="shared" si="23"/>
        <v>74</v>
      </c>
      <c r="AM34" s="59">
        <f t="shared" si="23"/>
        <v>91</v>
      </c>
      <c r="AN34" s="59">
        <f t="shared" si="23"/>
        <v>75</v>
      </c>
      <c r="AO34" s="59">
        <f t="shared" si="23"/>
        <v>91</v>
      </c>
      <c r="AP34" s="59">
        <f t="shared" si="9"/>
        <v>1015</v>
      </c>
      <c r="AQ34" s="59">
        <f t="shared" ref="AQ34:BB34" si="24">SUM(AQ35:AQ43)</f>
        <v>92</v>
      </c>
      <c r="AR34" s="59">
        <f t="shared" si="24"/>
        <v>83</v>
      </c>
      <c r="AS34" s="59">
        <f t="shared" si="24"/>
        <v>97</v>
      </c>
      <c r="AT34" s="59">
        <f t="shared" si="24"/>
        <v>94</v>
      </c>
      <c r="AU34" s="59">
        <f t="shared" si="24"/>
        <v>87</v>
      </c>
      <c r="AV34" s="59">
        <f t="shared" si="24"/>
        <v>98</v>
      </c>
      <c r="AW34" s="59">
        <f t="shared" si="24"/>
        <v>92</v>
      </c>
      <c r="AX34" s="59">
        <f t="shared" si="24"/>
        <v>108</v>
      </c>
      <c r="AY34" s="59">
        <f t="shared" si="24"/>
        <v>94</v>
      </c>
      <c r="AZ34" s="59">
        <f t="shared" si="24"/>
        <v>95</v>
      </c>
      <c r="BA34" s="59">
        <f t="shared" si="24"/>
        <v>100</v>
      </c>
      <c r="BB34" s="59">
        <f t="shared" si="24"/>
        <v>86</v>
      </c>
      <c r="BC34" s="59">
        <f t="shared" si="10"/>
        <v>1126</v>
      </c>
      <c r="BD34" s="59">
        <f t="shared" ref="BD34:BO34" si="25">SUM(BD35:BD43)</f>
        <v>90</v>
      </c>
      <c r="BE34" s="59">
        <f t="shared" si="25"/>
        <v>87</v>
      </c>
      <c r="BF34" s="59">
        <f t="shared" si="25"/>
        <v>90</v>
      </c>
      <c r="BG34" s="59">
        <f t="shared" si="25"/>
        <v>83</v>
      </c>
      <c r="BH34" s="59">
        <f t="shared" si="25"/>
        <v>87</v>
      </c>
      <c r="BI34" s="59">
        <f t="shared" si="25"/>
        <v>91</v>
      </c>
      <c r="BJ34" s="59">
        <f t="shared" si="25"/>
        <v>90</v>
      </c>
      <c r="BK34" s="59">
        <f t="shared" si="25"/>
        <v>92</v>
      </c>
      <c r="BL34" s="59">
        <f t="shared" si="25"/>
        <v>87</v>
      </c>
      <c r="BM34" s="59">
        <f t="shared" si="25"/>
        <v>88</v>
      </c>
      <c r="BN34" s="59">
        <f t="shared" si="25"/>
        <v>77</v>
      </c>
      <c r="BO34" s="59">
        <f t="shared" si="25"/>
        <v>81</v>
      </c>
      <c r="BP34" s="59">
        <f t="shared" si="11"/>
        <v>1043</v>
      </c>
      <c r="BQ34" s="59">
        <f t="shared" ref="BQ34:CB34" si="26">SUM(BQ35:BQ43)</f>
        <v>90</v>
      </c>
      <c r="BR34" s="59">
        <f t="shared" si="26"/>
        <v>74</v>
      </c>
      <c r="BS34" s="59">
        <f t="shared" si="26"/>
        <v>90</v>
      </c>
      <c r="BT34" s="59">
        <f t="shared" si="26"/>
        <v>90</v>
      </c>
      <c r="BU34" s="59">
        <f t="shared" si="26"/>
        <v>79</v>
      </c>
      <c r="BV34" s="59">
        <f t="shared" si="26"/>
        <v>75</v>
      </c>
      <c r="BW34" s="59">
        <f t="shared" si="26"/>
        <v>77</v>
      </c>
      <c r="BX34" s="59">
        <f t="shared" si="26"/>
        <v>94</v>
      </c>
      <c r="BY34" s="59">
        <f t="shared" si="26"/>
        <v>78</v>
      </c>
      <c r="BZ34" s="59">
        <f t="shared" si="26"/>
        <v>85</v>
      </c>
      <c r="CA34" s="59">
        <f t="shared" si="26"/>
        <v>77</v>
      </c>
      <c r="CB34" s="59">
        <f t="shared" si="26"/>
        <v>83</v>
      </c>
      <c r="CC34" s="59">
        <f t="shared" si="12"/>
        <v>992</v>
      </c>
      <c r="CD34" s="59">
        <f t="shared" ref="CD34:CO34" si="27">SUM(CD35:CD43)</f>
        <v>83</v>
      </c>
      <c r="CE34" s="59">
        <f t="shared" si="27"/>
        <v>84</v>
      </c>
      <c r="CF34" s="59">
        <f t="shared" si="27"/>
        <v>96</v>
      </c>
      <c r="CG34" s="59">
        <f t="shared" si="27"/>
        <v>90</v>
      </c>
      <c r="CH34" s="59">
        <f t="shared" si="27"/>
        <v>88</v>
      </c>
      <c r="CI34" s="59">
        <f t="shared" si="27"/>
        <v>92</v>
      </c>
      <c r="CJ34" s="59">
        <f t="shared" si="27"/>
        <v>94</v>
      </c>
      <c r="CK34" s="59">
        <f t="shared" si="27"/>
        <v>82</v>
      </c>
      <c r="CL34" s="59">
        <f t="shared" si="27"/>
        <v>82</v>
      </c>
      <c r="CM34" s="59">
        <f t="shared" si="27"/>
        <v>0</v>
      </c>
      <c r="CN34" s="59">
        <f t="shared" si="27"/>
        <v>0</v>
      </c>
      <c r="CO34" s="59">
        <f t="shared" si="27"/>
        <v>0</v>
      </c>
      <c r="CP34" s="59">
        <f t="shared" si="13"/>
        <v>791</v>
      </c>
    </row>
    <row r="35" spans="2:94" x14ac:dyDescent="0.25">
      <c r="B35" s="172"/>
      <c r="C35" s="21" t="s">
        <v>39</v>
      </c>
      <c r="D35" s="60">
        <v>30</v>
      </c>
      <c r="E35" s="60">
        <v>26</v>
      </c>
      <c r="F35" s="60">
        <v>28</v>
      </c>
      <c r="G35" s="60">
        <v>28</v>
      </c>
      <c r="H35" s="60">
        <v>28</v>
      </c>
      <c r="I35" s="60">
        <v>29</v>
      </c>
      <c r="J35" s="60">
        <v>35</v>
      </c>
      <c r="K35" s="60">
        <v>34</v>
      </c>
      <c r="L35" s="60">
        <v>35</v>
      </c>
      <c r="M35" s="60">
        <v>33</v>
      </c>
      <c r="N35" s="60">
        <v>31</v>
      </c>
      <c r="O35" s="60">
        <v>30</v>
      </c>
      <c r="P35" s="60">
        <f t="shared" si="7"/>
        <v>367</v>
      </c>
      <c r="Q35" s="60">
        <v>36</v>
      </c>
      <c r="R35" s="60">
        <v>35</v>
      </c>
      <c r="S35" s="60">
        <v>34</v>
      </c>
      <c r="T35" s="60">
        <v>36</v>
      </c>
      <c r="U35" s="60">
        <v>39</v>
      </c>
      <c r="V35" s="60">
        <v>36</v>
      </c>
      <c r="W35" s="60">
        <v>39</v>
      </c>
      <c r="X35" s="60">
        <v>38</v>
      </c>
      <c r="Y35" s="60">
        <v>40</v>
      </c>
      <c r="Z35" s="60">
        <v>43</v>
      </c>
      <c r="AA35" s="60">
        <v>41</v>
      </c>
      <c r="AB35" s="60">
        <v>39</v>
      </c>
      <c r="AC35" s="60">
        <f t="shared" si="8"/>
        <v>456</v>
      </c>
      <c r="AD35" s="60">
        <v>37</v>
      </c>
      <c r="AE35" s="60">
        <v>35</v>
      </c>
      <c r="AF35" s="60">
        <v>35</v>
      </c>
      <c r="AG35" s="60">
        <v>30</v>
      </c>
      <c r="AH35" s="60">
        <v>28</v>
      </c>
      <c r="AI35" s="60">
        <v>26</v>
      </c>
      <c r="AJ35" s="60">
        <v>30</v>
      </c>
      <c r="AK35" s="60">
        <v>29</v>
      </c>
      <c r="AL35" s="60">
        <v>31</v>
      </c>
      <c r="AM35" s="60">
        <v>33</v>
      </c>
      <c r="AN35" s="60">
        <v>33</v>
      </c>
      <c r="AO35" s="60">
        <v>32</v>
      </c>
      <c r="AP35" s="60">
        <f t="shared" si="9"/>
        <v>379</v>
      </c>
      <c r="AQ35" s="60">
        <v>35</v>
      </c>
      <c r="AR35" s="60">
        <v>30</v>
      </c>
      <c r="AS35" s="60">
        <v>28</v>
      </c>
      <c r="AT35" s="60">
        <v>30</v>
      </c>
      <c r="AU35" s="60">
        <v>29</v>
      </c>
      <c r="AV35" s="60">
        <v>31</v>
      </c>
      <c r="AW35" s="60">
        <v>34</v>
      </c>
      <c r="AX35" s="60">
        <v>30</v>
      </c>
      <c r="AY35" s="60">
        <v>32</v>
      </c>
      <c r="AZ35" s="60">
        <v>30</v>
      </c>
      <c r="BA35" s="60">
        <v>27</v>
      </c>
      <c r="BB35" s="60">
        <v>24</v>
      </c>
      <c r="BC35" s="60">
        <f t="shared" si="10"/>
        <v>360</v>
      </c>
      <c r="BD35" s="60">
        <v>23</v>
      </c>
      <c r="BE35" s="60">
        <v>21</v>
      </c>
      <c r="BF35" s="60">
        <v>22</v>
      </c>
      <c r="BG35" s="60">
        <v>21</v>
      </c>
      <c r="BH35" s="60">
        <v>21</v>
      </c>
      <c r="BI35" s="60">
        <v>24</v>
      </c>
      <c r="BJ35" s="60">
        <v>27</v>
      </c>
      <c r="BK35" s="60">
        <v>26</v>
      </c>
      <c r="BL35" s="60">
        <v>19</v>
      </c>
      <c r="BM35" s="60">
        <v>19</v>
      </c>
      <c r="BN35" s="60">
        <v>20</v>
      </c>
      <c r="BO35" s="60">
        <v>20</v>
      </c>
      <c r="BP35" s="60">
        <f t="shared" si="11"/>
        <v>263</v>
      </c>
      <c r="BQ35" s="60">
        <v>23</v>
      </c>
      <c r="BR35" s="60">
        <v>17</v>
      </c>
      <c r="BS35" s="60">
        <v>21</v>
      </c>
      <c r="BT35" s="60">
        <v>23</v>
      </c>
      <c r="BU35" s="60">
        <v>22</v>
      </c>
      <c r="BV35" s="60">
        <v>22</v>
      </c>
      <c r="BW35" s="60">
        <v>20</v>
      </c>
      <c r="BX35" s="60">
        <v>22</v>
      </c>
      <c r="BY35" s="60">
        <v>21</v>
      </c>
      <c r="BZ35" s="60">
        <v>21</v>
      </c>
      <c r="CA35" s="60">
        <v>18</v>
      </c>
      <c r="CB35" s="60">
        <v>19</v>
      </c>
      <c r="CC35" s="60">
        <f t="shared" si="12"/>
        <v>249</v>
      </c>
      <c r="CD35" s="60">
        <v>23</v>
      </c>
      <c r="CE35" s="60">
        <v>22</v>
      </c>
      <c r="CF35" s="60">
        <v>23</v>
      </c>
      <c r="CG35" s="60">
        <v>22</v>
      </c>
      <c r="CH35" s="60">
        <v>22</v>
      </c>
      <c r="CI35" s="60">
        <v>23</v>
      </c>
      <c r="CJ35" s="60">
        <v>23</v>
      </c>
      <c r="CK35" s="60">
        <v>25</v>
      </c>
      <c r="CL35" s="60">
        <v>18</v>
      </c>
      <c r="CM35" s="60">
        <v>0</v>
      </c>
      <c r="CN35" s="60">
        <v>0</v>
      </c>
      <c r="CO35" s="60">
        <v>0</v>
      </c>
      <c r="CP35" s="60">
        <f t="shared" si="13"/>
        <v>201</v>
      </c>
    </row>
    <row r="36" spans="2:94" x14ac:dyDescent="0.25">
      <c r="B36" s="172"/>
      <c r="C36" s="21" t="s">
        <v>40</v>
      </c>
      <c r="D36" s="60">
        <v>35</v>
      </c>
      <c r="E36" s="60">
        <v>26</v>
      </c>
      <c r="F36" s="60">
        <v>31</v>
      </c>
      <c r="G36" s="60">
        <v>36</v>
      </c>
      <c r="H36" s="60">
        <v>40</v>
      </c>
      <c r="I36" s="60">
        <v>31</v>
      </c>
      <c r="J36" s="60">
        <v>29</v>
      </c>
      <c r="K36" s="60">
        <v>32</v>
      </c>
      <c r="L36" s="60">
        <v>31</v>
      </c>
      <c r="M36" s="60">
        <v>30</v>
      </c>
      <c r="N36" s="60">
        <v>29</v>
      </c>
      <c r="O36" s="60">
        <v>28</v>
      </c>
      <c r="P36" s="60">
        <f t="shared" si="7"/>
        <v>378</v>
      </c>
      <c r="Q36" s="60">
        <v>25</v>
      </c>
      <c r="R36" s="60">
        <v>24</v>
      </c>
      <c r="S36" s="60">
        <v>33</v>
      </c>
      <c r="T36" s="60">
        <v>37</v>
      </c>
      <c r="U36" s="60">
        <v>34</v>
      </c>
      <c r="V36" s="60">
        <v>28</v>
      </c>
      <c r="W36" s="60">
        <v>26</v>
      </c>
      <c r="X36" s="60">
        <v>36</v>
      </c>
      <c r="Y36" s="60">
        <v>37</v>
      </c>
      <c r="Z36" s="60">
        <v>35</v>
      </c>
      <c r="AA36" s="60">
        <v>23</v>
      </c>
      <c r="AB36" s="60">
        <v>22</v>
      </c>
      <c r="AC36" s="60">
        <f t="shared" si="8"/>
        <v>360</v>
      </c>
      <c r="AD36" s="60">
        <v>31</v>
      </c>
      <c r="AE36" s="60">
        <v>25</v>
      </c>
      <c r="AF36" s="60">
        <v>34</v>
      </c>
      <c r="AG36" s="60">
        <v>33</v>
      </c>
      <c r="AH36" s="60">
        <v>25</v>
      </c>
      <c r="AI36" s="60">
        <v>30</v>
      </c>
      <c r="AJ36" s="60">
        <v>19</v>
      </c>
      <c r="AK36" s="60">
        <v>27</v>
      </c>
      <c r="AL36" s="60">
        <v>22</v>
      </c>
      <c r="AM36" s="60">
        <v>36</v>
      </c>
      <c r="AN36" s="60">
        <v>19</v>
      </c>
      <c r="AO36" s="60">
        <v>33</v>
      </c>
      <c r="AP36" s="60">
        <f t="shared" si="9"/>
        <v>334</v>
      </c>
      <c r="AQ36" s="60">
        <v>33</v>
      </c>
      <c r="AR36" s="60">
        <v>29</v>
      </c>
      <c r="AS36" s="60">
        <v>43</v>
      </c>
      <c r="AT36" s="60">
        <v>32</v>
      </c>
      <c r="AU36" s="60">
        <v>32</v>
      </c>
      <c r="AV36" s="60">
        <v>38</v>
      </c>
      <c r="AW36" s="60">
        <v>32</v>
      </c>
      <c r="AX36" s="60">
        <v>39</v>
      </c>
      <c r="AY36" s="60">
        <v>33</v>
      </c>
      <c r="AZ36" s="60">
        <v>32</v>
      </c>
      <c r="BA36" s="60">
        <v>46</v>
      </c>
      <c r="BB36" s="60">
        <v>34</v>
      </c>
      <c r="BC36" s="60">
        <f t="shared" si="10"/>
        <v>423</v>
      </c>
      <c r="BD36" s="60">
        <v>39</v>
      </c>
      <c r="BE36" s="60">
        <v>31</v>
      </c>
      <c r="BF36" s="60">
        <v>31</v>
      </c>
      <c r="BG36" s="60">
        <v>28</v>
      </c>
      <c r="BH36" s="60">
        <v>33</v>
      </c>
      <c r="BI36" s="60">
        <v>36</v>
      </c>
      <c r="BJ36" s="60">
        <v>36</v>
      </c>
      <c r="BK36" s="60">
        <v>36</v>
      </c>
      <c r="BL36" s="60">
        <v>34</v>
      </c>
      <c r="BM36" s="60">
        <v>32</v>
      </c>
      <c r="BN36" s="60">
        <v>26</v>
      </c>
      <c r="BO36" s="60">
        <v>34</v>
      </c>
      <c r="BP36" s="60">
        <f t="shared" si="11"/>
        <v>396</v>
      </c>
      <c r="BQ36" s="60">
        <v>37</v>
      </c>
      <c r="BR36" s="60">
        <v>36</v>
      </c>
      <c r="BS36" s="60">
        <v>40</v>
      </c>
      <c r="BT36" s="60">
        <v>38</v>
      </c>
      <c r="BU36" s="60">
        <v>26</v>
      </c>
      <c r="BV36" s="60">
        <v>31</v>
      </c>
      <c r="BW36" s="60">
        <v>30</v>
      </c>
      <c r="BX36" s="60">
        <v>40</v>
      </c>
      <c r="BY36" s="60">
        <v>30</v>
      </c>
      <c r="BZ36" s="60">
        <v>33</v>
      </c>
      <c r="CA36" s="60">
        <v>20</v>
      </c>
      <c r="CB36" s="60">
        <v>31</v>
      </c>
      <c r="CC36" s="60">
        <f t="shared" si="12"/>
        <v>392</v>
      </c>
      <c r="CD36" s="60">
        <v>33</v>
      </c>
      <c r="CE36" s="60">
        <v>26</v>
      </c>
      <c r="CF36" s="60">
        <v>38</v>
      </c>
      <c r="CG36" s="60">
        <v>36</v>
      </c>
      <c r="CH36" s="60">
        <v>34</v>
      </c>
      <c r="CI36" s="60">
        <v>36</v>
      </c>
      <c r="CJ36" s="60">
        <v>34</v>
      </c>
      <c r="CK36" s="60">
        <v>29</v>
      </c>
      <c r="CL36" s="60">
        <v>28</v>
      </c>
      <c r="CM36" s="60">
        <v>0</v>
      </c>
      <c r="CN36" s="60">
        <v>0</v>
      </c>
      <c r="CO36" s="60">
        <v>0</v>
      </c>
      <c r="CP36" s="60">
        <f t="shared" si="13"/>
        <v>294</v>
      </c>
    </row>
    <row r="37" spans="2:94" x14ac:dyDescent="0.25">
      <c r="B37" s="172"/>
      <c r="C37" s="18" t="s">
        <v>41</v>
      </c>
      <c r="D37" s="60">
        <v>0</v>
      </c>
      <c r="E37" s="60">
        <v>1</v>
      </c>
      <c r="F37" s="60">
        <v>0</v>
      </c>
      <c r="G37" s="60">
        <v>0</v>
      </c>
      <c r="H37" s="60">
        <v>0</v>
      </c>
      <c r="I37" s="60">
        <v>0</v>
      </c>
      <c r="J37" s="60">
        <v>0</v>
      </c>
      <c r="K37" s="60">
        <v>0</v>
      </c>
      <c r="L37" s="60">
        <v>0</v>
      </c>
      <c r="M37" s="60">
        <v>0</v>
      </c>
      <c r="N37" s="60">
        <v>0</v>
      </c>
      <c r="O37" s="60">
        <v>0</v>
      </c>
      <c r="P37" s="60">
        <f t="shared" si="7"/>
        <v>1</v>
      </c>
      <c r="Q37" s="60">
        <v>0</v>
      </c>
      <c r="R37" s="60">
        <v>0</v>
      </c>
      <c r="S37" s="60">
        <v>0</v>
      </c>
      <c r="T37" s="60">
        <v>0</v>
      </c>
      <c r="U37" s="60">
        <v>0</v>
      </c>
      <c r="V37" s="60">
        <v>0</v>
      </c>
      <c r="W37" s="60">
        <v>0</v>
      </c>
      <c r="X37" s="60">
        <v>0</v>
      </c>
      <c r="Y37" s="60">
        <v>0</v>
      </c>
      <c r="Z37" s="60">
        <v>0</v>
      </c>
      <c r="AA37" s="60">
        <v>0</v>
      </c>
      <c r="AB37" s="60">
        <v>0</v>
      </c>
      <c r="AC37" s="60">
        <f t="shared" si="8"/>
        <v>0</v>
      </c>
      <c r="AD37" s="60">
        <v>0</v>
      </c>
      <c r="AE37" s="60">
        <v>0</v>
      </c>
      <c r="AF37" s="60">
        <v>0</v>
      </c>
      <c r="AG37" s="60">
        <v>0</v>
      </c>
      <c r="AH37" s="60">
        <v>0</v>
      </c>
      <c r="AI37" s="60">
        <v>0</v>
      </c>
      <c r="AJ37" s="60">
        <v>0</v>
      </c>
      <c r="AK37" s="60">
        <v>0</v>
      </c>
      <c r="AL37" s="60">
        <v>0</v>
      </c>
      <c r="AM37" s="60">
        <v>0</v>
      </c>
      <c r="AN37" s="60">
        <v>0</v>
      </c>
      <c r="AO37" s="60">
        <v>0</v>
      </c>
      <c r="AP37" s="60">
        <f t="shared" si="9"/>
        <v>0</v>
      </c>
      <c r="AQ37" s="60">
        <v>0</v>
      </c>
      <c r="AR37" s="60">
        <v>0</v>
      </c>
      <c r="AS37" s="60">
        <v>0</v>
      </c>
      <c r="AT37" s="60">
        <v>0</v>
      </c>
      <c r="AU37" s="60">
        <v>0</v>
      </c>
      <c r="AV37" s="60">
        <v>0</v>
      </c>
      <c r="AW37" s="60">
        <v>0</v>
      </c>
      <c r="AX37" s="60">
        <v>0</v>
      </c>
      <c r="AY37" s="60">
        <v>0</v>
      </c>
      <c r="AZ37" s="60">
        <v>0</v>
      </c>
      <c r="BA37" s="60">
        <v>0</v>
      </c>
      <c r="BB37" s="60">
        <v>0</v>
      </c>
      <c r="BC37" s="60">
        <f t="shared" si="10"/>
        <v>0</v>
      </c>
      <c r="BD37" s="60">
        <v>0</v>
      </c>
      <c r="BE37" s="60">
        <v>0</v>
      </c>
      <c r="BF37" s="60">
        <v>0</v>
      </c>
      <c r="BG37" s="60">
        <v>0</v>
      </c>
      <c r="BH37" s="60">
        <v>0</v>
      </c>
      <c r="BI37" s="60">
        <v>0</v>
      </c>
      <c r="BJ37" s="60">
        <v>0</v>
      </c>
      <c r="BK37" s="60">
        <v>0</v>
      </c>
      <c r="BL37" s="60">
        <v>0</v>
      </c>
      <c r="BM37" s="60">
        <v>0</v>
      </c>
      <c r="BN37" s="60">
        <v>0</v>
      </c>
      <c r="BO37" s="60">
        <v>0</v>
      </c>
      <c r="BP37" s="60">
        <f t="shared" si="11"/>
        <v>0</v>
      </c>
      <c r="BQ37" s="60">
        <v>0</v>
      </c>
      <c r="BR37" s="60">
        <v>0</v>
      </c>
      <c r="BS37" s="60">
        <v>0</v>
      </c>
      <c r="BT37" s="60">
        <v>0</v>
      </c>
      <c r="BU37" s="60">
        <v>0</v>
      </c>
      <c r="BV37" s="60">
        <v>0</v>
      </c>
      <c r="BW37" s="60">
        <v>0</v>
      </c>
      <c r="BX37" s="60">
        <v>0</v>
      </c>
      <c r="BY37" s="60">
        <v>0</v>
      </c>
      <c r="BZ37" s="60">
        <v>0</v>
      </c>
      <c r="CA37" s="60">
        <v>0</v>
      </c>
      <c r="CB37" s="60">
        <v>0</v>
      </c>
      <c r="CC37" s="60">
        <f t="shared" si="12"/>
        <v>0</v>
      </c>
      <c r="CD37" s="60">
        <v>0</v>
      </c>
      <c r="CE37" s="60">
        <v>0</v>
      </c>
      <c r="CF37" s="60">
        <v>0</v>
      </c>
      <c r="CG37" s="60">
        <v>0</v>
      </c>
      <c r="CH37" s="60">
        <v>0</v>
      </c>
      <c r="CI37" s="60">
        <v>0</v>
      </c>
      <c r="CJ37" s="60">
        <v>0</v>
      </c>
      <c r="CK37" s="60">
        <v>0</v>
      </c>
      <c r="CL37" s="60">
        <v>0</v>
      </c>
      <c r="CM37" s="60">
        <v>0</v>
      </c>
      <c r="CN37" s="60">
        <v>0</v>
      </c>
      <c r="CO37" s="60">
        <v>0</v>
      </c>
      <c r="CP37" s="60">
        <f t="shared" si="13"/>
        <v>0</v>
      </c>
    </row>
    <row r="38" spans="2:94" x14ac:dyDescent="0.25">
      <c r="B38" s="172"/>
      <c r="C38" s="18" t="s">
        <v>42</v>
      </c>
      <c r="D38" s="60">
        <v>3</v>
      </c>
      <c r="E38" s="60">
        <v>2</v>
      </c>
      <c r="F38" s="60">
        <v>8</v>
      </c>
      <c r="G38" s="60">
        <v>2</v>
      </c>
      <c r="H38" s="60">
        <v>3</v>
      </c>
      <c r="I38" s="60">
        <v>4</v>
      </c>
      <c r="J38" s="60">
        <v>5</v>
      </c>
      <c r="K38" s="60">
        <v>3</v>
      </c>
      <c r="L38" s="60">
        <v>7</v>
      </c>
      <c r="M38" s="60">
        <v>3</v>
      </c>
      <c r="N38" s="60">
        <v>8</v>
      </c>
      <c r="O38" s="60">
        <v>4</v>
      </c>
      <c r="P38" s="60">
        <f t="shared" si="7"/>
        <v>52</v>
      </c>
      <c r="Q38" s="60">
        <v>8</v>
      </c>
      <c r="R38" s="60">
        <v>9</v>
      </c>
      <c r="S38" s="60">
        <v>9</v>
      </c>
      <c r="T38" s="60">
        <v>7</v>
      </c>
      <c r="U38" s="60">
        <v>2</v>
      </c>
      <c r="V38" s="60">
        <v>16</v>
      </c>
      <c r="W38" s="60">
        <v>6</v>
      </c>
      <c r="X38" s="60">
        <v>7</v>
      </c>
      <c r="Y38" s="60">
        <v>3</v>
      </c>
      <c r="Z38" s="60">
        <v>5</v>
      </c>
      <c r="AA38" s="60">
        <v>9</v>
      </c>
      <c r="AB38" s="60">
        <v>8</v>
      </c>
      <c r="AC38" s="60">
        <f t="shared" si="8"/>
        <v>89</v>
      </c>
      <c r="AD38" s="60">
        <v>6</v>
      </c>
      <c r="AE38" s="60">
        <v>10</v>
      </c>
      <c r="AF38" s="60">
        <v>7</v>
      </c>
      <c r="AG38" s="60">
        <v>9</v>
      </c>
      <c r="AH38" s="60">
        <v>3</v>
      </c>
      <c r="AI38" s="60">
        <v>4</v>
      </c>
      <c r="AJ38" s="60">
        <v>3</v>
      </c>
      <c r="AK38" s="60">
        <v>4</v>
      </c>
      <c r="AL38" s="60">
        <v>4</v>
      </c>
      <c r="AM38" s="60">
        <v>4</v>
      </c>
      <c r="AN38" s="60">
        <v>6</v>
      </c>
      <c r="AO38" s="60">
        <v>7</v>
      </c>
      <c r="AP38" s="60">
        <f t="shared" si="9"/>
        <v>67</v>
      </c>
      <c r="AQ38" s="60">
        <v>1</v>
      </c>
      <c r="AR38" s="60">
        <v>5</v>
      </c>
      <c r="AS38" s="60">
        <v>4</v>
      </c>
      <c r="AT38" s="60">
        <v>6</v>
      </c>
      <c r="AU38" s="60">
        <v>6</v>
      </c>
      <c r="AV38" s="60">
        <v>9</v>
      </c>
      <c r="AW38" s="60">
        <v>4</v>
      </c>
      <c r="AX38" s="60">
        <v>10</v>
      </c>
      <c r="AY38" s="60">
        <v>5</v>
      </c>
      <c r="AZ38" s="60">
        <v>10</v>
      </c>
      <c r="BA38" s="60">
        <v>5</v>
      </c>
      <c r="BB38" s="60">
        <v>9</v>
      </c>
      <c r="BC38" s="60">
        <f t="shared" si="10"/>
        <v>74</v>
      </c>
      <c r="BD38" s="60">
        <v>8</v>
      </c>
      <c r="BE38" s="60">
        <v>10</v>
      </c>
      <c r="BF38" s="60">
        <v>12</v>
      </c>
      <c r="BG38" s="60">
        <v>11</v>
      </c>
      <c r="BH38" s="60">
        <v>8</v>
      </c>
      <c r="BI38" s="60">
        <v>7</v>
      </c>
      <c r="BJ38" s="60">
        <v>4</v>
      </c>
      <c r="BK38" s="60">
        <v>5</v>
      </c>
      <c r="BL38" s="60">
        <v>6</v>
      </c>
      <c r="BM38" s="60">
        <v>6</v>
      </c>
      <c r="BN38" s="60">
        <v>6</v>
      </c>
      <c r="BO38" s="60">
        <v>4</v>
      </c>
      <c r="BP38" s="60">
        <f t="shared" si="11"/>
        <v>87</v>
      </c>
      <c r="BQ38" s="60">
        <v>8</v>
      </c>
      <c r="BR38" s="60">
        <v>5</v>
      </c>
      <c r="BS38" s="60">
        <v>3</v>
      </c>
      <c r="BT38" s="60">
        <v>6</v>
      </c>
      <c r="BU38" s="60">
        <v>6</v>
      </c>
      <c r="BV38" s="60">
        <v>6</v>
      </c>
      <c r="BW38" s="60">
        <v>4</v>
      </c>
      <c r="BX38" s="60">
        <v>6</v>
      </c>
      <c r="BY38" s="60">
        <v>7</v>
      </c>
      <c r="BZ38" s="60">
        <v>7</v>
      </c>
      <c r="CA38" s="60">
        <v>5</v>
      </c>
      <c r="CB38" s="60">
        <v>10</v>
      </c>
      <c r="CC38" s="60">
        <f t="shared" si="12"/>
        <v>73</v>
      </c>
      <c r="CD38" s="60">
        <v>4</v>
      </c>
      <c r="CE38" s="60">
        <v>8</v>
      </c>
      <c r="CF38" s="60">
        <v>8</v>
      </c>
      <c r="CG38" s="60">
        <v>9</v>
      </c>
      <c r="CH38" s="60">
        <v>9</v>
      </c>
      <c r="CI38" s="60">
        <v>13</v>
      </c>
      <c r="CJ38" s="60">
        <v>19</v>
      </c>
      <c r="CK38" s="60">
        <v>13</v>
      </c>
      <c r="CL38" s="60">
        <v>17</v>
      </c>
      <c r="CM38" s="60">
        <v>0</v>
      </c>
      <c r="CN38" s="60">
        <v>0</v>
      </c>
      <c r="CO38" s="60">
        <v>0</v>
      </c>
      <c r="CP38" s="60">
        <f t="shared" si="13"/>
        <v>100</v>
      </c>
    </row>
    <row r="39" spans="2:94" x14ac:dyDescent="0.25">
      <c r="B39" s="172"/>
      <c r="C39" s="18" t="s">
        <v>24</v>
      </c>
      <c r="D39" s="60">
        <v>1</v>
      </c>
      <c r="E39" s="60">
        <v>2</v>
      </c>
      <c r="F39" s="60">
        <v>0</v>
      </c>
      <c r="G39" s="60">
        <v>1</v>
      </c>
      <c r="H39" s="60">
        <v>0</v>
      </c>
      <c r="I39" s="60">
        <v>1</v>
      </c>
      <c r="J39" s="60">
        <v>0</v>
      </c>
      <c r="K39" s="60">
        <v>0</v>
      </c>
      <c r="L39" s="60">
        <v>0</v>
      </c>
      <c r="M39" s="60">
        <v>0</v>
      </c>
      <c r="N39" s="60">
        <v>0</v>
      </c>
      <c r="O39" s="60">
        <v>1</v>
      </c>
      <c r="P39" s="60">
        <f t="shared" si="7"/>
        <v>6</v>
      </c>
      <c r="Q39" s="60">
        <v>1</v>
      </c>
      <c r="R39" s="60">
        <v>1</v>
      </c>
      <c r="S39" s="60">
        <v>0</v>
      </c>
      <c r="T39" s="60">
        <v>1</v>
      </c>
      <c r="U39" s="60">
        <v>1</v>
      </c>
      <c r="V39" s="60">
        <v>1</v>
      </c>
      <c r="W39" s="60">
        <v>1</v>
      </c>
      <c r="X39" s="60">
        <v>1</v>
      </c>
      <c r="Y39" s="60">
        <v>1</v>
      </c>
      <c r="Z39" s="60">
        <v>1</v>
      </c>
      <c r="AA39" s="60">
        <v>1</v>
      </c>
      <c r="AB39" s="60">
        <v>1</v>
      </c>
      <c r="AC39" s="60">
        <f t="shared" si="8"/>
        <v>11</v>
      </c>
      <c r="AD39" s="60">
        <v>1</v>
      </c>
      <c r="AE39" s="60">
        <v>1</v>
      </c>
      <c r="AF39" s="60">
        <v>1</v>
      </c>
      <c r="AG39" s="60">
        <v>1</v>
      </c>
      <c r="AH39" s="60">
        <v>1</v>
      </c>
      <c r="AI39" s="60">
        <v>1</v>
      </c>
      <c r="AJ39" s="60">
        <v>1</v>
      </c>
      <c r="AK39" s="60">
        <v>1</v>
      </c>
      <c r="AL39" s="60">
        <v>1</v>
      </c>
      <c r="AM39" s="60">
        <v>1</v>
      </c>
      <c r="AN39" s="60">
        <v>1</v>
      </c>
      <c r="AO39" s="60">
        <v>1</v>
      </c>
      <c r="AP39" s="60">
        <f t="shared" si="9"/>
        <v>12</v>
      </c>
      <c r="AQ39" s="60">
        <v>0</v>
      </c>
      <c r="AR39" s="60">
        <v>2</v>
      </c>
      <c r="AS39" s="60">
        <v>2</v>
      </c>
      <c r="AT39" s="60">
        <v>1</v>
      </c>
      <c r="AU39" s="60">
        <v>2</v>
      </c>
      <c r="AV39" s="60">
        <v>1</v>
      </c>
      <c r="AW39" s="60">
        <v>0</v>
      </c>
      <c r="AX39" s="60">
        <v>1</v>
      </c>
      <c r="AY39" s="60">
        <v>2</v>
      </c>
      <c r="AZ39" s="60">
        <v>1</v>
      </c>
      <c r="BA39" s="60">
        <v>1</v>
      </c>
      <c r="BB39" s="60">
        <v>0</v>
      </c>
      <c r="BC39" s="60">
        <f t="shared" si="10"/>
        <v>13</v>
      </c>
      <c r="BD39" s="60">
        <v>1</v>
      </c>
      <c r="BE39" s="60">
        <v>1</v>
      </c>
      <c r="BF39" s="60">
        <v>1</v>
      </c>
      <c r="BG39" s="60">
        <v>1</v>
      </c>
      <c r="BH39" s="60">
        <v>1</v>
      </c>
      <c r="BI39" s="60">
        <v>1</v>
      </c>
      <c r="BJ39" s="60">
        <v>0</v>
      </c>
      <c r="BK39" s="60">
        <v>0</v>
      </c>
      <c r="BL39" s="60">
        <v>0</v>
      </c>
      <c r="BM39" s="60">
        <v>1</v>
      </c>
      <c r="BN39" s="60">
        <v>0</v>
      </c>
      <c r="BO39" s="60">
        <v>1</v>
      </c>
      <c r="BP39" s="60">
        <f t="shared" si="11"/>
        <v>8</v>
      </c>
      <c r="BQ39" s="60">
        <v>1</v>
      </c>
      <c r="BR39" s="60">
        <v>0</v>
      </c>
      <c r="BS39" s="60">
        <v>1</v>
      </c>
      <c r="BT39" s="60">
        <v>0</v>
      </c>
      <c r="BU39" s="60">
        <v>1</v>
      </c>
      <c r="BV39" s="60">
        <v>1</v>
      </c>
      <c r="BW39" s="60">
        <v>1</v>
      </c>
      <c r="BX39" s="60">
        <v>0</v>
      </c>
      <c r="BY39" s="60">
        <v>1</v>
      </c>
      <c r="BZ39" s="60">
        <v>1</v>
      </c>
      <c r="CA39" s="60">
        <v>0</v>
      </c>
      <c r="CB39" s="60">
        <v>1</v>
      </c>
      <c r="CC39" s="60">
        <f t="shared" si="12"/>
        <v>8</v>
      </c>
      <c r="CD39" s="60">
        <v>0</v>
      </c>
      <c r="CE39" s="60">
        <v>1</v>
      </c>
      <c r="CF39" s="60">
        <v>1</v>
      </c>
      <c r="CG39" s="60">
        <v>1</v>
      </c>
      <c r="CH39" s="60">
        <v>0</v>
      </c>
      <c r="CI39" s="60">
        <v>1</v>
      </c>
      <c r="CJ39" s="60">
        <v>1</v>
      </c>
      <c r="CK39" s="60">
        <v>0</v>
      </c>
      <c r="CL39" s="60">
        <v>1</v>
      </c>
      <c r="CM39" s="60">
        <v>0</v>
      </c>
      <c r="CN39" s="60">
        <v>0</v>
      </c>
      <c r="CO39" s="60">
        <v>0</v>
      </c>
      <c r="CP39" s="60">
        <f t="shared" si="13"/>
        <v>6</v>
      </c>
    </row>
    <row r="40" spans="2:94" x14ac:dyDescent="0.25">
      <c r="B40" s="172"/>
      <c r="C40" s="18" t="s">
        <v>43</v>
      </c>
      <c r="D40" s="60">
        <v>8</v>
      </c>
      <c r="E40" s="60">
        <v>10</v>
      </c>
      <c r="F40" s="60">
        <v>8</v>
      </c>
      <c r="G40" s="60">
        <v>14</v>
      </c>
      <c r="H40" s="60">
        <v>16</v>
      </c>
      <c r="I40" s="60">
        <v>7</v>
      </c>
      <c r="J40" s="60">
        <v>11</v>
      </c>
      <c r="K40" s="60">
        <v>5</v>
      </c>
      <c r="L40" s="60">
        <v>5</v>
      </c>
      <c r="M40" s="60">
        <v>8</v>
      </c>
      <c r="N40" s="60">
        <v>6</v>
      </c>
      <c r="O40" s="60">
        <v>11</v>
      </c>
      <c r="P40" s="60">
        <f t="shared" si="7"/>
        <v>109</v>
      </c>
      <c r="Q40" s="60">
        <v>9</v>
      </c>
      <c r="R40" s="60">
        <v>6</v>
      </c>
      <c r="S40" s="60">
        <v>5</v>
      </c>
      <c r="T40" s="60">
        <v>7</v>
      </c>
      <c r="U40" s="60">
        <v>5</v>
      </c>
      <c r="V40" s="60">
        <v>8</v>
      </c>
      <c r="W40" s="60">
        <v>4</v>
      </c>
      <c r="X40" s="60">
        <v>7</v>
      </c>
      <c r="Y40" s="60">
        <v>8</v>
      </c>
      <c r="Z40" s="60">
        <v>6</v>
      </c>
      <c r="AA40" s="60">
        <v>4</v>
      </c>
      <c r="AB40" s="60">
        <v>3</v>
      </c>
      <c r="AC40" s="60">
        <f t="shared" si="8"/>
        <v>72</v>
      </c>
      <c r="AD40" s="60">
        <v>5</v>
      </c>
      <c r="AE40" s="60">
        <v>5</v>
      </c>
      <c r="AF40" s="60">
        <v>10</v>
      </c>
      <c r="AG40" s="60">
        <v>6</v>
      </c>
      <c r="AH40" s="60">
        <v>6</v>
      </c>
      <c r="AI40" s="60">
        <v>4</v>
      </c>
      <c r="AJ40" s="60">
        <v>5</v>
      </c>
      <c r="AK40" s="60">
        <v>3</v>
      </c>
      <c r="AL40" s="60">
        <v>3</v>
      </c>
      <c r="AM40" s="60">
        <v>8</v>
      </c>
      <c r="AN40" s="60">
        <v>6</v>
      </c>
      <c r="AO40" s="60">
        <v>6</v>
      </c>
      <c r="AP40" s="60">
        <f t="shared" si="9"/>
        <v>67</v>
      </c>
      <c r="AQ40" s="60">
        <v>7</v>
      </c>
      <c r="AR40" s="60">
        <v>3</v>
      </c>
      <c r="AS40" s="60">
        <v>4</v>
      </c>
      <c r="AT40" s="60">
        <v>8</v>
      </c>
      <c r="AU40" s="60">
        <v>4</v>
      </c>
      <c r="AV40" s="60">
        <v>8</v>
      </c>
      <c r="AW40" s="60">
        <v>4</v>
      </c>
      <c r="AX40" s="60">
        <v>12</v>
      </c>
      <c r="AY40" s="60">
        <v>6</v>
      </c>
      <c r="AZ40" s="60">
        <v>8</v>
      </c>
      <c r="BA40" s="60">
        <v>11</v>
      </c>
      <c r="BB40" s="60">
        <v>7</v>
      </c>
      <c r="BC40" s="60">
        <f t="shared" si="10"/>
        <v>82</v>
      </c>
      <c r="BD40" s="60">
        <v>10</v>
      </c>
      <c r="BE40" s="60">
        <v>8</v>
      </c>
      <c r="BF40" s="60">
        <v>8</v>
      </c>
      <c r="BG40" s="60">
        <v>6</v>
      </c>
      <c r="BH40" s="60">
        <v>9</v>
      </c>
      <c r="BI40" s="60">
        <v>11</v>
      </c>
      <c r="BJ40" s="60">
        <v>7</v>
      </c>
      <c r="BK40" s="60">
        <v>6</v>
      </c>
      <c r="BL40" s="60">
        <v>4</v>
      </c>
      <c r="BM40" s="60">
        <v>8</v>
      </c>
      <c r="BN40" s="60">
        <v>7</v>
      </c>
      <c r="BO40" s="60">
        <v>6</v>
      </c>
      <c r="BP40" s="60">
        <f t="shared" si="11"/>
        <v>90</v>
      </c>
      <c r="BQ40" s="60">
        <v>5</v>
      </c>
      <c r="BR40" s="60">
        <v>7</v>
      </c>
      <c r="BS40" s="60">
        <v>7</v>
      </c>
      <c r="BT40" s="60">
        <v>8</v>
      </c>
      <c r="BU40" s="60">
        <v>9</v>
      </c>
      <c r="BV40" s="60">
        <v>4</v>
      </c>
      <c r="BW40" s="60">
        <v>7</v>
      </c>
      <c r="BX40" s="60">
        <v>11</v>
      </c>
      <c r="BY40" s="60">
        <v>6</v>
      </c>
      <c r="BZ40" s="60">
        <v>5</v>
      </c>
      <c r="CA40" s="60">
        <v>11</v>
      </c>
      <c r="CB40" s="60">
        <v>6</v>
      </c>
      <c r="CC40" s="60">
        <f t="shared" si="12"/>
        <v>86</v>
      </c>
      <c r="CD40" s="60">
        <v>6</v>
      </c>
      <c r="CE40" s="60">
        <v>12</v>
      </c>
      <c r="CF40" s="60">
        <v>6</v>
      </c>
      <c r="CG40" s="60">
        <v>9</v>
      </c>
      <c r="CH40" s="60">
        <v>7</v>
      </c>
      <c r="CI40" s="60">
        <v>7</v>
      </c>
      <c r="CJ40" s="60">
        <v>0</v>
      </c>
      <c r="CK40" s="60">
        <v>0</v>
      </c>
      <c r="CL40" s="60">
        <v>0</v>
      </c>
      <c r="CM40" s="60">
        <v>0</v>
      </c>
      <c r="CN40" s="60">
        <v>0</v>
      </c>
      <c r="CO40" s="60">
        <v>0</v>
      </c>
      <c r="CP40" s="60">
        <f t="shared" si="13"/>
        <v>47</v>
      </c>
    </row>
    <row r="41" spans="2:94" x14ac:dyDescent="0.25">
      <c r="B41" s="172"/>
      <c r="C41" s="18" t="s">
        <v>44</v>
      </c>
      <c r="D41" s="60">
        <v>21</v>
      </c>
      <c r="E41" s="60">
        <v>12</v>
      </c>
      <c r="F41" s="60">
        <v>23</v>
      </c>
      <c r="G41" s="60">
        <v>17</v>
      </c>
      <c r="H41" s="60">
        <v>19</v>
      </c>
      <c r="I41" s="60">
        <v>13</v>
      </c>
      <c r="J41" s="60">
        <v>18</v>
      </c>
      <c r="K41" s="60">
        <v>13</v>
      </c>
      <c r="L41" s="60">
        <v>14</v>
      </c>
      <c r="M41" s="60">
        <v>18</v>
      </c>
      <c r="N41" s="60">
        <v>17</v>
      </c>
      <c r="O41" s="60">
        <v>14</v>
      </c>
      <c r="P41" s="60">
        <f t="shared" si="7"/>
        <v>199</v>
      </c>
      <c r="Q41" s="60">
        <v>14</v>
      </c>
      <c r="R41" s="60">
        <v>14</v>
      </c>
      <c r="S41" s="60">
        <v>25</v>
      </c>
      <c r="T41" s="60">
        <v>15</v>
      </c>
      <c r="U41" s="60">
        <v>14</v>
      </c>
      <c r="V41" s="60">
        <v>10</v>
      </c>
      <c r="W41" s="60">
        <v>14</v>
      </c>
      <c r="X41" s="60">
        <v>19</v>
      </c>
      <c r="Y41" s="60">
        <v>11</v>
      </c>
      <c r="Z41" s="60">
        <v>15</v>
      </c>
      <c r="AA41" s="60">
        <v>16</v>
      </c>
      <c r="AB41" s="60">
        <v>17</v>
      </c>
      <c r="AC41" s="60">
        <f t="shared" si="8"/>
        <v>184</v>
      </c>
      <c r="AD41" s="60">
        <v>14</v>
      </c>
      <c r="AE41" s="60">
        <v>17</v>
      </c>
      <c r="AF41" s="60">
        <v>11</v>
      </c>
      <c r="AG41" s="60">
        <v>8</v>
      </c>
      <c r="AH41" s="60">
        <v>14</v>
      </c>
      <c r="AI41" s="60">
        <v>7</v>
      </c>
      <c r="AJ41" s="60">
        <v>15</v>
      </c>
      <c r="AK41" s="60">
        <v>12</v>
      </c>
      <c r="AL41" s="60">
        <v>11</v>
      </c>
      <c r="AM41" s="60">
        <v>9</v>
      </c>
      <c r="AN41" s="60">
        <v>9</v>
      </c>
      <c r="AO41" s="60">
        <v>11</v>
      </c>
      <c r="AP41" s="60">
        <f t="shared" si="9"/>
        <v>138</v>
      </c>
      <c r="AQ41" s="60">
        <v>15</v>
      </c>
      <c r="AR41" s="60">
        <v>12</v>
      </c>
      <c r="AS41" s="60">
        <v>13</v>
      </c>
      <c r="AT41" s="60">
        <v>16</v>
      </c>
      <c r="AU41" s="60">
        <v>13</v>
      </c>
      <c r="AV41" s="60">
        <v>8</v>
      </c>
      <c r="AW41" s="60">
        <v>16</v>
      </c>
      <c r="AX41" s="60">
        <v>14</v>
      </c>
      <c r="AY41" s="60">
        <v>14</v>
      </c>
      <c r="AZ41" s="60">
        <v>14</v>
      </c>
      <c r="BA41" s="60">
        <v>9</v>
      </c>
      <c r="BB41" s="60">
        <v>12</v>
      </c>
      <c r="BC41" s="60">
        <f t="shared" si="10"/>
        <v>156</v>
      </c>
      <c r="BD41" s="60">
        <v>8</v>
      </c>
      <c r="BE41" s="60">
        <v>15</v>
      </c>
      <c r="BF41" s="60">
        <v>12</v>
      </c>
      <c r="BG41" s="60">
        <v>13</v>
      </c>
      <c r="BH41" s="60">
        <v>13</v>
      </c>
      <c r="BI41" s="60">
        <v>10</v>
      </c>
      <c r="BJ41" s="60">
        <v>12</v>
      </c>
      <c r="BK41" s="60">
        <v>18</v>
      </c>
      <c r="BL41" s="60">
        <v>23</v>
      </c>
      <c r="BM41" s="60">
        <v>18</v>
      </c>
      <c r="BN41" s="60">
        <v>16</v>
      </c>
      <c r="BO41" s="60">
        <v>14</v>
      </c>
      <c r="BP41" s="60">
        <f t="shared" si="11"/>
        <v>172</v>
      </c>
      <c r="BQ41" s="60">
        <v>15</v>
      </c>
      <c r="BR41" s="60">
        <v>6</v>
      </c>
      <c r="BS41" s="60">
        <v>15</v>
      </c>
      <c r="BT41" s="60">
        <v>12</v>
      </c>
      <c r="BU41" s="60">
        <v>11</v>
      </c>
      <c r="BV41" s="60">
        <v>10</v>
      </c>
      <c r="BW41" s="60">
        <v>9</v>
      </c>
      <c r="BX41" s="60">
        <v>14</v>
      </c>
      <c r="BY41" s="60">
        <v>12</v>
      </c>
      <c r="BZ41" s="60">
        <v>15</v>
      </c>
      <c r="CA41" s="60">
        <v>19</v>
      </c>
      <c r="CB41" s="60">
        <v>13</v>
      </c>
      <c r="CC41" s="60">
        <f t="shared" si="12"/>
        <v>151</v>
      </c>
      <c r="CD41" s="60">
        <v>17</v>
      </c>
      <c r="CE41" s="60">
        <v>15</v>
      </c>
      <c r="CF41" s="60">
        <v>18</v>
      </c>
      <c r="CG41" s="60">
        <v>13</v>
      </c>
      <c r="CH41" s="60">
        <v>16</v>
      </c>
      <c r="CI41" s="60">
        <v>12</v>
      </c>
      <c r="CJ41" s="60">
        <v>17</v>
      </c>
      <c r="CK41" s="60">
        <v>14</v>
      </c>
      <c r="CL41" s="60">
        <v>18</v>
      </c>
      <c r="CM41" s="60">
        <v>0</v>
      </c>
      <c r="CN41" s="60">
        <v>0</v>
      </c>
      <c r="CO41" s="60">
        <v>0</v>
      </c>
      <c r="CP41" s="60">
        <f t="shared" si="13"/>
        <v>140</v>
      </c>
    </row>
    <row r="42" spans="2:94" x14ac:dyDescent="0.25">
      <c r="B42" s="172"/>
      <c r="C42" s="18" t="s">
        <v>45</v>
      </c>
      <c r="D42" s="60">
        <v>0</v>
      </c>
      <c r="E42" s="60">
        <v>0</v>
      </c>
      <c r="F42" s="60">
        <v>0</v>
      </c>
      <c r="G42" s="60">
        <v>1</v>
      </c>
      <c r="H42" s="60">
        <v>0</v>
      </c>
      <c r="I42" s="60">
        <v>1</v>
      </c>
      <c r="J42" s="60">
        <v>0</v>
      </c>
      <c r="K42" s="60">
        <v>0</v>
      </c>
      <c r="L42" s="60">
        <v>0</v>
      </c>
      <c r="M42" s="60">
        <v>0</v>
      </c>
      <c r="N42" s="60">
        <v>0</v>
      </c>
      <c r="O42" s="60">
        <v>0</v>
      </c>
      <c r="P42" s="60">
        <f t="shared" si="7"/>
        <v>2</v>
      </c>
      <c r="Q42" s="60">
        <v>0</v>
      </c>
      <c r="R42" s="60">
        <v>0</v>
      </c>
      <c r="S42" s="60">
        <v>0</v>
      </c>
      <c r="T42" s="60">
        <v>0</v>
      </c>
      <c r="U42" s="60">
        <v>0</v>
      </c>
      <c r="V42" s="60">
        <v>0</v>
      </c>
      <c r="W42" s="60">
        <v>0</v>
      </c>
      <c r="X42" s="60">
        <v>0</v>
      </c>
      <c r="Y42" s="60">
        <v>0</v>
      </c>
      <c r="Z42" s="60">
        <v>0</v>
      </c>
      <c r="AA42" s="60">
        <v>1</v>
      </c>
      <c r="AB42" s="60">
        <v>0</v>
      </c>
      <c r="AC42" s="60">
        <f t="shared" si="8"/>
        <v>1</v>
      </c>
      <c r="AD42" s="60">
        <v>0</v>
      </c>
      <c r="AE42" s="60">
        <v>0</v>
      </c>
      <c r="AF42" s="60">
        <v>0</v>
      </c>
      <c r="AG42" s="60">
        <v>0</v>
      </c>
      <c r="AH42" s="60">
        <v>0</v>
      </c>
      <c r="AI42" s="60">
        <v>0</v>
      </c>
      <c r="AJ42" s="60">
        <v>1</v>
      </c>
      <c r="AK42" s="60">
        <v>0</v>
      </c>
      <c r="AL42" s="60">
        <v>1</v>
      </c>
      <c r="AM42" s="60">
        <v>0</v>
      </c>
      <c r="AN42" s="60">
        <v>0</v>
      </c>
      <c r="AO42" s="60">
        <v>0</v>
      </c>
      <c r="AP42" s="60">
        <f t="shared" si="9"/>
        <v>2</v>
      </c>
      <c r="AQ42" s="60">
        <v>0</v>
      </c>
      <c r="AR42" s="60">
        <v>1</v>
      </c>
      <c r="AS42" s="60">
        <v>0</v>
      </c>
      <c r="AT42" s="60">
        <v>0</v>
      </c>
      <c r="AU42" s="60">
        <v>1</v>
      </c>
      <c r="AV42" s="60">
        <v>0</v>
      </c>
      <c r="AW42" s="60">
        <v>0</v>
      </c>
      <c r="AX42" s="60">
        <v>0</v>
      </c>
      <c r="AY42" s="60">
        <v>1</v>
      </c>
      <c r="AZ42" s="60">
        <v>0</v>
      </c>
      <c r="BA42" s="60">
        <v>1</v>
      </c>
      <c r="BB42" s="60">
        <v>0</v>
      </c>
      <c r="BC42" s="60">
        <f t="shared" si="10"/>
        <v>4</v>
      </c>
      <c r="BD42" s="60">
        <v>0</v>
      </c>
      <c r="BE42" s="60">
        <v>0</v>
      </c>
      <c r="BF42" s="60">
        <v>0</v>
      </c>
      <c r="BG42" s="60">
        <v>0</v>
      </c>
      <c r="BH42" s="60">
        <v>0</v>
      </c>
      <c r="BI42" s="60">
        <v>1</v>
      </c>
      <c r="BJ42" s="60">
        <v>0</v>
      </c>
      <c r="BK42" s="60">
        <v>0</v>
      </c>
      <c r="BL42" s="60">
        <v>0</v>
      </c>
      <c r="BM42" s="60">
        <v>0</v>
      </c>
      <c r="BN42" s="60">
        <v>0</v>
      </c>
      <c r="BO42" s="60">
        <v>0</v>
      </c>
      <c r="BP42" s="60">
        <f t="shared" si="11"/>
        <v>1</v>
      </c>
      <c r="BQ42" s="60">
        <v>0</v>
      </c>
      <c r="BR42" s="60">
        <v>0</v>
      </c>
      <c r="BS42" s="60">
        <v>0</v>
      </c>
      <c r="BT42" s="60">
        <v>1</v>
      </c>
      <c r="BU42" s="60">
        <v>0</v>
      </c>
      <c r="BV42" s="60">
        <v>0</v>
      </c>
      <c r="BW42" s="60">
        <v>2</v>
      </c>
      <c r="BX42" s="60">
        <v>0</v>
      </c>
      <c r="BY42" s="60">
        <v>0</v>
      </c>
      <c r="BZ42" s="60">
        <v>0</v>
      </c>
      <c r="CA42" s="60">
        <v>0</v>
      </c>
      <c r="CB42" s="60">
        <v>0</v>
      </c>
      <c r="CC42" s="60">
        <f t="shared" si="12"/>
        <v>3</v>
      </c>
      <c r="CD42" s="60">
        <v>0</v>
      </c>
      <c r="CE42" s="60">
        <v>0</v>
      </c>
      <c r="CF42" s="60">
        <v>2</v>
      </c>
      <c r="CG42" s="60">
        <v>0</v>
      </c>
      <c r="CH42" s="60">
        <v>0</v>
      </c>
      <c r="CI42" s="60">
        <v>0</v>
      </c>
      <c r="CJ42" s="60">
        <v>0</v>
      </c>
      <c r="CK42" s="60">
        <v>1</v>
      </c>
      <c r="CL42" s="60">
        <v>0</v>
      </c>
      <c r="CM42" s="60">
        <v>0</v>
      </c>
      <c r="CN42" s="60">
        <v>0</v>
      </c>
      <c r="CO42" s="60">
        <v>0</v>
      </c>
      <c r="CP42" s="60">
        <f t="shared" si="13"/>
        <v>3</v>
      </c>
    </row>
    <row r="43" spans="2:94" ht="15.75" thickBot="1" x14ac:dyDescent="0.3">
      <c r="B43" s="172"/>
      <c r="C43" s="22" t="s">
        <v>22</v>
      </c>
      <c r="D43" s="60">
        <v>0</v>
      </c>
      <c r="E43" s="60">
        <v>1</v>
      </c>
      <c r="F43" s="60">
        <v>2</v>
      </c>
      <c r="G43" s="60">
        <v>0</v>
      </c>
      <c r="H43" s="60">
        <v>1</v>
      </c>
      <c r="I43" s="60">
        <v>3</v>
      </c>
      <c r="J43" s="60">
        <v>0</v>
      </c>
      <c r="K43" s="60">
        <v>0</v>
      </c>
      <c r="L43" s="60">
        <v>0</v>
      </c>
      <c r="M43" s="60">
        <v>1</v>
      </c>
      <c r="N43" s="60">
        <v>1</v>
      </c>
      <c r="O43" s="60">
        <v>1</v>
      </c>
      <c r="P43" s="61">
        <f t="shared" si="7"/>
        <v>10</v>
      </c>
      <c r="Q43" s="60">
        <v>1</v>
      </c>
      <c r="R43" s="60">
        <v>2</v>
      </c>
      <c r="S43" s="60">
        <v>0</v>
      </c>
      <c r="T43" s="60">
        <v>1</v>
      </c>
      <c r="U43" s="60">
        <v>5</v>
      </c>
      <c r="V43" s="60">
        <v>2</v>
      </c>
      <c r="W43" s="60">
        <v>0</v>
      </c>
      <c r="X43" s="60">
        <v>1</v>
      </c>
      <c r="Y43" s="60">
        <v>3</v>
      </c>
      <c r="Z43" s="60">
        <v>1</v>
      </c>
      <c r="AA43" s="60">
        <v>2</v>
      </c>
      <c r="AB43" s="60">
        <v>2</v>
      </c>
      <c r="AC43" s="61">
        <f t="shared" si="8"/>
        <v>20</v>
      </c>
      <c r="AD43" s="60">
        <v>3</v>
      </c>
      <c r="AE43" s="60">
        <v>1</v>
      </c>
      <c r="AF43" s="60">
        <v>3</v>
      </c>
      <c r="AG43" s="60">
        <v>2</v>
      </c>
      <c r="AH43" s="60">
        <v>2</v>
      </c>
      <c r="AI43" s="60">
        <v>0</v>
      </c>
      <c r="AJ43" s="60">
        <v>2</v>
      </c>
      <c r="AK43" s="60">
        <v>0</v>
      </c>
      <c r="AL43" s="60">
        <v>1</v>
      </c>
      <c r="AM43" s="60">
        <v>0</v>
      </c>
      <c r="AN43" s="60">
        <v>1</v>
      </c>
      <c r="AO43" s="60">
        <v>1</v>
      </c>
      <c r="AP43" s="61">
        <f t="shared" si="9"/>
        <v>16</v>
      </c>
      <c r="AQ43" s="60">
        <v>1</v>
      </c>
      <c r="AR43" s="60">
        <v>1</v>
      </c>
      <c r="AS43" s="60">
        <v>3</v>
      </c>
      <c r="AT43" s="60">
        <v>1</v>
      </c>
      <c r="AU43" s="60">
        <v>0</v>
      </c>
      <c r="AV43" s="60">
        <v>3</v>
      </c>
      <c r="AW43" s="60">
        <v>2</v>
      </c>
      <c r="AX43" s="60">
        <v>2</v>
      </c>
      <c r="AY43" s="60">
        <v>1</v>
      </c>
      <c r="AZ43" s="60">
        <v>0</v>
      </c>
      <c r="BA43" s="60">
        <v>0</v>
      </c>
      <c r="BB43" s="60">
        <v>0</v>
      </c>
      <c r="BC43" s="61">
        <f t="shared" si="10"/>
        <v>14</v>
      </c>
      <c r="BD43" s="60">
        <v>1</v>
      </c>
      <c r="BE43" s="60">
        <v>1</v>
      </c>
      <c r="BF43" s="60">
        <v>4</v>
      </c>
      <c r="BG43" s="60">
        <v>3</v>
      </c>
      <c r="BH43" s="60">
        <v>2</v>
      </c>
      <c r="BI43" s="60">
        <v>1</v>
      </c>
      <c r="BJ43" s="60">
        <v>4</v>
      </c>
      <c r="BK43" s="60">
        <v>1</v>
      </c>
      <c r="BL43" s="60">
        <v>1</v>
      </c>
      <c r="BM43" s="60">
        <v>4</v>
      </c>
      <c r="BN43" s="60">
        <v>2</v>
      </c>
      <c r="BO43" s="60">
        <v>2</v>
      </c>
      <c r="BP43" s="61">
        <f t="shared" si="11"/>
        <v>26</v>
      </c>
      <c r="BQ43" s="60">
        <v>1</v>
      </c>
      <c r="BR43" s="60">
        <v>3</v>
      </c>
      <c r="BS43" s="60">
        <v>3</v>
      </c>
      <c r="BT43" s="60">
        <v>2</v>
      </c>
      <c r="BU43" s="60">
        <v>4</v>
      </c>
      <c r="BV43" s="60">
        <v>1</v>
      </c>
      <c r="BW43" s="60">
        <v>4</v>
      </c>
      <c r="BX43" s="60">
        <v>1</v>
      </c>
      <c r="BY43" s="60">
        <v>1</v>
      </c>
      <c r="BZ43" s="60">
        <v>3</v>
      </c>
      <c r="CA43" s="60">
        <v>4</v>
      </c>
      <c r="CB43" s="60">
        <v>3</v>
      </c>
      <c r="CC43" s="61">
        <f t="shared" si="12"/>
        <v>30</v>
      </c>
      <c r="CD43" s="60">
        <v>0</v>
      </c>
      <c r="CE43" s="60">
        <v>0</v>
      </c>
      <c r="CF43" s="60">
        <v>0</v>
      </c>
      <c r="CG43" s="60">
        <v>0</v>
      </c>
      <c r="CH43" s="60">
        <v>0</v>
      </c>
      <c r="CI43" s="60">
        <v>0</v>
      </c>
      <c r="CJ43" s="60">
        <v>0</v>
      </c>
      <c r="CK43" s="60">
        <v>0</v>
      </c>
      <c r="CL43" s="60">
        <v>0</v>
      </c>
      <c r="CM43" s="60">
        <v>0</v>
      </c>
      <c r="CN43" s="60">
        <v>0</v>
      </c>
      <c r="CO43" s="60">
        <v>0</v>
      </c>
      <c r="CP43" s="61">
        <f t="shared" si="13"/>
        <v>0</v>
      </c>
    </row>
    <row r="44" spans="2:94" ht="15.75" thickBot="1" x14ac:dyDescent="0.3">
      <c r="B44" s="172"/>
      <c r="C44" s="17" t="s">
        <v>114</v>
      </c>
      <c r="D44" s="59">
        <f t="shared" ref="D44:O44" si="28">SUM(D45:D53)</f>
        <v>37</v>
      </c>
      <c r="E44" s="59">
        <f t="shared" si="28"/>
        <v>36</v>
      </c>
      <c r="F44" s="59">
        <f t="shared" si="28"/>
        <v>45</v>
      </c>
      <c r="G44" s="59">
        <f t="shared" si="28"/>
        <v>41</v>
      </c>
      <c r="H44" s="59">
        <f t="shared" si="28"/>
        <v>45</v>
      </c>
      <c r="I44" s="59">
        <f t="shared" si="28"/>
        <v>44</v>
      </c>
      <c r="J44" s="59">
        <f t="shared" si="28"/>
        <v>45</v>
      </c>
      <c r="K44" s="59">
        <f t="shared" si="28"/>
        <v>48</v>
      </c>
      <c r="L44" s="59">
        <f t="shared" si="28"/>
        <v>44</v>
      </c>
      <c r="M44" s="59">
        <f t="shared" si="28"/>
        <v>44</v>
      </c>
      <c r="N44" s="59">
        <f t="shared" si="28"/>
        <v>46</v>
      </c>
      <c r="O44" s="59">
        <f t="shared" si="28"/>
        <v>42</v>
      </c>
      <c r="P44" s="59">
        <f t="shared" si="7"/>
        <v>517</v>
      </c>
      <c r="Q44" s="59">
        <f t="shared" ref="Q44:AB44" si="29">SUM(Q45:Q53)</f>
        <v>46</v>
      </c>
      <c r="R44" s="59">
        <f t="shared" si="29"/>
        <v>41</v>
      </c>
      <c r="S44" s="59">
        <f t="shared" si="29"/>
        <v>44</v>
      </c>
      <c r="T44" s="59">
        <f t="shared" si="29"/>
        <v>42</v>
      </c>
      <c r="U44" s="59">
        <f t="shared" si="29"/>
        <v>43</v>
      </c>
      <c r="V44" s="59">
        <f t="shared" si="29"/>
        <v>43</v>
      </c>
      <c r="W44" s="59">
        <f t="shared" si="29"/>
        <v>46</v>
      </c>
      <c r="X44" s="59">
        <f t="shared" si="29"/>
        <v>45</v>
      </c>
      <c r="Y44" s="59">
        <f t="shared" si="29"/>
        <v>42</v>
      </c>
      <c r="Z44" s="59">
        <f t="shared" si="29"/>
        <v>47</v>
      </c>
      <c r="AA44" s="59">
        <f t="shared" si="29"/>
        <v>46</v>
      </c>
      <c r="AB44" s="59">
        <f t="shared" si="29"/>
        <v>44</v>
      </c>
      <c r="AC44" s="59">
        <f t="shared" si="8"/>
        <v>529</v>
      </c>
      <c r="AD44" s="59">
        <f t="shared" ref="AD44:AO44" si="30">SUM(AD45:AD53)</f>
        <v>39</v>
      </c>
      <c r="AE44" s="59">
        <f t="shared" si="30"/>
        <v>37</v>
      </c>
      <c r="AF44" s="59">
        <f t="shared" si="30"/>
        <v>42</v>
      </c>
      <c r="AG44" s="59">
        <f t="shared" si="30"/>
        <v>38</v>
      </c>
      <c r="AH44" s="59">
        <f t="shared" si="30"/>
        <v>41</v>
      </c>
      <c r="AI44" s="59">
        <f t="shared" si="30"/>
        <v>38</v>
      </c>
      <c r="AJ44" s="59">
        <f t="shared" si="30"/>
        <v>39</v>
      </c>
      <c r="AK44" s="59">
        <f t="shared" si="30"/>
        <v>39</v>
      </c>
      <c r="AL44" s="59">
        <f t="shared" si="30"/>
        <v>43</v>
      </c>
      <c r="AM44" s="59">
        <f t="shared" si="30"/>
        <v>40</v>
      </c>
      <c r="AN44" s="59">
        <f t="shared" si="30"/>
        <v>39</v>
      </c>
      <c r="AO44" s="59">
        <f t="shared" si="30"/>
        <v>42</v>
      </c>
      <c r="AP44" s="59">
        <f t="shared" si="9"/>
        <v>477</v>
      </c>
      <c r="AQ44" s="59">
        <f t="shared" ref="AQ44:BB44" si="31">SUM(AQ45:AQ53)</f>
        <v>40</v>
      </c>
      <c r="AR44" s="59">
        <f t="shared" si="31"/>
        <v>33</v>
      </c>
      <c r="AS44" s="59">
        <f t="shared" si="31"/>
        <v>40</v>
      </c>
      <c r="AT44" s="59">
        <f t="shared" si="31"/>
        <v>36</v>
      </c>
      <c r="AU44" s="59">
        <f t="shared" si="31"/>
        <v>32</v>
      </c>
      <c r="AV44" s="59">
        <f t="shared" si="31"/>
        <v>37</v>
      </c>
      <c r="AW44" s="59">
        <f t="shared" si="31"/>
        <v>35</v>
      </c>
      <c r="AX44" s="59">
        <f t="shared" si="31"/>
        <v>32</v>
      </c>
      <c r="AY44" s="59">
        <f t="shared" si="31"/>
        <v>36</v>
      </c>
      <c r="AZ44" s="59">
        <f t="shared" si="31"/>
        <v>38</v>
      </c>
      <c r="BA44" s="59">
        <f t="shared" si="31"/>
        <v>33</v>
      </c>
      <c r="BB44" s="59">
        <f t="shared" si="31"/>
        <v>33</v>
      </c>
      <c r="BC44" s="59">
        <f t="shared" si="10"/>
        <v>425</v>
      </c>
      <c r="BD44" s="59">
        <f t="shared" ref="BD44:BO44" si="32">SUM(BD45:BD53)</f>
        <v>32</v>
      </c>
      <c r="BE44" s="59">
        <f t="shared" si="32"/>
        <v>29</v>
      </c>
      <c r="BF44" s="59">
        <f t="shared" si="32"/>
        <v>34</v>
      </c>
      <c r="BG44" s="59">
        <f t="shared" si="32"/>
        <v>32</v>
      </c>
      <c r="BH44" s="59">
        <f t="shared" si="32"/>
        <v>31</v>
      </c>
      <c r="BI44" s="59">
        <f t="shared" si="32"/>
        <v>31</v>
      </c>
      <c r="BJ44" s="59">
        <f t="shared" si="32"/>
        <v>31</v>
      </c>
      <c r="BK44" s="59">
        <f t="shared" si="32"/>
        <v>31</v>
      </c>
      <c r="BL44" s="59">
        <f t="shared" si="32"/>
        <v>31</v>
      </c>
      <c r="BM44" s="59">
        <f t="shared" si="32"/>
        <v>29</v>
      </c>
      <c r="BN44" s="59">
        <f t="shared" si="32"/>
        <v>32</v>
      </c>
      <c r="BO44" s="59">
        <f t="shared" si="32"/>
        <v>32</v>
      </c>
      <c r="BP44" s="59">
        <f t="shared" si="11"/>
        <v>375</v>
      </c>
      <c r="BQ44" s="59">
        <f t="shared" ref="BQ44:CB44" si="33">SUM(BQ45:BQ53)</f>
        <v>30</v>
      </c>
      <c r="BR44" s="59">
        <f t="shared" si="33"/>
        <v>29</v>
      </c>
      <c r="BS44" s="59">
        <f t="shared" si="33"/>
        <v>33</v>
      </c>
      <c r="BT44" s="59">
        <f t="shared" si="33"/>
        <v>30</v>
      </c>
      <c r="BU44" s="59">
        <f t="shared" si="33"/>
        <v>32</v>
      </c>
      <c r="BV44" s="59">
        <f t="shared" si="33"/>
        <v>33</v>
      </c>
      <c r="BW44" s="59">
        <f t="shared" si="33"/>
        <v>28</v>
      </c>
      <c r="BX44" s="59">
        <f t="shared" si="33"/>
        <v>33</v>
      </c>
      <c r="BY44" s="59">
        <f t="shared" si="33"/>
        <v>32</v>
      </c>
      <c r="BZ44" s="59">
        <f t="shared" si="33"/>
        <v>34</v>
      </c>
      <c r="CA44" s="59">
        <f t="shared" si="33"/>
        <v>33</v>
      </c>
      <c r="CB44" s="59">
        <f t="shared" si="33"/>
        <v>31</v>
      </c>
      <c r="CC44" s="59">
        <f t="shared" si="12"/>
        <v>378</v>
      </c>
      <c r="CD44" s="59">
        <f t="shared" ref="CD44:CO44" si="34">SUM(CD45:CD53)</f>
        <v>35</v>
      </c>
      <c r="CE44" s="59">
        <f t="shared" si="34"/>
        <v>33</v>
      </c>
      <c r="CF44" s="59">
        <f t="shared" si="34"/>
        <v>35</v>
      </c>
      <c r="CG44" s="59">
        <f t="shared" si="34"/>
        <v>35</v>
      </c>
      <c r="CH44" s="59">
        <f t="shared" si="34"/>
        <v>36</v>
      </c>
      <c r="CI44" s="59">
        <f t="shared" si="34"/>
        <v>33</v>
      </c>
      <c r="CJ44" s="59">
        <f t="shared" si="34"/>
        <v>35</v>
      </c>
      <c r="CK44" s="59">
        <f t="shared" si="34"/>
        <v>37</v>
      </c>
      <c r="CL44" s="59">
        <f t="shared" si="34"/>
        <v>36</v>
      </c>
      <c r="CM44" s="59">
        <f t="shared" si="34"/>
        <v>0</v>
      </c>
      <c r="CN44" s="59">
        <f t="shared" si="34"/>
        <v>0</v>
      </c>
      <c r="CO44" s="59">
        <f t="shared" si="34"/>
        <v>0</v>
      </c>
      <c r="CP44" s="59">
        <f t="shared" si="13"/>
        <v>315</v>
      </c>
    </row>
    <row r="45" spans="2:94" x14ac:dyDescent="0.25">
      <c r="B45" s="172"/>
      <c r="C45" s="21" t="s">
        <v>39</v>
      </c>
      <c r="D45" s="60">
        <v>25</v>
      </c>
      <c r="E45" s="60">
        <v>22</v>
      </c>
      <c r="F45" s="60">
        <v>28</v>
      </c>
      <c r="G45" s="60">
        <v>23</v>
      </c>
      <c r="H45" s="60">
        <v>25</v>
      </c>
      <c r="I45" s="60">
        <v>26</v>
      </c>
      <c r="J45" s="60">
        <v>27</v>
      </c>
      <c r="K45" s="60">
        <v>26</v>
      </c>
      <c r="L45" s="60">
        <v>25</v>
      </c>
      <c r="M45" s="60">
        <v>26</v>
      </c>
      <c r="N45" s="60">
        <v>26</v>
      </c>
      <c r="O45" s="60">
        <v>25</v>
      </c>
      <c r="P45" s="60">
        <f t="shared" si="7"/>
        <v>304</v>
      </c>
      <c r="Q45" s="60">
        <v>26</v>
      </c>
      <c r="R45" s="60">
        <v>24</v>
      </c>
      <c r="S45" s="60">
        <v>26</v>
      </c>
      <c r="T45" s="60">
        <v>24</v>
      </c>
      <c r="U45" s="60">
        <v>25</v>
      </c>
      <c r="V45" s="60">
        <v>26</v>
      </c>
      <c r="W45" s="60">
        <v>26</v>
      </c>
      <c r="X45" s="60">
        <v>27</v>
      </c>
      <c r="Y45" s="60">
        <v>24</v>
      </c>
      <c r="Z45" s="60">
        <v>27</v>
      </c>
      <c r="AA45" s="60">
        <v>28</v>
      </c>
      <c r="AB45" s="60">
        <v>25</v>
      </c>
      <c r="AC45" s="60">
        <f t="shared" si="8"/>
        <v>308</v>
      </c>
      <c r="AD45" s="60">
        <v>22</v>
      </c>
      <c r="AE45" s="60">
        <v>19</v>
      </c>
      <c r="AF45" s="60">
        <v>23</v>
      </c>
      <c r="AG45" s="60">
        <v>19</v>
      </c>
      <c r="AH45" s="60">
        <v>23</v>
      </c>
      <c r="AI45" s="60">
        <v>21</v>
      </c>
      <c r="AJ45" s="60">
        <v>21</v>
      </c>
      <c r="AK45" s="60">
        <v>20</v>
      </c>
      <c r="AL45" s="60">
        <v>22</v>
      </c>
      <c r="AM45" s="60">
        <v>21</v>
      </c>
      <c r="AN45" s="60">
        <v>20</v>
      </c>
      <c r="AO45" s="60">
        <v>22</v>
      </c>
      <c r="AP45" s="60">
        <f t="shared" si="9"/>
        <v>253</v>
      </c>
      <c r="AQ45" s="60">
        <v>22</v>
      </c>
      <c r="AR45" s="60">
        <v>18</v>
      </c>
      <c r="AS45" s="60">
        <v>20</v>
      </c>
      <c r="AT45" s="60">
        <v>21</v>
      </c>
      <c r="AU45" s="60">
        <v>19</v>
      </c>
      <c r="AV45" s="60">
        <v>22</v>
      </c>
      <c r="AW45" s="60">
        <v>22</v>
      </c>
      <c r="AX45" s="60">
        <v>19</v>
      </c>
      <c r="AY45" s="60">
        <v>20</v>
      </c>
      <c r="AZ45" s="60">
        <v>21</v>
      </c>
      <c r="BA45" s="60">
        <v>19</v>
      </c>
      <c r="BB45" s="60">
        <v>19</v>
      </c>
      <c r="BC45" s="60">
        <f t="shared" si="10"/>
        <v>242</v>
      </c>
      <c r="BD45" s="60">
        <v>16</v>
      </c>
      <c r="BE45" s="60">
        <v>16</v>
      </c>
      <c r="BF45" s="60">
        <v>19</v>
      </c>
      <c r="BG45" s="60">
        <v>17</v>
      </c>
      <c r="BH45" s="60">
        <v>19</v>
      </c>
      <c r="BI45" s="60">
        <v>18</v>
      </c>
      <c r="BJ45" s="60">
        <v>17</v>
      </c>
      <c r="BK45" s="60">
        <v>17</v>
      </c>
      <c r="BL45" s="60">
        <v>19</v>
      </c>
      <c r="BM45" s="60">
        <v>16</v>
      </c>
      <c r="BN45" s="60">
        <v>18</v>
      </c>
      <c r="BO45" s="60">
        <v>18</v>
      </c>
      <c r="BP45" s="60">
        <f t="shared" si="11"/>
        <v>210</v>
      </c>
      <c r="BQ45" s="60">
        <v>17</v>
      </c>
      <c r="BR45" s="60">
        <v>17</v>
      </c>
      <c r="BS45" s="60">
        <v>19</v>
      </c>
      <c r="BT45" s="60">
        <v>17</v>
      </c>
      <c r="BU45" s="60">
        <v>18</v>
      </c>
      <c r="BV45" s="60">
        <v>18</v>
      </c>
      <c r="BW45" s="60">
        <v>16</v>
      </c>
      <c r="BX45" s="60">
        <v>19</v>
      </c>
      <c r="BY45" s="60">
        <v>17</v>
      </c>
      <c r="BZ45" s="60">
        <v>18</v>
      </c>
      <c r="CA45" s="60">
        <v>18</v>
      </c>
      <c r="CB45" s="60">
        <v>17</v>
      </c>
      <c r="CC45" s="60">
        <f t="shared" si="12"/>
        <v>211</v>
      </c>
      <c r="CD45" s="60">
        <v>21</v>
      </c>
      <c r="CE45" s="60">
        <v>21</v>
      </c>
      <c r="CF45" s="60">
        <v>22</v>
      </c>
      <c r="CG45" s="60">
        <v>21</v>
      </c>
      <c r="CH45" s="60">
        <v>23</v>
      </c>
      <c r="CI45" s="60">
        <v>21</v>
      </c>
      <c r="CJ45" s="60">
        <v>22</v>
      </c>
      <c r="CK45" s="60">
        <v>22</v>
      </c>
      <c r="CL45" s="60">
        <v>22</v>
      </c>
      <c r="CM45" s="60">
        <v>0</v>
      </c>
      <c r="CN45" s="60">
        <v>0</v>
      </c>
      <c r="CO45" s="60">
        <v>0</v>
      </c>
      <c r="CP45" s="60">
        <f t="shared" si="13"/>
        <v>195</v>
      </c>
    </row>
    <row r="46" spans="2:94" x14ac:dyDescent="0.25">
      <c r="B46" s="172"/>
      <c r="C46" s="21" t="s">
        <v>40</v>
      </c>
      <c r="D46" s="60">
        <v>0</v>
      </c>
      <c r="E46" s="60">
        <v>0</v>
      </c>
      <c r="F46" s="60">
        <v>0</v>
      </c>
      <c r="G46" s="60">
        <v>0</v>
      </c>
      <c r="H46" s="60">
        <v>0</v>
      </c>
      <c r="I46" s="60">
        <v>0</v>
      </c>
      <c r="J46" s="60">
        <v>0</v>
      </c>
      <c r="K46" s="60">
        <v>0</v>
      </c>
      <c r="L46" s="60">
        <v>0</v>
      </c>
      <c r="M46" s="60">
        <v>0</v>
      </c>
      <c r="N46" s="60">
        <v>0</v>
      </c>
      <c r="O46" s="60">
        <v>0</v>
      </c>
      <c r="P46" s="60">
        <f t="shared" si="7"/>
        <v>0</v>
      </c>
      <c r="Q46" s="60">
        <v>0</v>
      </c>
      <c r="R46" s="60">
        <v>0</v>
      </c>
      <c r="S46" s="60">
        <v>0</v>
      </c>
      <c r="T46" s="60">
        <v>0</v>
      </c>
      <c r="U46" s="60">
        <v>0</v>
      </c>
      <c r="V46" s="60">
        <v>0</v>
      </c>
      <c r="W46" s="60">
        <v>0</v>
      </c>
      <c r="X46" s="60">
        <v>0</v>
      </c>
      <c r="Y46" s="60">
        <v>0</v>
      </c>
      <c r="Z46" s="60">
        <v>0</v>
      </c>
      <c r="AA46" s="60">
        <v>0</v>
      </c>
      <c r="AB46" s="60">
        <v>0</v>
      </c>
      <c r="AC46" s="60">
        <f t="shared" si="8"/>
        <v>0</v>
      </c>
      <c r="AD46" s="60">
        <v>0</v>
      </c>
      <c r="AE46" s="60">
        <v>0</v>
      </c>
      <c r="AF46" s="60">
        <v>0</v>
      </c>
      <c r="AG46" s="60">
        <v>0</v>
      </c>
      <c r="AH46" s="60">
        <v>0</v>
      </c>
      <c r="AI46" s="60">
        <v>0</v>
      </c>
      <c r="AJ46" s="60">
        <v>0</v>
      </c>
      <c r="AK46" s="60">
        <v>0</v>
      </c>
      <c r="AL46" s="60">
        <v>0</v>
      </c>
      <c r="AM46" s="60">
        <v>0</v>
      </c>
      <c r="AN46" s="60">
        <v>0</v>
      </c>
      <c r="AO46" s="60">
        <v>0</v>
      </c>
      <c r="AP46" s="60">
        <f t="shared" si="9"/>
        <v>0</v>
      </c>
      <c r="AQ46" s="60">
        <v>0</v>
      </c>
      <c r="AR46" s="60">
        <v>0</v>
      </c>
      <c r="AS46" s="60">
        <v>0</v>
      </c>
      <c r="AT46" s="60">
        <v>0</v>
      </c>
      <c r="AU46" s="60">
        <v>0</v>
      </c>
      <c r="AV46" s="60">
        <v>0</v>
      </c>
      <c r="AW46" s="60">
        <v>0</v>
      </c>
      <c r="AX46" s="60">
        <v>0</v>
      </c>
      <c r="AY46" s="60">
        <v>0</v>
      </c>
      <c r="AZ46" s="60">
        <v>0</v>
      </c>
      <c r="BA46" s="60">
        <v>0</v>
      </c>
      <c r="BB46" s="60">
        <v>0</v>
      </c>
      <c r="BC46" s="60">
        <f t="shared" si="10"/>
        <v>0</v>
      </c>
      <c r="BD46" s="60">
        <v>0</v>
      </c>
      <c r="BE46" s="60">
        <v>0</v>
      </c>
      <c r="BF46" s="60">
        <v>0</v>
      </c>
      <c r="BG46" s="60">
        <v>0</v>
      </c>
      <c r="BH46" s="60">
        <v>0</v>
      </c>
      <c r="BI46" s="60">
        <v>0</v>
      </c>
      <c r="BJ46" s="60">
        <v>0</v>
      </c>
      <c r="BK46" s="60">
        <v>0</v>
      </c>
      <c r="BL46" s="60">
        <v>0</v>
      </c>
      <c r="BM46" s="60">
        <v>0</v>
      </c>
      <c r="BN46" s="60">
        <v>0</v>
      </c>
      <c r="BO46" s="60">
        <v>0</v>
      </c>
      <c r="BP46" s="60">
        <f t="shared" si="11"/>
        <v>0</v>
      </c>
      <c r="BQ46" s="60">
        <v>0</v>
      </c>
      <c r="BR46" s="60">
        <v>0</v>
      </c>
      <c r="BS46" s="60">
        <v>0</v>
      </c>
      <c r="BT46" s="60">
        <v>1</v>
      </c>
      <c r="BU46" s="60">
        <v>0</v>
      </c>
      <c r="BV46" s="60">
        <v>1</v>
      </c>
      <c r="BW46" s="60">
        <v>0</v>
      </c>
      <c r="BX46" s="60">
        <v>0</v>
      </c>
      <c r="BY46" s="60">
        <v>0</v>
      </c>
      <c r="BZ46" s="60">
        <v>0</v>
      </c>
      <c r="CA46" s="60">
        <v>0</v>
      </c>
      <c r="CB46" s="60">
        <v>0</v>
      </c>
      <c r="CC46" s="60">
        <f t="shared" si="12"/>
        <v>2</v>
      </c>
      <c r="CD46" s="60">
        <v>0</v>
      </c>
      <c r="CE46" s="60">
        <v>0</v>
      </c>
      <c r="CF46" s="60">
        <v>0</v>
      </c>
      <c r="CG46" s="60">
        <v>0</v>
      </c>
      <c r="CH46" s="60">
        <v>0</v>
      </c>
      <c r="CI46" s="60">
        <v>0</v>
      </c>
      <c r="CJ46" s="60">
        <v>0</v>
      </c>
      <c r="CK46" s="60">
        <v>0</v>
      </c>
      <c r="CL46" s="60">
        <v>0</v>
      </c>
      <c r="CM46" s="60">
        <v>0</v>
      </c>
      <c r="CN46" s="60">
        <v>0</v>
      </c>
      <c r="CO46" s="60">
        <v>0</v>
      </c>
      <c r="CP46" s="60">
        <f t="shared" si="13"/>
        <v>0</v>
      </c>
    </row>
    <row r="47" spans="2:94" x14ac:dyDescent="0.25">
      <c r="B47" s="172"/>
      <c r="C47" s="18" t="s">
        <v>41</v>
      </c>
      <c r="D47" s="60">
        <v>0</v>
      </c>
      <c r="E47" s="60">
        <v>0</v>
      </c>
      <c r="F47" s="60">
        <v>0</v>
      </c>
      <c r="G47" s="60">
        <v>0</v>
      </c>
      <c r="H47" s="60">
        <v>0</v>
      </c>
      <c r="I47" s="60">
        <v>0</v>
      </c>
      <c r="J47" s="60">
        <v>0</v>
      </c>
      <c r="K47" s="60">
        <v>0</v>
      </c>
      <c r="L47" s="60">
        <v>0</v>
      </c>
      <c r="M47" s="60">
        <v>0</v>
      </c>
      <c r="N47" s="60">
        <v>0</v>
      </c>
      <c r="O47" s="60">
        <v>0</v>
      </c>
      <c r="P47" s="60">
        <f t="shared" si="7"/>
        <v>0</v>
      </c>
      <c r="Q47" s="60">
        <v>0</v>
      </c>
      <c r="R47" s="60">
        <v>0</v>
      </c>
      <c r="S47" s="60">
        <v>0</v>
      </c>
      <c r="T47" s="60">
        <v>0</v>
      </c>
      <c r="U47" s="60">
        <v>0</v>
      </c>
      <c r="V47" s="60">
        <v>0</v>
      </c>
      <c r="W47" s="60">
        <v>0</v>
      </c>
      <c r="X47" s="60">
        <v>0</v>
      </c>
      <c r="Y47" s="60">
        <v>0</v>
      </c>
      <c r="Z47" s="60">
        <v>0</v>
      </c>
      <c r="AA47" s="60">
        <v>0</v>
      </c>
      <c r="AB47" s="60">
        <v>0</v>
      </c>
      <c r="AC47" s="60">
        <f t="shared" si="8"/>
        <v>0</v>
      </c>
      <c r="AD47" s="60">
        <v>0</v>
      </c>
      <c r="AE47" s="60">
        <v>0</v>
      </c>
      <c r="AF47" s="60">
        <v>0</v>
      </c>
      <c r="AG47" s="60">
        <v>0</v>
      </c>
      <c r="AH47" s="60">
        <v>0</v>
      </c>
      <c r="AI47" s="60">
        <v>0</v>
      </c>
      <c r="AJ47" s="60">
        <v>0</v>
      </c>
      <c r="AK47" s="60">
        <v>0</v>
      </c>
      <c r="AL47" s="60">
        <v>0</v>
      </c>
      <c r="AM47" s="60">
        <v>0</v>
      </c>
      <c r="AN47" s="60">
        <v>0</v>
      </c>
      <c r="AO47" s="60">
        <v>0</v>
      </c>
      <c r="AP47" s="60">
        <f t="shared" si="9"/>
        <v>0</v>
      </c>
      <c r="AQ47" s="60">
        <v>0</v>
      </c>
      <c r="AR47" s="60">
        <v>0</v>
      </c>
      <c r="AS47" s="60">
        <v>0</v>
      </c>
      <c r="AT47" s="60">
        <v>0</v>
      </c>
      <c r="AU47" s="60">
        <v>0</v>
      </c>
      <c r="AV47" s="60">
        <v>0</v>
      </c>
      <c r="AW47" s="60">
        <v>0</v>
      </c>
      <c r="AX47" s="60">
        <v>0</v>
      </c>
      <c r="AY47" s="60">
        <v>0</v>
      </c>
      <c r="AZ47" s="60">
        <v>0</v>
      </c>
      <c r="BA47" s="60">
        <v>0</v>
      </c>
      <c r="BB47" s="60">
        <v>0</v>
      </c>
      <c r="BC47" s="60">
        <f t="shared" si="10"/>
        <v>0</v>
      </c>
      <c r="BD47" s="60">
        <v>0</v>
      </c>
      <c r="BE47" s="60">
        <v>0</v>
      </c>
      <c r="BF47" s="60">
        <v>0</v>
      </c>
      <c r="BG47" s="60">
        <v>0</v>
      </c>
      <c r="BH47" s="60">
        <v>0</v>
      </c>
      <c r="BI47" s="60">
        <v>0</v>
      </c>
      <c r="BJ47" s="60">
        <v>0</v>
      </c>
      <c r="BK47" s="60">
        <v>0</v>
      </c>
      <c r="BL47" s="60">
        <v>0</v>
      </c>
      <c r="BM47" s="60">
        <v>0</v>
      </c>
      <c r="BN47" s="60">
        <v>0</v>
      </c>
      <c r="BO47" s="60">
        <v>0</v>
      </c>
      <c r="BP47" s="60">
        <f t="shared" si="11"/>
        <v>0</v>
      </c>
      <c r="BQ47" s="60">
        <v>0</v>
      </c>
      <c r="BR47" s="60">
        <v>0</v>
      </c>
      <c r="BS47" s="60">
        <v>0</v>
      </c>
      <c r="BT47" s="60">
        <v>0</v>
      </c>
      <c r="BU47" s="60">
        <v>0</v>
      </c>
      <c r="BV47" s="60">
        <v>0</v>
      </c>
      <c r="BW47" s="60">
        <v>0</v>
      </c>
      <c r="BX47" s="60">
        <v>0</v>
      </c>
      <c r="BY47" s="60">
        <v>0</v>
      </c>
      <c r="BZ47" s="60">
        <v>0</v>
      </c>
      <c r="CA47" s="60">
        <v>0</v>
      </c>
      <c r="CB47" s="60">
        <v>0</v>
      </c>
      <c r="CC47" s="60">
        <f t="shared" si="12"/>
        <v>0</v>
      </c>
      <c r="CD47" s="60">
        <v>0</v>
      </c>
      <c r="CE47" s="60">
        <v>0</v>
      </c>
      <c r="CF47" s="60">
        <v>0</v>
      </c>
      <c r="CG47" s="60">
        <v>0</v>
      </c>
      <c r="CH47" s="60">
        <v>0</v>
      </c>
      <c r="CI47" s="60">
        <v>0</v>
      </c>
      <c r="CJ47" s="60">
        <v>0</v>
      </c>
      <c r="CK47" s="60">
        <v>0</v>
      </c>
      <c r="CL47" s="60">
        <v>0</v>
      </c>
      <c r="CM47" s="60">
        <v>0</v>
      </c>
      <c r="CN47" s="60">
        <v>0</v>
      </c>
      <c r="CO47" s="60">
        <v>0</v>
      </c>
      <c r="CP47" s="60">
        <f t="shared" si="13"/>
        <v>0</v>
      </c>
    </row>
    <row r="48" spans="2:94" x14ac:dyDescent="0.25">
      <c r="B48" s="172"/>
      <c r="C48" s="18" t="s">
        <v>42</v>
      </c>
      <c r="D48" s="60">
        <v>0</v>
      </c>
      <c r="E48" s="60">
        <v>0</v>
      </c>
      <c r="F48" s="60">
        <v>0</v>
      </c>
      <c r="G48" s="60">
        <v>0</v>
      </c>
      <c r="H48" s="60">
        <v>0</v>
      </c>
      <c r="I48" s="60">
        <v>0</v>
      </c>
      <c r="J48" s="60">
        <v>0</v>
      </c>
      <c r="K48" s="60">
        <v>0</v>
      </c>
      <c r="L48" s="60">
        <v>0</v>
      </c>
      <c r="M48" s="60">
        <v>0</v>
      </c>
      <c r="N48" s="60">
        <v>0</v>
      </c>
      <c r="O48" s="60">
        <v>0</v>
      </c>
      <c r="P48" s="60">
        <f t="shared" si="7"/>
        <v>0</v>
      </c>
      <c r="Q48" s="60">
        <v>0</v>
      </c>
      <c r="R48" s="60">
        <v>0</v>
      </c>
      <c r="S48" s="60">
        <v>0</v>
      </c>
      <c r="T48" s="60">
        <v>0</v>
      </c>
      <c r="U48" s="60">
        <v>0</v>
      </c>
      <c r="V48" s="60">
        <v>0</v>
      </c>
      <c r="W48" s="60">
        <v>0</v>
      </c>
      <c r="X48" s="60">
        <v>0</v>
      </c>
      <c r="Y48" s="60">
        <v>0</v>
      </c>
      <c r="Z48" s="60">
        <v>0</v>
      </c>
      <c r="AA48" s="60">
        <v>0</v>
      </c>
      <c r="AB48" s="60">
        <v>0</v>
      </c>
      <c r="AC48" s="60">
        <f t="shared" si="8"/>
        <v>0</v>
      </c>
      <c r="AD48" s="60">
        <v>0</v>
      </c>
      <c r="AE48" s="60">
        <v>0</v>
      </c>
      <c r="AF48" s="60">
        <v>0</v>
      </c>
      <c r="AG48" s="60">
        <v>0</v>
      </c>
      <c r="AH48" s="60">
        <v>0</v>
      </c>
      <c r="AI48" s="60">
        <v>0</v>
      </c>
      <c r="AJ48" s="60">
        <v>0</v>
      </c>
      <c r="AK48" s="60">
        <v>0</v>
      </c>
      <c r="AL48" s="60">
        <v>0</v>
      </c>
      <c r="AM48" s="60">
        <v>0</v>
      </c>
      <c r="AN48" s="60">
        <v>0</v>
      </c>
      <c r="AO48" s="60">
        <v>0</v>
      </c>
      <c r="AP48" s="60">
        <f t="shared" si="9"/>
        <v>0</v>
      </c>
      <c r="AQ48" s="60">
        <v>0</v>
      </c>
      <c r="AR48" s="60">
        <v>0</v>
      </c>
      <c r="AS48" s="60">
        <v>0</v>
      </c>
      <c r="AT48" s="60">
        <v>0</v>
      </c>
      <c r="AU48" s="60">
        <v>0</v>
      </c>
      <c r="AV48" s="60">
        <v>0</v>
      </c>
      <c r="AW48" s="60">
        <v>0</v>
      </c>
      <c r="AX48" s="60">
        <v>0</v>
      </c>
      <c r="AY48" s="60">
        <v>0</v>
      </c>
      <c r="AZ48" s="60">
        <v>0</v>
      </c>
      <c r="BA48" s="60">
        <v>0</v>
      </c>
      <c r="BB48" s="60">
        <v>0</v>
      </c>
      <c r="BC48" s="60">
        <f t="shared" si="10"/>
        <v>0</v>
      </c>
      <c r="BD48" s="60">
        <v>0</v>
      </c>
      <c r="BE48" s="60">
        <v>0</v>
      </c>
      <c r="BF48" s="60">
        <v>0</v>
      </c>
      <c r="BG48" s="60">
        <v>0</v>
      </c>
      <c r="BH48" s="60">
        <v>0</v>
      </c>
      <c r="BI48" s="60">
        <v>0</v>
      </c>
      <c r="BJ48" s="60">
        <v>0</v>
      </c>
      <c r="BK48" s="60">
        <v>0</v>
      </c>
      <c r="BL48" s="60">
        <v>0</v>
      </c>
      <c r="BM48" s="60">
        <v>0</v>
      </c>
      <c r="BN48" s="60">
        <v>0</v>
      </c>
      <c r="BO48" s="60">
        <v>0</v>
      </c>
      <c r="BP48" s="60">
        <f t="shared" si="11"/>
        <v>0</v>
      </c>
      <c r="BQ48" s="60">
        <v>0</v>
      </c>
      <c r="BR48" s="60">
        <v>0</v>
      </c>
      <c r="BS48" s="60">
        <v>0</v>
      </c>
      <c r="BT48" s="60">
        <v>0</v>
      </c>
      <c r="BU48" s="60">
        <v>0</v>
      </c>
      <c r="BV48" s="60">
        <v>0</v>
      </c>
      <c r="BW48" s="60">
        <v>0</v>
      </c>
      <c r="BX48" s="60">
        <v>0</v>
      </c>
      <c r="BY48" s="60">
        <v>0</v>
      </c>
      <c r="BZ48" s="60">
        <v>0</v>
      </c>
      <c r="CA48" s="60">
        <v>0</v>
      </c>
      <c r="CB48" s="60">
        <v>0</v>
      </c>
      <c r="CC48" s="60">
        <f t="shared" si="12"/>
        <v>0</v>
      </c>
      <c r="CD48" s="60">
        <v>0</v>
      </c>
      <c r="CE48" s="60">
        <v>0</v>
      </c>
      <c r="CF48" s="60">
        <v>0</v>
      </c>
      <c r="CG48" s="60">
        <v>0</v>
      </c>
      <c r="CH48" s="60">
        <v>0</v>
      </c>
      <c r="CI48" s="60">
        <v>0</v>
      </c>
      <c r="CJ48" s="60">
        <v>0</v>
      </c>
      <c r="CK48" s="60">
        <v>0</v>
      </c>
      <c r="CL48" s="60">
        <v>0</v>
      </c>
      <c r="CM48" s="60">
        <v>0</v>
      </c>
      <c r="CN48" s="60">
        <v>0</v>
      </c>
      <c r="CO48" s="60">
        <v>0</v>
      </c>
      <c r="CP48" s="60">
        <f t="shared" si="13"/>
        <v>0</v>
      </c>
    </row>
    <row r="49" spans="2:94" x14ac:dyDescent="0.25">
      <c r="B49" s="172"/>
      <c r="C49" s="18" t="s">
        <v>24</v>
      </c>
      <c r="D49" s="60">
        <v>0</v>
      </c>
      <c r="E49" s="60">
        <v>0</v>
      </c>
      <c r="F49" s="60">
        <v>0</v>
      </c>
      <c r="G49" s="60">
        <v>0</v>
      </c>
      <c r="H49" s="60">
        <v>0</v>
      </c>
      <c r="I49" s="60">
        <v>0</v>
      </c>
      <c r="J49" s="60">
        <v>0</v>
      </c>
      <c r="K49" s="60">
        <v>0</v>
      </c>
      <c r="L49" s="60">
        <v>0</v>
      </c>
      <c r="M49" s="60">
        <v>0</v>
      </c>
      <c r="N49" s="60">
        <v>0</v>
      </c>
      <c r="O49" s="60">
        <v>0</v>
      </c>
      <c r="P49" s="60">
        <f t="shared" si="7"/>
        <v>0</v>
      </c>
      <c r="Q49" s="60">
        <v>0</v>
      </c>
      <c r="R49" s="60">
        <v>0</v>
      </c>
      <c r="S49" s="60">
        <v>0</v>
      </c>
      <c r="T49" s="60">
        <v>0</v>
      </c>
      <c r="U49" s="60">
        <v>0</v>
      </c>
      <c r="V49" s="60">
        <v>0</v>
      </c>
      <c r="W49" s="60">
        <v>0</v>
      </c>
      <c r="X49" s="60">
        <v>0</v>
      </c>
      <c r="Y49" s="60">
        <v>0</v>
      </c>
      <c r="Z49" s="60">
        <v>0</v>
      </c>
      <c r="AA49" s="60">
        <v>0</v>
      </c>
      <c r="AB49" s="60">
        <v>0</v>
      </c>
      <c r="AC49" s="60">
        <f t="shared" si="8"/>
        <v>0</v>
      </c>
      <c r="AD49" s="60">
        <v>0</v>
      </c>
      <c r="AE49" s="60">
        <v>0</v>
      </c>
      <c r="AF49" s="60">
        <v>0</v>
      </c>
      <c r="AG49" s="60">
        <v>0</v>
      </c>
      <c r="AH49" s="60">
        <v>0</v>
      </c>
      <c r="AI49" s="60">
        <v>0</v>
      </c>
      <c r="AJ49" s="60">
        <v>0</v>
      </c>
      <c r="AK49" s="60">
        <v>0</v>
      </c>
      <c r="AL49" s="60">
        <v>0</v>
      </c>
      <c r="AM49" s="60">
        <v>0</v>
      </c>
      <c r="AN49" s="60">
        <v>0</v>
      </c>
      <c r="AO49" s="60">
        <v>0</v>
      </c>
      <c r="AP49" s="60">
        <f t="shared" si="9"/>
        <v>0</v>
      </c>
      <c r="AQ49" s="60">
        <v>0</v>
      </c>
      <c r="AR49" s="60">
        <v>0</v>
      </c>
      <c r="AS49" s="60">
        <v>0</v>
      </c>
      <c r="AT49" s="60">
        <v>0</v>
      </c>
      <c r="AU49" s="60">
        <v>0</v>
      </c>
      <c r="AV49" s="60">
        <v>0</v>
      </c>
      <c r="AW49" s="60">
        <v>0</v>
      </c>
      <c r="AX49" s="60">
        <v>0</v>
      </c>
      <c r="AY49" s="60">
        <v>0</v>
      </c>
      <c r="AZ49" s="60">
        <v>0</v>
      </c>
      <c r="BA49" s="60">
        <v>0</v>
      </c>
      <c r="BB49" s="60">
        <v>0</v>
      </c>
      <c r="BC49" s="60">
        <f t="shared" si="10"/>
        <v>0</v>
      </c>
      <c r="BD49" s="60">
        <v>0</v>
      </c>
      <c r="BE49" s="60">
        <v>0</v>
      </c>
      <c r="BF49" s="60">
        <v>0</v>
      </c>
      <c r="BG49" s="60">
        <v>0</v>
      </c>
      <c r="BH49" s="60">
        <v>0</v>
      </c>
      <c r="BI49" s="60">
        <v>0</v>
      </c>
      <c r="BJ49" s="60">
        <v>0</v>
      </c>
      <c r="BK49" s="60">
        <v>0</v>
      </c>
      <c r="BL49" s="60">
        <v>0</v>
      </c>
      <c r="BM49" s="60">
        <v>0</v>
      </c>
      <c r="BN49" s="60">
        <v>0</v>
      </c>
      <c r="BO49" s="60">
        <v>0</v>
      </c>
      <c r="BP49" s="60">
        <f t="shared" si="11"/>
        <v>0</v>
      </c>
      <c r="BQ49" s="60">
        <v>0</v>
      </c>
      <c r="BR49" s="60">
        <v>0</v>
      </c>
      <c r="BS49" s="60">
        <v>0</v>
      </c>
      <c r="BT49" s="60">
        <v>0</v>
      </c>
      <c r="BU49" s="60">
        <v>0</v>
      </c>
      <c r="BV49" s="60">
        <v>0</v>
      </c>
      <c r="BW49" s="60">
        <v>0</v>
      </c>
      <c r="BX49" s="60">
        <v>0</v>
      </c>
      <c r="BY49" s="60">
        <v>0</v>
      </c>
      <c r="BZ49" s="60">
        <v>0</v>
      </c>
      <c r="CA49" s="60">
        <v>0</v>
      </c>
      <c r="CB49" s="60">
        <v>0</v>
      </c>
      <c r="CC49" s="60">
        <f t="shared" si="12"/>
        <v>0</v>
      </c>
      <c r="CD49" s="60">
        <v>0</v>
      </c>
      <c r="CE49" s="60">
        <v>0</v>
      </c>
      <c r="CF49" s="60">
        <v>0</v>
      </c>
      <c r="CG49" s="60">
        <v>0</v>
      </c>
      <c r="CH49" s="60">
        <v>0</v>
      </c>
      <c r="CI49" s="60">
        <v>0</v>
      </c>
      <c r="CJ49" s="60">
        <v>0</v>
      </c>
      <c r="CK49" s="60">
        <v>0</v>
      </c>
      <c r="CL49" s="60">
        <v>0</v>
      </c>
      <c r="CM49" s="60">
        <v>0</v>
      </c>
      <c r="CN49" s="60">
        <v>0</v>
      </c>
      <c r="CO49" s="60">
        <v>0</v>
      </c>
      <c r="CP49" s="60">
        <f t="shared" si="13"/>
        <v>0</v>
      </c>
    </row>
    <row r="50" spans="2:94" x14ac:dyDescent="0.25">
      <c r="B50" s="172"/>
      <c r="C50" s="18" t="s">
        <v>43</v>
      </c>
      <c r="D50" s="60">
        <v>0</v>
      </c>
      <c r="E50" s="60">
        <v>0</v>
      </c>
      <c r="F50" s="60">
        <v>0</v>
      </c>
      <c r="G50" s="60">
        <v>0</v>
      </c>
      <c r="H50" s="60">
        <v>0</v>
      </c>
      <c r="I50" s="60">
        <v>0</v>
      </c>
      <c r="J50" s="60">
        <v>0</v>
      </c>
      <c r="K50" s="60">
        <v>0</v>
      </c>
      <c r="L50" s="60">
        <v>0</v>
      </c>
      <c r="M50" s="60">
        <v>0</v>
      </c>
      <c r="N50" s="60">
        <v>0</v>
      </c>
      <c r="O50" s="60">
        <v>0</v>
      </c>
      <c r="P50" s="60">
        <f t="shared" si="7"/>
        <v>0</v>
      </c>
      <c r="Q50" s="60">
        <v>0</v>
      </c>
      <c r="R50" s="60">
        <v>0</v>
      </c>
      <c r="S50" s="60">
        <v>0</v>
      </c>
      <c r="T50" s="60">
        <v>0</v>
      </c>
      <c r="U50" s="60">
        <v>0</v>
      </c>
      <c r="V50" s="60">
        <v>0</v>
      </c>
      <c r="W50" s="60">
        <v>0</v>
      </c>
      <c r="X50" s="60">
        <v>0</v>
      </c>
      <c r="Y50" s="60">
        <v>0</v>
      </c>
      <c r="Z50" s="60">
        <v>0</v>
      </c>
      <c r="AA50" s="60">
        <v>0</v>
      </c>
      <c r="AB50" s="60">
        <v>0</v>
      </c>
      <c r="AC50" s="60">
        <f t="shared" si="8"/>
        <v>0</v>
      </c>
      <c r="AD50" s="60">
        <v>0</v>
      </c>
      <c r="AE50" s="60">
        <v>0</v>
      </c>
      <c r="AF50" s="60">
        <v>0</v>
      </c>
      <c r="AG50" s="60">
        <v>0</v>
      </c>
      <c r="AH50" s="60">
        <v>0</v>
      </c>
      <c r="AI50" s="60">
        <v>0</v>
      </c>
      <c r="AJ50" s="60">
        <v>0</v>
      </c>
      <c r="AK50" s="60">
        <v>0</v>
      </c>
      <c r="AL50" s="60">
        <v>0</v>
      </c>
      <c r="AM50" s="60">
        <v>0</v>
      </c>
      <c r="AN50" s="60">
        <v>0</v>
      </c>
      <c r="AO50" s="60">
        <v>0</v>
      </c>
      <c r="AP50" s="60">
        <f t="shared" si="9"/>
        <v>0</v>
      </c>
      <c r="AQ50" s="60">
        <v>0</v>
      </c>
      <c r="AR50" s="60">
        <v>0</v>
      </c>
      <c r="AS50" s="60">
        <v>0</v>
      </c>
      <c r="AT50" s="60">
        <v>0</v>
      </c>
      <c r="AU50" s="60">
        <v>0</v>
      </c>
      <c r="AV50" s="60">
        <v>0</v>
      </c>
      <c r="AW50" s="60">
        <v>0</v>
      </c>
      <c r="AX50" s="60">
        <v>0</v>
      </c>
      <c r="AY50" s="60">
        <v>0</v>
      </c>
      <c r="AZ50" s="60">
        <v>0</v>
      </c>
      <c r="BA50" s="60">
        <v>0</v>
      </c>
      <c r="BB50" s="60">
        <v>0</v>
      </c>
      <c r="BC50" s="60">
        <f t="shared" si="10"/>
        <v>0</v>
      </c>
      <c r="BD50" s="60">
        <v>0</v>
      </c>
      <c r="BE50" s="60">
        <v>0</v>
      </c>
      <c r="BF50" s="60">
        <v>0</v>
      </c>
      <c r="BG50" s="60">
        <v>0</v>
      </c>
      <c r="BH50" s="60">
        <v>0</v>
      </c>
      <c r="BI50" s="60">
        <v>0</v>
      </c>
      <c r="BJ50" s="60">
        <v>0</v>
      </c>
      <c r="BK50" s="60">
        <v>0</v>
      </c>
      <c r="BL50" s="60">
        <v>0</v>
      </c>
      <c r="BM50" s="60">
        <v>0</v>
      </c>
      <c r="BN50" s="60">
        <v>0</v>
      </c>
      <c r="BO50" s="60">
        <v>0</v>
      </c>
      <c r="BP50" s="60">
        <f t="shared" si="11"/>
        <v>0</v>
      </c>
      <c r="BQ50" s="60">
        <v>0</v>
      </c>
      <c r="BR50" s="60">
        <v>0</v>
      </c>
      <c r="BS50" s="60">
        <v>0</v>
      </c>
      <c r="BT50" s="60">
        <v>0</v>
      </c>
      <c r="BU50" s="60">
        <v>0</v>
      </c>
      <c r="BV50" s="60">
        <v>0</v>
      </c>
      <c r="BW50" s="60">
        <v>0</v>
      </c>
      <c r="BX50" s="60">
        <v>0</v>
      </c>
      <c r="BY50" s="60">
        <v>0</v>
      </c>
      <c r="BZ50" s="60">
        <v>0</v>
      </c>
      <c r="CA50" s="60">
        <v>0</v>
      </c>
      <c r="CB50" s="60">
        <v>0</v>
      </c>
      <c r="CC50" s="60">
        <f t="shared" si="12"/>
        <v>0</v>
      </c>
      <c r="CD50" s="60">
        <v>0</v>
      </c>
      <c r="CE50" s="60">
        <v>0</v>
      </c>
      <c r="CF50" s="60">
        <v>0</v>
      </c>
      <c r="CG50" s="60">
        <v>0</v>
      </c>
      <c r="CH50" s="60">
        <v>0</v>
      </c>
      <c r="CI50" s="60">
        <v>0</v>
      </c>
      <c r="CJ50" s="60">
        <v>0</v>
      </c>
      <c r="CK50" s="60">
        <v>0</v>
      </c>
      <c r="CL50" s="60">
        <v>0</v>
      </c>
      <c r="CM50" s="60">
        <v>0</v>
      </c>
      <c r="CN50" s="60">
        <v>0</v>
      </c>
      <c r="CO50" s="60">
        <v>0</v>
      </c>
      <c r="CP50" s="60">
        <f t="shared" si="13"/>
        <v>0</v>
      </c>
    </row>
    <row r="51" spans="2:94" x14ac:dyDescent="0.25">
      <c r="B51" s="172"/>
      <c r="C51" s="18" t="s">
        <v>44</v>
      </c>
      <c r="D51" s="60">
        <v>1</v>
      </c>
      <c r="E51" s="60">
        <v>3</v>
      </c>
      <c r="F51" s="60">
        <v>2</v>
      </c>
      <c r="G51" s="60">
        <v>3</v>
      </c>
      <c r="H51" s="60">
        <v>2</v>
      </c>
      <c r="I51" s="60">
        <v>2</v>
      </c>
      <c r="J51" s="60">
        <v>1</v>
      </c>
      <c r="K51" s="60">
        <v>4</v>
      </c>
      <c r="L51" s="60">
        <v>4</v>
      </c>
      <c r="M51" s="60">
        <v>1</v>
      </c>
      <c r="N51" s="60">
        <v>2</v>
      </c>
      <c r="O51" s="60">
        <v>1</v>
      </c>
      <c r="P51" s="60">
        <f t="shared" si="7"/>
        <v>26</v>
      </c>
      <c r="Q51" s="60">
        <v>1</v>
      </c>
      <c r="R51" s="60">
        <v>2</v>
      </c>
      <c r="S51" s="60">
        <v>2</v>
      </c>
      <c r="T51" s="60">
        <v>1</v>
      </c>
      <c r="U51" s="60">
        <v>1</v>
      </c>
      <c r="V51" s="60">
        <v>2</v>
      </c>
      <c r="W51" s="60">
        <v>2</v>
      </c>
      <c r="X51" s="60">
        <v>0</v>
      </c>
      <c r="Y51" s="60">
        <v>2</v>
      </c>
      <c r="Z51" s="60">
        <v>2</v>
      </c>
      <c r="AA51" s="60">
        <v>1</v>
      </c>
      <c r="AB51" s="60">
        <v>1</v>
      </c>
      <c r="AC51" s="60">
        <f t="shared" si="8"/>
        <v>17</v>
      </c>
      <c r="AD51" s="60">
        <v>0</v>
      </c>
      <c r="AE51" s="60">
        <v>1</v>
      </c>
      <c r="AF51" s="60">
        <v>0</v>
      </c>
      <c r="AG51" s="60">
        <v>0</v>
      </c>
      <c r="AH51" s="60">
        <v>0</v>
      </c>
      <c r="AI51" s="60">
        <v>0</v>
      </c>
      <c r="AJ51" s="60">
        <v>0</v>
      </c>
      <c r="AK51" s="60">
        <v>0</v>
      </c>
      <c r="AL51" s="60">
        <v>0</v>
      </c>
      <c r="AM51" s="60">
        <v>0</v>
      </c>
      <c r="AN51" s="60">
        <v>0</v>
      </c>
      <c r="AO51" s="60">
        <v>1</v>
      </c>
      <c r="AP51" s="60">
        <f t="shared" si="9"/>
        <v>2</v>
      </c>
      <c r="AQ51" s="60">
        <v>0</v>
      </c>
      <c r="AR51" s="60">
        <v>0</v>
      </c>
      <c r="AS51" s="60">
        <v>0</v>
      </c>
      <c r="AT51" s="60">
        <v>1</v>
      </c>
      <c r="AU51" s="60">
        <v>0</v>
      </c>
      <c r="AV51" s="60">
        <v>1</v>
      </c>
      <c r="AW51" s="60">
        <v>0</v>
      </c>
      <c r="AX51" s="60">
        <v>0</v>
      </c>
      <c r="AY51" s="60">
        <v>0</v>
      </c>
      <c r="AZ51" s="60">
        <v>0</v>
      </c>
      <c r="BA51" s="60">
        <v>0</v>
      </c>
      <c r="BB51" s="60">
        <v>1</v>
      </c>
      <c r="BC51" s="60">
        <f t="shared" si="10"/>
        <v>3</v>
      </c>
      <c r="BD51" s="60">
        <v>0</v>
      </c>
      <c r="BE51" s="60">
        <v>0</v>
      </c>
      <c r="BF51" s="60">
        <v>0</v>
      </c>
      <c r="BG51" s="60">
        <v>0</v>
      </c>
      <c r="BH51" s="60">
        <v>0</v>
      </c>
      <c r="BI51" s="60">
        <v>0</v>
      </c>
      <c r="BJ51" s="60">
        <v>1</v>
      </c>
      <c r="BK51" s="60">
        <v>0</v>
      </c>
      <c r="BL51" s="60">
        <v>0</v>
      </c>
      <c r="BM51" s="60">
        <v>0</v>
      </c>
      <c r="BN51" s="60">
        <v>0</v>
      </c>
      <c r="BO51" s="60">
        <v>1</v>
      </c>
      <c r="BP51" s="60">
        <f t="shared" si="11"/>
        <v>2</v>
      </c>
      <c r="BQ51" s="60">
        <v>0</v>
      </c>
      <c r="BR51" s="60">
        <v>0</v>
      </c>
      <c r="BS51" s="60">
        <v>0</v>
      </c>
      <c r="BT51" s="60">
        <v>0</v>
      </c>
      <c r="BU51" s="60">
        <v>0</v>
      </c>
      <c r="BV51" s="60">
        <v>1</v>
      </c>
      <c r="BW51" s="60">
        <v>0</v>
      </c>
      <c r="BX51" s="60">
        <v>0</v>
      </c>
      <c r="BY51" s="60">
        <v>0</v>
      </c>
      <c r="BZ51" s="60">
        <v>0</v>
      </c>
      <c r="CA51" s="60">
        <v>0</v>
      </c>
      <c r="CB51" s="60">
        <v>0</v>
      </c>
      <c r="CC51" s="60">
        <f t="shared" si="12"/>
        <v>1</v>
      </c>
      <c r="CD51" s="60">
        <v>0</v>
      </c>
      <c r="CE51" s="60">
        <v>0</v>
      </c>
      <c r="CF51" s="60">
        <v>0</v>
      </c>
      <c r="CG51" s="60">
        <v>0</v>
      </c>
      <c r="CH51" s="60">
        <v>0</v>
      </c>
      <c r="CI51" s="60">
        <v>0</v>
      </c>
      <c r="CJ51" s="60">
        <v>0</v>
      </c>
      <c r="CK51" s="60">
        <v>1</v>
      </c>
      <c r="CL51" s="60">
        <v>0</v>
      </c>
      <c r="CM51" s="60">
        <v>0</v>
      </c>
      <c r="CN51" s="60">
        <v>0</v>
      </c>
      <c r="CO51" s="60">
        <v>0</v>
      </c>
      <c r="CP51" s="60">
        <f t="shared" si="13"/>
        <v>1</v>
      </c>
    </row>
    <row r="52" spans="2:94" x14ac:dyDescent="0.25">
      <c r="B52" s="172"/>
      <c r="C52" s="18" t="s">
        <v>45</v>
      </c>
      <c r="D52" s="60">
        <v>11</v>
      </c>
      <c r="E52" s="60">
        <v>11</v>
      </c>
      <c r="F52" s="60">
        <v>15</v>
      </c>
      <c r="G52" s="60">
        <v>15</v>
      </c>
      <c r="H52" s="60">
        <v>18</v>
      </c>
      <c r="I52" s="60">
        <v>16</v>
      </c>
      <c r="J52" s="60">
        <v>17</v>
      </c>
      <c r="K52" s="60">
        <v>18</v>
      </c>
      <c r="L52" s="60">
        <v>15</v>
      </c>
      <c r="M52" s="60">
        <v>17</v>
      </c>
      <c r="N52" s="60">
        <v>18</v>
      </c>
      <c r="O52" s="60">
        <v>16</v>
      </c>
      <c r="P52" s="60">
        <f t="shared" si="7"/>
        <v>187</v>
      </c>
      <c r="Q52" s="60">
        <v>19</v>
      </c>
      <c r="R52" s="60">
        <v>15</v>
      </c>
      <c r="S52" s="60">
        <v>16</v>
      </c>
      <c r="T52" s="60">
        <v>17</v>
      </c>
      <c r="U52" s="60">
        <v>17</v>
      </c>
      <c r="V52" s="60">
        <v>15</v>
      </c>
      <c r="W52" s="60">
        <v>18</v>
      </c>
      <c r="X52" s="60">
        <v>18</v>
      </c>
      <c r="Y52" s="60">
        <v>16</v>
      </c>
      <c r="Z52" s="60">
        <v>18</v>
      </c>
      <c r="AA52" s="60">
        <v>17</v>
      </c>
      <c r="AB52" s="60">
        <v>18</v>
      </c>
      <c r="AC52" s="60">
        <f t="shared" si="8"/>
        <v>204</v>
      </c>
      <c r="AD52" s="60">
        <v>17</v>
      </c>
      <c r="AE52" s="60">
        <v>17</v>
      </c>
      <c r="AF52" s="60">
        <v>19</v>
      </c>
      <c r="AG52" s="60">
        <v>19</v>
      </c>
      <c r="AH52" s="60">
        <v>18</v>
      </c>
      <c r="AI52" s="60">
        <v>17</v>
      </c>
      <c r="AJ52" s="60">
        <v>18</v>
      </c>
      <c r="AK52" s="60">
        <v>19</v>
      </c>
      <c r="AL52" s="60">
        <v>21</v>
      </c>
      <c r="AM52" s="60">
        <v>19</v>
      </c>
      <c r="AN52" s="60">
        <v>19</v>
      </c>
      <c r="AO52" s="60">
        <v>19</v>
      </c>
      <c r="AP52" s="60">
        <f t="shared" si="9"/>
        <v>222</v>
      </c>
      <c r="AQ52" s="60">
        <v>18</v>
      </c>
      <c r="AR52" s="60">
        <v>15</v>
      </c>
      <c r="AS52" s="60">
        <v>20</v>
      </c>
      <c r="AT52" s="60">
        <v>14</v>
      </c>
      <c r="AU52" s="60">
        <v>13</v>
      </c>
      <c r="AV52" s="60">
        <v>14</v>
      </c>
      <c r="AW52" s="60">
        <v>13</v>
      </c>
      <c r="AX52" s="60">
        <v>13</v>
      </c>
      <c r="AY52" s="60">
        <v>16</v>
      </c>
      <c r="AZ52" s="60">
        <v>17</v>
      </c>
      <c r="BA52" s="60">
        <v>14</v>
      </c>
      <c r="BB52" s="60">
        <v>13</v>
      </c>
      <c r="BC52" s="60">
        <f t="shared" si="10"/>
        <v>180</v>
      </c>
      <c r="BD52" s="60">
        <v>16</v>
      </c>
      <c r="BE52" s="60">
        <v>13</v>
      </c>
      <c r="BF52" s="60">
        <v>15</v>
      </c>
      <c r="BG52" s="60">
        <v>15</v>
      </c>
      <c r="BH52" s="60">
        <v>12</v>
      </c>
      <c r="BI52" s="60">
        <v>13</v>
      </c>
      <c r="BJ52" s="60">
        <v>13</v>
      </c>
      <c r="BK52" s="60">
        <v>14</v>
      </c>
      <c r="BL52" s="60">
        <v>12</v>
      </c>
      <c r="BM52" s="60">
        <v>13</v>
      </c>
      <c r="BN52" s="60">
        <v>14</v>
      </c>
      <c r="BO52" s="60">
        <v>13</v>
      </c>
      <c r="BP52" s="60">
        <f t="shared" si="11"/>
        <v>163</v>
      </c>
      <c r="BQ52" s="60">
        <v>13</v>
      </c>
      <c r="BR52" s="60">
        <v>12</v>
      </c>
      <c r="BS52" s="60">
        <v>14</v>
      </c>
      <c r="BT52" s="60">
        <v>12</v>
      </c>
      <c r="BU52" s="60">
        <v>14</v>
      </c>
      <c r="BV52" s="60">
        <v>13</v>
      </c>
      <c r="BW52" s="60">
        <v>12</v>
      </c>
      <c r="BX52" s="60">
        <v>14</v>
      </c>
      <c r="BY52" s="60">
        <v>15</v>
      </c>
      <c r="BZ52" s="60">
        <v>16</v>
      </c>
      <c r="CA52" s="60">
        <v>15</v>
      </c>
      <c r="CB52" s="60">
        <v>14</v>
      </c>
      <c r="CC52" s="60">
        <f t="shared" si="12"/>
        <v>164</v>
      </c>
      <c r="CD52" s="60">
        <v>14</v>
      </c>
      <c r="CE52" s="60">
        <v>12</v>
      </c>
      <c r="CF52" s="60">
        <v>13</v>
      </c>
      <c r="CG52" s="60">
        <v>14</v>
      </c>
      <c r="CH52" s="60">
        <v>13</v>
      </c>
      <c r="CI52" s="60">
        <v>12</v>
      </c>
      <c r="CJ52" s="60">
        <v>13</v>
      </c>
      <c r="CK52" s="60">
        <v>14</v>
      </c>
      <c r="CL52" s="60">
        <v>14</v>
      </c>
      <c r="CM52" s="60">
        <v>0</v>
      </c>
      <c r="CN52" s="60">
        <v>0</v>
      </c>
      <c r="CO52" s="60">
        <v>0</v>
      </c>
      <c r="CP52" s="60">
        <f t="shared" si="13"/>
        <v>119</v>
      </c>
    </row>
    <row r="53" spans="2:94" ht="15.75" thickBot="1" x14ac:dyDescent="0.3">
      <c r="B53" s="172"/>
      <c r="C53" s="22" t="s">
        <v>22</v>
      </c>
      <c r="D53" s="60">
        <v>0</v>
      </c>
      <c r="E53" s="60">
        <v>0</v>
      </c>
      <c r="F53" s="60">
        <v>0</v>
      </c>
      <c r="G53" s="60">
        <v>0</v>
      </c>
      <c r="H53" s="60">
        <v>0</v>
      </c>
      <c r="I53" s="60">
        <v>0</v>
      </c>
      <c r="J53" s="60">
        <v>0</v>
      </c>
      <c r="K53" s="60">
        <v>0</v>
      </c>
      <c r="L53" s="60">
        <v>0</v>
      </c>
      <c r="M53" s="60">
        <v>0</v>
      </c>
      <c r="N53" s="60">
        <v>0</v>
      </c>
      <c r="O53" s="60">
        <v>0</v>
      </c>
      <c r="P53" s="61">
        <f t="shared" si="7"/>
        <v>0</v>
      </c>
      <c r="Q53" s="60">
        <v>0</v>
      </c>
      <c r="R53" s="60">
        <v>0</v>
      </c>
      <c r="S53" s="60">
        <v>0</v>
      </c>
      <c r="T53" s="60">
        <v>0</v>
      </c>
      <c r="U53" s="60">
        <v>0</v>
      </c>
      <c r="V53" s="60">
        <v>0</v>
      </c>
      <c r="W53" s="60">
        <v>0</v>
      </c>
      <c r="X53" s="60">
        <v>0</v>
      </c>
      <c r="Y53" s="60">
        <v>0</v>
      </c>
      <c r="Z53" s="60">
        <v>0</v>
      </c>
      <c r="AA53" s="60">
        <v>0</v>
      </c>
      <c r="AB53" s="60">
        <v>0</v>
      </c>
      <c r="AC53" s="61">
        <f t="shared" si="8"/>
        <v>0</v>
      </c>
      <c r="AD53" s="60">
        <v>0</v>
      </c>
      <c r="AE53" s="60">
        <v>0</v>
      </c>
      <c r="AF53" s="60">
        <v>0</v>
      </c>
      <c r="AG53" s="60">
        <v>0</v>
      </c>
      <c r="AH53" s="60">
        <v>0</v>
      </c>
      <c r="AI53" s="60">
        <v>0</v>
      </c>
      <c r="AJ53" s="60">
        <v>0</v>
      </c>
      <c r="AK53" s="60">
        <v>0</v>
      </c>
      <c r="AL53" s="60">
        <v>0</v>
      </c>
      <c r="AM53" s="60">
        <v>0</v>
      </c>
      <c r="AN53" s="60">
        <v>0</v>
      </c>
      <c r="AO53" s="60">
        <v>0</v>
      </c>
      <c r="AP53" s="61">
        <f t="shared" si="9"/>
        <v>0</v>
      </c>
      <c r="AQ53" s="60">
        <v>0</v>
      </c>
      <c r="AR53" s="60">
        <v>0</v>
      </c>
      <c r="AS53" s="60">
        <v>0</v>
      </c>
      <c r="AT53" s="60">
        <v>0</v>
      </c>
      <c r="AU53" s="60">
        <v>0</v>
      </c>
      <c r="AV53" s="60">
        <v>0</v>
      </c>
      <c r="AW53" s="60">
        <v>0</v>
      </c>
      <c r="AX53" s="60">
        <v>0</v>
      </c>
      <c r="AY53" s="60">
        <v>0</v>
      </c>
      <c r="AZ53" s="60">
        <v>0</v>
      </c>
      <c r="BA53" s="60">
        <v>0</v>
      </c>
      <c r="BB53" s="60">
        <v>0</v>
      </c>
      <c r="BC53" s="61">
        <f t="shared" si="10"/>
        <v>0</v>
      </c>
      <c r="BD53" s="60">
        <v>0</v>
      </c>
      <c r="BE53" s="60">
        <v>0</v>
      </c>
      <c r="BF53" s="60">
        <v>0</v>
      </c>
      <c r="BG53" s="60">
        <v>0</v>
      </c>
      <c r="BH53" s="60">
        <v>0</v>
      </c>
      <c r="BI53" s="60">
        <v>0</v>
      </c>
      <c r="BJ53" s="60">
        <v>0</v>
      </c>
      <c r="BK53" s="60">
        <v>0</v>
      </c>
      <c r="BL53" s="60">
        <v>0</v>
      </c>
      <c r="BM53" s="60">
        <v>0</v>
      </c>
      <c r="BN53" s="60">
        <v>0</v>
      </c>
      <c r="BO53" s="60">
        <v>0</v>
      </c>
      <c r="BP53" s="61">
        <f t="shared" si="11"/>
        <v>0</v>
      </c>
      <c r="BQ53" s="60">
        <v>0</v>
      </c>
      <c r="BR53" s="60">
        <v>0</v>
      </c>
      <c r="BS53" s="60">
        <v>0</v>
      </c>
      <c r="BT53" s="60">
        <v>0</v>
      </c>
      <c r="BU53" s="60">
        <v>0</v>
      </c>
      <c r="BV53" s="60">
        <v>0</v>
      </c>
      <c r="BW53" s="60">
        <v>0</v>
      </c>
      <c r="BX53" s="60">
        <v>0</v>
      </c>
      <c r="BY53" s="60">
        <v>0</v>
      </c>
      <c r="BZ53" s="60">
        <v>0</v>
      </c>
      <c r="CA53" s="60">
        <v>0</v>
      </c>
      <c r="CB53" s="60">
        <v>0</v>
      </c>
      <c r="CC53" s="61">
        <f t="shared" si="12"/>
        <v>0</v>
      </c>
      <c r="CD53" s="60">
        <v>0</v>
      </c>
      <c r="CE53" s="60">
        <v>0</v>
      </c>
      <c r="CF53" s="60">
        <v>0</v>
      </c>
      <c r="CG53" s="60">
        <v>0</v>
      </c>
      <c r="CH53" s="60">
        <v>0</v>
      </c>
      <c r="CI53" s="60">
        <v>0</v>
      </c>
      <c r="CJ53" s="60">
        <v>0</v>
      </c>
      <c r="CK53" s="60">
        <v>0</v>
      </c>
      <c r="CL53" s="60">
        <v>0</v>
      </c>
      <c r="CM53" s="60">
        <v>0</v>
      </c>
      <c r="CN53" s="60">
        <v>0</v>
      </c>
      <c r="CO53" s="60">
        <v>0</v>
      </c>
      <c r="CP53" s="61">
        <f t="shared" si="13"/>
        <v>0</v>
      </c>
    </row>
    <row r="54" spans="2:94" ht="15.75" thickBot="1" x14ac:dyDescent="0.3">
      <c r="B54" s="172"/>
      <c r="C54" s="25" t="s">
        <v>8</v>
      </c>
      <c r="D54" s="59">
        <f t="shared" ref="D54:O54" si="35">SUM(D55:D63)</f>
        <v>30</v>
      </c>
      <c r="E54" s="59">
        <f t="shared" si="35"/>
        <v>24</v>
      </c>
      <c r="F54" s="59">
        <f t="shared" si="35"/>
        <v>32</v>
      </c>
      <c r="G54" s="59">
        <f t="shared" si="35"/>
        <v>25</v>
      </c>
      <c r="H54" s="59">
        <f t="shared" si="35"/>
        <v>26</v>
      </c>
      <c r="I54" s="59">
        <f t="shared" si="35"/>
        <v>24</v>
      </c>
      <c r="J54" s="59">
        <f t="shared" si="35"/>
        <v>28</v>
      </c>
      <c r="K54" s="59">
        <f t="shared" si="35"/>
        <v>30</v>
      </c>
      <c r="L54" s="59">
        <f t="shared" si="35"/>
        <v>23</v>
      </c>
      <c r="M54" s="59">
        <f t="shared" si="35"/>
        <v>28</v>
      </c>
      <c r="N54" s="59">
        <f t="shared" si="35"/>
        <v>28</v>
      </c>
      <c r="O54" s="59">
        <f t="shared" si="35"/>
        <v>27</v>
      </c>
      <c r="P54" s="59">
        <f t="shared" si="7"/>
        <v>325</v>
      </c>
      <c r="Q54" s="59">
        <f t="shared" ref="Q54:AB54" si="36">SUM(Q55:Q63)</f>
        <v>32</v>
      </c>
      <c r="R54" s="59">
        <f t="shared" si="36"/>
        <v>25</v>
      </c>
      <c r="S54" s="59">
        <f t="shared" si="36"/>
        <v>28</v>
      </c>
      <c r="T54" s="59">
        <f t="shared" si="36"/>
        <v>30</v>
      </c>
      <c r="U54" s="59">
        <f t="shared" si="36"/>
        <v>28</v>
      </c>
      <c r="V54" s="59">
        <f t="shared" si="36"/>
        <v>27</v>
      </c>
      <c r="W54" s="59">
        <f t="shared" si="36"/>
        <v>27</v>
      </c>
      <c r="X54" s="59">
        <f t="shared" si="36"/>
        <v>30</v>
      </c>
      <c r="Y54" s="59">
        <f t="shared" si="36"/>
        <v>24</v>
      </c>
      <c r="Z54" s="59">
        <f t="shared" si="36"/>
        <v>24</v>
      </c>
      <c r="AA54" s="59">
        <f t="shared" si="36"/>
        <v>26</v>
      </c>
      <c r="AB54" s="59">
        <f t="shared" si="36"/>
        <v>29</v>
      </c>
      <c r="AC54" s="59">
        <f t="shared" si="8"/>
        <v>330</v>
      </c>
      <c r="AD54" s="59">
        <f t="shared" ref="AD54:AO54" si="37">SUM(AD55:AD63)</f>
        <v>30</v>
      </c>
      <c r="AE54" s="59">
        <f t="shared" si="37"/>
        <v>27</v>
      </c>
      <c r="AF54" s="59">
        <f t="shared" si="37"/>
        <v>28</v>
      </c>
      <c r="AG54" s="59">
        <f t="shared" si="37"/>
        <v>32</v>
      </c>
      <c r="AH54" s="59">
        <f t="shared" si="37"/>
        <v>25</v>
      </c>
      <c r="AI54" s="59">
        <f t="shared" si="37"/>
        <v>24</v>
      </c>
      <c r="AJ54" s="59">
        <f t="shared" si="37"/>
        <v>27</v>
      </c>
      <c r="AK54" s="59">
        <f t="shared" si="37"/>
        <v>28</v>
      </c>
      <c r="AL54" s="59">
        <f t="shared" si="37"/>
        <v>24</v>
      </c>
      <c r="AM54" s="59">
        <f t="shared" si="37"/>
        <v>26</v>
      </c>
      <c r="AN54" s="59">
        <f t="shared" si="37"/>
        <v>21</v>
      </c>
      <c r="AO54" s="59">
        <f t="shared" si="37"/>
        <v>18</v>
      </c>
      <c r="AP54" s="59">
        <f t="shared" si="9"/>
        <v>310</v>
      </c>
      <c r="AQ54" s="59">
        <f t="shared" ref="AQ54:BB54" si="38">SUM(AQ55:AQ63)</f>
        <v>24</v>
      </c>
      <c r="AR54" s="59">
        <f t="shared" si="38"/>
        <v>17</v>
      </c>
      <c r="AS54" s="59">
        <f t="shared" si="38"/>
        <v>20</v>
      </c>
      <c r="AT54" s="59">
        <f t="shared" si="38"/>
        <v>16</v>
      </c>
      <c r="AU54" s="59">
        <f t="shared" si="38"/>
        <v>23</v>
      </c>
      <c r="AV54" s="59">
        <f t="shared" si="38"/>
        <v>17</v>
      </c>
      <c r="AW54" s="59">
        <f t="shared" si="38"/>
        <v>21</v>
      </c>
      <c r="AX54" s="59">
        <f t="shared" si="38"/>
        <v>22</v>
      </c>
      <c r="AY54" s="59">
        <f t="shared" si="38"/>
        <v>19</v>
      </c>
      <c r="AZ54" s="59">
        <f t="shared" si="38"/>
        <v>22</v>
      </c>
      <c r="BA54" s="59">
        <f t="shared" si="38"/>
        <v>28</v>
      </c>
      <c r="BB54" s="59">
        <f t="shared" si="38"/>
        <v>23</v>
      </c>
      <c r="BC54" s="59">
        <f t="shared" si="10"/>
        <v>252</v>
      </c>
      <c r="BD54" s="59">
        <f t="shared" ref="BD54:BO54" si="39">SUM(BD55:BD63)</f>
        <v>25</v>
      </c>
      <c r="BE54" s="59">
        <f t="shared" si="39"/>
        <v>23</v>
      </c>
      <c r="BF54" s="59">
        <f t="shared" si="39"/>
        <v>27</v>
      </c>
      <c r="BG54" s="59">
        <f t="shared" si="39"/>
        <v>26</v>
      </c>
      <c r="BH54" s="59">
        <f t="shared" si="39"/>
        <v>24</v>
      </c>
      <c r="BI54" s="59">
        <f t="shared" si="39"/>
        <v>19</v>
      </c>
      <c r="BJ54" s="59">
        <f t="shared" si="39"/>
        <v>27</v>
      </c>
      <c r="BK54" s="59">
        <f t="shared" si="39"/>
        <v>28</v>
      </c>
      <c r="BL54" s="59">
        <f t="shared" si="39"/>
        <v>22</v>
      </c>
      <c r="BM54" s="59">
        <f t="shared" si="39"/>
        <v>20</v>
      </c>
      <c r="BN54" s="59">
        <f t="shared" si="39"/>
        <v>25</v>
      </c>
      <c r="BO54" s="59">
        <f t="shared" si="39"/>
        <v>23</v>
      </c>
      <c r="BP54" s="59">
        <f t="shared" si="11"/>
        <v>289</v>
      </c>
      <c r="BQ54" s="59">
        <f t="shared" ref="BQ54:CB54" si="40">SUM(BQ55:BQ63)</f>
        <v>21</v>
      </c>
      <c r="BR54" s="59">
        <f t="shared" si="40"/>
        <v>19</v>
      </c>
      <c r="BS54" s="59">
        <f t="shared" si="40"/>
        <v>22</v>
      </c>
      <c r="BT54" s="59">
        <f t="shared" si="40"/>
        <v>24</v>
      </c>
      <c r="BU54" s="59">
        <f t="shared" si="40"/>
        <v>23</v>
      </c>
      <c r="BV54" s="59">
        <f t="shared" si="40"/>
        <v>24</v>
      </c>
      <c r="BW54" s="59">
        <f t="shared" si="40"/>
        <v>22</v>
      </c>
      <c r="BX54" s="59">
        <f t="shared" si="40"/>
        <v>20</v>
      </c>
      <c r="BY54" s="59">
        <f t="shared" si="40"/>
        <v>26</v>
      </c>
      <c r="BZ54" s="59">
        <f t="shared" si="40"/>
        <v>23</v>
      </c>
      <c r="CA54" s="59">
        <f t="shared" si="40"/>
        <v>20</v>
      </c>
      <c r="CB54" s="59">
        <f t="shared" si="40"/>
        <v>18</v>
      </c>
      <c r="CC54" s="59">
        <f t="shared" si="12"/>
        <v>262</v>
      </c>
      <c r="CD54" s="59">
        <f t="shared" ref="CD54:CO54" si="41">SUM(CD55:CD63)</f>
        <v>18</v>
      </c>
      <c r="CE54" s="59">
        <f t="shared" si="41"/>
        <v>19</v>
      </c>
      <c r="CF54" s="59">
        <f t="shared" si="41"/>
        <v>23</v>
      </c>
      <c r="CG54" s="59">
        <f t="shared" si="41"/>
        <v>21</v>
      </c>
      <c r="CH54" s="59">
        <f t="shared" si="41"/>
        <v>21</v>
      </c>
      <c r="CI54" s="59">
        <f t="shared" si="41"/>
        <v>22</v>
      </c>
      <c r="CJ54" s="59">
        <f t="shared" si="41"/>
        <v>19</v>
      </c>
      <c r="CK54" s="59">
        <f t="shared" si="41"/>
        <v>21</v>
      </c>
      <c r="CL54" s="59">
        <f t="shared" si="41"/>
        <v>24</v>
      </c>
      <c r="CM54" s="59">
        <f t="shared" si="41"/>
        <v>0</v>
      </c>
      <c r="CN54" s="59">
        <f t="shared" si="41"/>
        <v>0</v>
      </c>
      <c r="CO54" s="59">
        <f t="shared" si="41"/>
        <v>0</v>
      </c>
      <c r="CP54" s="59">
        <f t="shared" si="13"/>
        <v>188</v>
      </c>
    </row>
    <row r="55" spans="2:94" x14ac:dyDescent="0.25">
      <c r="B55" s="172"/>
      <c r="C55" s="21" t="s">
        <v>39</v>
      </c>
      <c r="D55" s="60">
        <v>0</v>
      </c>
      <c r="E55" s="60">
        <v>0</v>
      </c>
      <c r="F55" s="60">
        <v>0</v>
      </c>
      <c r="G55" s="60">
        <v>0</v>
      </c>
      <c r="H55" s="60">
        <v>0</v>
      </c>
      <c r="I55" s="60">
        <v>0</v>
      </c>
      <c r="J55" s="60">
        <v>0</v>
      </c>
      <c r="K55" s="60">
        <v>0</v>
      </c>
      <c r="L55" s="60">
        <v>0</v>
      </c>
      <c r="M55" s="60">
        <v>0</v>
      </c>
      <c r="N55" s="60">
        <v>0</v>
      </c>
      <c r="O55" s="60">
        <v>0</v>
      </c>
      <c r="P55" s="60">
        <f t="shared" si="7"/>
        <v>0</v>
      </c>
      <c r="Q55" s="60">
        <v>0</v>
      </c>
      <c r="R55" s="60">
        <v>0</v>
      </c>
      <c r="S55" s="60">
        <v>0</v>
      </c>
      <c r="T55" s="60">
        <v>0</v>
      </c>
      <c r="U55" s="60">
        <v>0</v>
      </c>
      <c r="V55" s="60">
        <v>0</v>
      </c>
      <c r="W55" s="60">
        <v>0</v>
      </c>
      <c r="X55" s="60">
        <v>0</v>
      </c>
      <c r="Y55" s="60">
        <v>0</v>
      </c>
      <c r="Z55" s="60">
        <v>0</v>
      </c>
      <c r="AA55" s="60">
        <v>0</v>
      </c>
      <c r="AB55" s="60">
        <v>0</v>
      </c>
      <c r="AC55" s="60">
        <f t="shared" si="8"/>
        <v>0</v>
      </c>
      <c r="AD55" s="60">
        <v>0</v>
      </c>
      <c r="AE55" s="60">
        <v>0</v>
      </c>
      <c r="AF55" s="60">
        <v>0</v>
      </c>
      <c r="AG55" s="60">
        <v>0</v>
      </c>
      <c r="AH55" s="60">
        <v>0</v>
      </c>
      <c r="AI55" s="60">
        <v>0</v>
      </c>
      <c r="AJ55" s="60">
        <v>0</v>
      </c>
      <c r="AK55" s="60">
        <v>0</v>
      </c>
      <c r="AL55" s="60">
        <v>0</v>
      </c>
      <c r="AM55" s="60">
        <v>0</v>
      </c>
      <c r="AN55" s="60">
        <v>0</v>
      </c>
      <c r="AO55" s="60">
        <v>0</v>
      </c>
      <c r="AP55" s="60">
        <f t="shared" si="9"/>
        <v>0</v>
      </c>
      <c r="AQ55" s="60">
        <v>0</v>
      </c>
      <c r="AR55" s="60">
        <v>0</v>
      </c>
      <c r="AS55" s="60">
        <v>0</v>
      </c>
      <c r="AT55" s="60">
        <v>0</v>
      </c>
      <c r="AU55" s="60">
        <v>0</v>
      </c>
      <c r="AV55" s="60">
        <v>0</v>
      </c>
      <c r="AW55" s="60">
        <v>0</v>
      </c>
      <c r="AX55" s="60">
        <v>0</v>
      </c>
      <c r="AY55" s="60">
        <v>0</v>
      </c>
      <c r="AZ55" s="60">
        <v>0</v>
      </c>
      <c r="BA55" s="60">
        <v>0</v>
      </c>
      <c r="BB55" s="60">
        <v>0</v>
      </c>
      <c r="BC55" s="60">
        <f t="shared" si="10"/>
        <v>0</v>
      </c>
      <c r="BD55" s="60">
        <v>0</v>
      </c>
      <c r="BE55" s="60">
        <v>0</v>
      </c>
      <c r="BF55" s="60">
        <v>0</v>
      </c>
      <c r="BG55" s="60">
        <v>0</v>
      </c>
      <c r="BH55" s="60">
        <v>0</v>
      </c>
      <c r="BI55" s="60">
        <v>0</v>
      </c>
      <c r="BJ55" s="60">
        <v>0</v>
      </c>
      <c r="BK55" s="60">
        <v>0</v>
      </c>
      <c r="BL55" s="60">
        <v>0</v>
      </c>
      <c r="BM55" s="60">
        <v>0</v>
      </c>
      <c r="BN55" s="60">
        <v>0</v>
      </c>
      <c r="BO55" s="60">
        <v>0</v>
      </c>
      <c r="BP55" s="60">
        <f t="shared" si="11"/>
        <v>0</v>
      </c>
      <c r="BQ55" s="60">
        <v>0</v>
      </c>
      <c r="BR55" s="60">
        <v>0</v>
      </c>
      <c r="BS55" s="60">
        <v>0</v>
      </c>
      <c r="BT55" s="60">
        <v>0</v>
      </c>
      <c r="BU55" s="60">
        <v>0</v>
      </c>
      <c r="BV55" s="60">
        <v>0</v>
      </c>
      <c r="BW55" s="60">
        <v>0</v>
      </c>
      <c r="BX55" s="60">
        <v>0</v>
      </c>
      <c r="BY55" s="60">
        <v>0</v>
      </c>
      <c r="BZ55" s="60">
        <v>0</v>
      </c>
      <c r="CA55" s="60">
        <v>0</v>
      </c>
      <c r="CB55" s="60">
        <v>0</v>
      </c>
      <c r="CC55" s="60">
        <f t="shared" si="12"/>
        <v>0</v>
      </c>
      <c r="CD55" s="60">
        <v>0</v>
      </c>
      <c r="CE55" s="60">
        <v>0</v>
      </c>
      <c r="CF55" s="60">
        <v>0</v>
      </c>
      <c r="CG55" s="60">
        <v>0</v>
      </c>
      <c r="CH55" s="60">
        <v>0</v>
      </c>
      <c r="CI55" s="60">
        <v>0</v>
      </c>
      <c r="CJ55" s="60">
        <v>0</v>
      </c>
      <c r="CK55" s="60">
        <v>0</v>
      </c>
      <c r="CL55" s="60">
        <v>0</v>
      </c>
      <c r="CM55" s="60">
        <v>0</v>
      </c>
      <c r="CN55" s="60">
        <v>0</v>
      </c>
      <c r="CO55" s="60">
        <v>0</v>
      </c>
      <c r="CP55" s="60">
        <f t="shared" si="13"/>
        <v>0</v>
      </c>
    </row>
    <row r="56" spans="2:94" x14ac:dyDescent="0.25">
      <c r="B56" s="172"/>
      <c r="C56" s="21" t="s">
        <v>40</v>
      </c>
      <c r="D56" s="60">
        <v>4</v>
      </c>
      <c r="E56" s="60">
        <v>2</v>
      </c>
      <c r="F56" s="60">
        <v>5</v>
      </c>
      <c r="G56" s="60">
        <v>1</v>
      </c>
      <c r="H56" s="60">
        <v>3</v>
      </c>
      <c r="I56" s="60">
        <v>2</v>
      </c>
      <c r="J56" s="60">
        <v>2</v>
      </c>
      <c r="K56" s="60">
        <v>2</v>
      </c>
      <c r="L56" s="60">
        <v>3</v>
      </c>
      <c r="M56" s="60">
        <v>4</v>
      </c>
      <c r="N56" s="60">
        <v>2</v>
      </c>
      <c r="O56" s="60">
        <v>4</v>
      </c>
      <c r="P56" s="60">
        <f t="shared" si="7"/>
        <v>34</v>
      </c>
      <c r="Q56" s="60">
        <v>2</v>
      </c>
      <c r="R56" s="60">
        <v>4</v>
      </c>
      <c r="S56" s="60">
        <v>3</v>
      </c>
      <c r="T56" s="60">
        <v>2</v>
      </c>
      <c r="U56" s="60">
        <v>1</v>
      </c>
      <c r="V56" s="60">
        <v>2</v>
      </c>
      <c r="W56" s="60">
        <v>3</v>
      </c>
      <c r="X56" s="60">
        <v>5</v>
      </c>
      <c r="Y56" s="60">
        <v>0</v>
      </c>
      <c r="Z56" s="60">
        <v>1</v>
      </c>
      <c r="AA56" s="60">
        <v>1</v>
      </c>
      <c r="AB56" s="60">
        <v>2</v>
      </c>
      <c r="AC56" s="60">
        <f t="shared" si="8"/>
        <v>26</v>
      </c>
      <c r="AD56" s="60">
        <v>2</v>
      </c>
      <c r="AE56" s="60">
        <v>3</v>
      </c>
      <c r="AF56" s="60">
        <v>3</v>
      </c>
      <c r="AG56" s="60">
        <v>5</v>
      </c>
      <c r="AH56" s="60">
        <v>3</v>
      </c>
      <c r="AI56" s="60">
        <v>3</v>
      </c>
      <c r="AJ56" s="60">
        <v>3</v>
      </c>
      <c r="AK56" s="60">
        <v>4</v>
      </c>
      <c r="AL56" s="60">
        <v>2</v>
      </c>
      <c r="AM56" s="60">
        <v>3</v>
      </c>
      <c r="AN56" s="60">
        <v>4</v>
      </c>
      <c r="AO56" s="60">
        <v>1</v>
      </c>
      <c r="AP56" s="60">
        <f t="shared" si="9"/>
        <v>36</v>
      </c>
      <c r="AQ56" s="60">
        <v>3</v>
      </c>
      <c r="AR56" s="60">
        <v>3</v>
      </c>
      <c r="AS56" s="60">
        <v>3</v>
      </c>
      <c r="AT56" s="60">
        <v>1</v>
      </c>
      <c r="AU56" s="60">
        <v>5</v>
      </c>
      <c r="AV56" s="60">
        <v>2</v>
      </c>
      <c r="AW56" s="60">
        <v>5</v>
      </c>
      <c r="AX56" s="60">
        <v>4</v>
      </c>
      <c r="AY56" s="60">
        <v>2</v>
      </c>
      <c r="AZ56" s="60">
        <v>4</v>
      </c>
      <c r="BA56" s="60">
        <v>6</v>
      </c>
      <c r="BB56" s="60">
        <v>3</v>
      </c>
      <c r="BC56" s="60">
        <f t="shared" si="10"/>
        <v>41</v>
      </c>
      <c r="BD56" s="60">
        <v>5</v>
      </c>
      <c r="BE56" s="60">
        <v>4</v>
      </c>
      <c r="BF56" s="60">
        <v>7</v>
      </c>
      <c r="BG56" s="60">
        <v>3</v>
      </c>
      <c r="BH56" s="60">
        <v>6</v>
      </c>
      <c r="BI56" s="60">
        <v>2</v>
      </c>
      <c r="BJ56" s="60">
        <v>6</v>
      </c>
      <c r="BK56" s="60">
        <v>6</v>
      </c>
      <c r="BL56" s="60">
        <v>5</v>
      </c>
      <c r="BM56" s="60">
        <v>2</v>
      </c>
      <c r="BN56" s="60">
        <v>3</v>
      </c>
      <c r="BO56" s="60">
        <v>4</v>
      </c>
      <c r="BP56" s="60">
        <f t="shared" si="11"/>
        <v>53</v>
      </c>
      <c r="BQ56" s="60">
        <v>5</v>
      </c>
      <c r="BR56" s="60">
        <v>5</v>
      </c>
      <c r="BS56" s="60">
        <v>4</v>
      </c>
      <c r="BT56" s="60">
        <v>6</v>
      </c>
      <c r="BU56" s="60">
        <v>4</v>
      </c>
      <c r="BV56" s="60">
        <v>6</v>
      </c>
      <c r="BW56" s="60">
        <v>3</v>
      </c>
      <c r="BX56" s="60">
        <v>4</v>
      </c>
      <c r="BY56" s="60">
        <v>4</v>
      </c>
      <c r="BZ56" s="60">
        <v>5</v>
      </c>
      <c r="CA56" s="60">
        <v>2</v>
      </c>
      <c r="CB56" s="60">
        <v>2</v>
      </c>
      <c r="CC56" s="60">
        <f t="shared" si="12"/>
        <v>50</v>
      </c>
      <c r="CD56" s="60">
        <v>4</v>
      </c>
      <c r="CE56" s="60">
        <v>3</v>
      </c>
      <c r="CF56" s="60">
        <v>5</v>
      </c>
      <c r="CG56" s="60">
        <v>5</v>
      </c>
      <c r="CH56" s="60">
        <v>2</v>
      </c>
      <c r="CI56" s="60">
        <v>5</v>
      </c>
      <c r="CJ56" s="60">
        <v>2</v>
      </c>
      <c r="CK56" s="60">
        <v>6</v>
      </c>
      <c r="CL56" s="60">
        <v>6</v>
      </c>
      <c r="CM56" s="60">
        <v>0</v>
      </c>
      <c r="CN56" s="60">
        <v>0</v>
      </c>
      <c r="CO56" s="60">
        <v>0</v>
      </c>
      <c r="CP56" s="60">
        <f t="shared" si="13"/>
        <v>38</v>
      </c>
    </row>
    <row r="57" spans="2:94" x14ac:dyDescent="0.25">
      <c r="B57" s="172"/>
      <c r="C57" s="18" t="s">
        <v>41</v>
      </c>
      <c r="D57" s="60">
        <v>0</v>
      </c>
      <c r="E57" s="60">
        <v>0</v>
      </c>
      <c r="F57" s="60">
        <v>0</v>
      </c>
      <c r="G57" s="60">
        <v>0</v>
      </c>
      <c r="H57" s="60">
        <v>0</v>
      </c>
      <c r="I57" s="60">
        <v>0</v>
      </c>
      <c r="J57" s="60">
        <v>0</v>
      </c>
      <c r="K57" s="60">
        <v>0</v>
      </c>
      <c r="L57" s="60">
        <v>0</v>
      </c>
      <c r="M57" s="60">
        <v>0</v>
      </c>
      <c r="N57" s="60">
        <v>0</v>
      </c>
      <c r="O57" s="60">
        <v>0</v>
      </c>
      <c r="P57" s="60">
        <f t="shared" si="7"/>
        <v>0</v>
      </c>
      <c r="Q57" s="60">
        <v>0</v>
      </c>
      <c r="R57" s="60">
        <v>0</v>
      </c>
      <c r="S57" s="60">
        <v>0</v>
      </c>
      <c r="T57" s="60">
        <v>0</v>
      </c>
      <c r="U57" s="60">
        <v>0</v>
      </c>
      <c r="V57" s="60">
        <v>0</v>
      </c>
      <c r="W57" s="60">
        <v>0</v>
      </c>
      <c r="X57" s="60">
        <v>0</v>
      </c>
      <c r="Y57" s="60">
        <v>0</v>
      </c>
      <c r="Z57" s="60">
        <v>0</v>
      </c>
      <c r="AA57" s="60">
        <v>0</v>
      </c>
      <c r="AB57" s="60">
        <v>0</v>
      </c>
      <c r="AC57" s="60">
        <f t="shared" si="8"/>
        <v>0</v>
      </c>
      <c r="AD57" s="60">
        <v>0</v>
      </c>
      <c r="AE57" s="60">
        <v>0</v>
      </c>
      <c r="AF57" s="60">
        <v>0</v>
      </c>
      <c r="AG57" s="60">
        <v>0</v>
      </c>
      <c r="AH57" s="60">
        <v>0</v>
      </c>
      <c r="AI57" s="60">
        <v>0</v>
      </c>
      <c r="AJ57" s="60">
        <v>0</v>
      </c>
      <c r="AK57" s="60">
        <v>0</v>
      </c>
      <c r="AL57" s="60">
        <v>0</v>
      </c>
      <c r="AM57" s="60">
        <v>0</v>
      </c>
      <c r="AN57" s="60">
        <v>0</v>
      </c>
      <c r="AO57" s="60">
        <v>0</v>
      </c>
      <c r="AP57" s="60">
        <f t="shared" si="9"/>
        <v>0</v>
      </c>
      <c r="AQ57" s="60">
        <v>0</v>
      </c>
      <c r="AR57" s="60">
        <v>0</v>
      </c>
      <c r="AS57" s="60">
        <v>0</v>
      </c>
      <c r="AT57" s="60">
        <v>0</v>
      </c>
      <c r="AU57" s="60">
        <v>0</v>
      </c>
      <c r="AV57" s="60">
        <v>0</v>
      </c>
      <c r="AW57" s="60">
        <v>0</v>
      </c>
      <c r="AX57" s="60">
        <v>0</v>
      </c>
      <c r="AY57" s="60">
        <v>0</v>
      </c>
      <c r="AZ57" s="60">
        <v>0</v>
      </c>
      <c r="BA57" s="60">
        <v>0</v>
      </c>
      <c r="BB57" s="60">
        <v>0</v>
      </c>
      <c r="BC57" s="60">
        <f t="shared" si="10"/>
        <v>0</v>
      </c>
      <c r="BD57" s="60">
        <v>0</v>
      </c>
      <c r="BE57" s="60">
        <v>0</v>
      </c>
      <c r="BF57" s="60">
        <v>0</v>
      </c>
      <c r="BG57" s="60">
        <v>0</v>
      </c>
      <c r="BH57" s="60">
        <v>0</v>
      </c>
      <c r="BI57" s="60">
        <v>0</v>
      </c>
      <c r="BJ57" s="60">
        <v>0</v>
      </c>
      <c r="BK57" s="60">
        <v>0</v>
      </c>
      <c r="BL57" s="60">
        <v>0</v>
      </c>
      <c r="BM57" s="60">
        <v>0</v>
      </c>
      <c r="BN57" s="60">
        <v>0</v>
      </c>
      <c r="BO57" s="60">
        <v>0</v>
      </c>
      <c r="BP57" s="60">
        <f t="shared" si="11"/>
        <v>0</v>
      </c>
      <c r="BQ57" s="60">
        <v>0</v>
      </c>
      <c r="BR57" s="60">
        <v>0</v>
      </c>
      <c r="BS57" s="60">
        <v>0</v>
      </c>
      <c r="BT57" s="60">
        <v>0</v>
      </c>
      <c r="BU57" s="60">
        <v>0</v>
      </c>
      <c r="BV57" s="60">
        <v>0</v>
      </c>
      <c r="BW57" s="60">
        <v>0</v>
      </c>
      <c r="BX57" s="60">
        <v>0</v>
      </c>
      <c r="BY57" s="60">
        <v>0</v>
      </c>
      <c r="BZ57" s="60">
        <v>0</v>
      </c>
      <c r="CA57" s="60">
        <v>0</v>
      </c>
      <c r="CB57" s="60">
        <v>0</v>
      </c>
      <c r="CC57" s="60">
        <f t="shared" si="12"/>
        <v>0</v>
      </c>
      <c r="CD57" s="60">
        <v>0</v>
      </c>
      <c r="CE57" s="60">
        <v>0</v>
      </c>
      <c r="CF57" s="60">
        <v>0</v>
      </c>
      <c r="CG57" s="60">
        <v>0</v>
      </c>
      <c r="CH57" s="60">
        <v>0</v>
      </c>
      <c r="CI57" s="60">
        <v>0</v>
      </c>
      <c r="CJ57" s="60">
        <v>0</v>
      </c>
      <c r="CK57" s="60">
        <v>0</v>
      </c>
      <c r="CL57" s="60">
        <v>0</v>
      </c>
      <c r="CM57" s="60">
        <v>0</v>
      </c>
      <c r="CN57" s="60">
        <v>0</v>
      </c>
      <c r="CO57" s="60">
        <v>0</v>
      </c>
      <c r="CP57" s="60">
        <f t="shared" si="13"/>
        <v>0</v>
      </c>
    </row>
    <row r="58" spans="2:94" x14ac:dyDescent="0.25">
      <c r="B58" s="172"/>
      <c r="C58" s="18" t="s">
        <v>42</v>
      </c>
      <c r="D58" s="60">
        <v>26</v>
      </c>
      <c r="E58" s="60">
        <v>22</v>
      </c>
      <c r="F58" s="60">
        <v>26</v>
      </c>
      <c r="G58" s="60">
        <v>24</v>
      </c>
      <c r="H58" s="60">
        <v>23</v>
      </c>
      <c r="I58" s="60">
        <v>22</v>
      </c>
      <c r="J58" s="60">
        <v>24</v>
      </c>
      <c r="K58" s="60">
        <v>28</v>
      </c>
      <c r="L58" s="60">
        <v>20</v>
      </c>
      <c r="M58" s="60">
        <v>24</v>
      </c>
      <c r="N58" s="60">
        <v>26</v>
      </c>
      <c r="O58" s="60">
        <v>21</v>
      </c>
      <c r="P58" s="60">
        <f t="shared" si="7"/>
        <v>286</v>
      </c>
      <c r="Q58" s="60">
        <v>29</v>
      </c>
      <c r="R58" s="60">
        <v>20</v>
      </c>
      <c r="S58" s="60">
        <v>25</v>
      </c>
      <c r="T58" s="60">
        <v>26</v>
      </c>
      <c r="U58" s="60">
        <v>27</v>
      </c>
      <c r="V58" s="60">
        <v>25</v>
      </c>
      <c r="W58" s="60">
        <v>23</v>
      </c>
      <c r="X58" s="60">
        <v>25</v>
      </c>
      <c r="Y58" s="60">
        <v>24</v>
      </c>
      <c r="Z58" s="60">
        <v>22</v>
      </c>
      <c r="AA58" s="60">
        <v>25</v>
      </c>
      <c r="AB58" s="60">
        <v>26</v>
      </c>
      <c r="AC58" s="60">
        <f t="shared" si="8"/>
        <v>297</v>
      </c>
      <c r="AD58" s="60">
        <v>26</v>
      </c>
      <c r="AE58" s="60">
        <v>24</v>
      </c>
      <c r="AF58" s="60">
        <v>25</v>
      </c>
      <c r="AG58" s="60">
        <v>27</v>
      </c>
      <c r="AH58" s="60">
        <v>22</v>
      </c>
      <c r="AI58" s="60">
        <v>19</v>
      </c>
      <c r="AJ58" s="60">
        <v>23</v>
      </c>
      <c r="AK58" s="60">
        <v>23</v>
      </c>
      <c r="AL58" s="60">
        <v>20</v>
      </c>
      <c r="AM58" s="60">
        <v>22</v>
      </c>
      <c r="AN58" s="60">
        <v>17</v>
      </c>
      <c r="AO58" s="60">
        <v>17</v>
      </c>
      <c r="AP58" s="60">
        <f t="shared" si="9"/>
        <v>265</v>
      </c>
      <c r="AQ58" s="60">
        <v>20</v>
      </c>
      <c r="AR58" s="60">
        <v>14</v>
      </c>
      <c r="AS58" s="60">
        <v>17</v>
      </c>
      <c r="AT58" s="60">
        <v>15</v>
      </c>
      <c r="AU58" s="60">
        <v>17</v>
      </c>
      <c r="AV58" s="60">
        <v>15</v>
      </c>
      <c r="AW58" s="60">
        <v>16</v>
      </c>
      <c r="AX58" s="60">
        <v>13</v>
      </c>
      <c r="AY58" s="60">
        <v>16</v>
      </c>
      <c r="AZ58" s="60">
        <v>16</v>
      </c>
      <c r="BA58" s="60">
        <v>21</v>
      </c>
      <c r="BB58" s="60">
        <v>18</v>
      </c>
      <c r="BC58" s="60">
        <f t="shared" si="10"/>
        <v>198</v>
      </c>
      <c r="BD58" s="60">
        <v>19</v>
      </c>
      <c r="BE58" s="60">
        <v>18</v>
      </c>
      <c r="BF58" s="60">
        <v>18</v>
      </c>
      <c r="BG58" s="60">
        <v>21</v>
      </c>
      <c r="BH58" s="60">
        <v>17</v>
      </c>
      <c r="BI58" s="60">
        <v>17</v>
      </c>
      <c r="BJ58" s="60">
        <v>20</v>
      </c>
      <c r="BK58" s="60">
        <v>20</v>
      </c>
      <c r="BL58" s="60">
        <v>16</v>
      </c>
      <c r="BM58" s="60">
        <v>13</v>
      </c>
      <c r="BN58" s="60">
        <v>19</v>
      </c>
      <c r="BO58" s="60">
        <v>17</v>
      </c>
      <c r="BP58" s="60">
        <f t="shared" si="11"/>
        <v>215</v>
      </c>
      <c r="BQ58" s="60">
        <v>15</v>
      </c>
      <c r="BR58" s="60">
        <v>12</v>
      </c>
      <c r="BS58" s="60">
        <v>17</v>
      </c>
      <c r="BT58" s="60">
        <v>16</v>
      </c>
      <c r="BU58" s="60">
        <v>19</v>
      </c>
      <c r="BV58" s="60">
        <v>16</v>
      </c>
      <c r="BW58" s="60">
        <v>19</v>
      </c>
      <c r="BX58" s="60">
        <v>15</v>
      </c>
      <c r="BY58" s="60">
        <v>21</v>
      </c>
      <c r="BZ58" s="60">
        <v>16</v>
      </c>
      <c r="CA58" s="60">
        <v>16</v>
      </c>
      <c r="CB58" s="60">
        <v>15</v>
      </c>
      <c r="CC58" s="60">
        <f t="shared" si="12"/>
        <v>197</v>
      </c>
      <c r="CD58" s="60">
        <v>14</v>
      </c>
      <c r="CE58" s="60">
        <v>15</v>
      </c>
      <c r="CF58" s="60">
        <v>17</v>
      </c>
      <c r="CG58" s="60">
        <v>16</v>
      </c>
      <c r="CH58" s="60">
        <v>19</v>
      </c>
      <c r="CI58" s="60">
        <v>15</v>
      </c>
      <c r="CJ58" s="60">
        <v>16</v>
      </c>
      <c r="CK58" s="60">
        <v>15</v>
      </c>
      <c r="CL58" s="60">
        <v>18</v>
      </c>
      <c r="CM58" s="60">
        <v>0</v>
      </c>
      <c r="CN58" s="60">
        <v>0</v>
      </c>
      <c r="CO58" s="60">
        <v>0</v>
      </c>
      <c r="CP58" s="60">
        <f t="shared" si="13"/>
        <v>145</v>
      </c>
    </row>
    <row r="59" spans="2:94" x14ac:dyDescent="0.25">
      <c r="B59" s="172"/>
      <c r="C59" s="18" t="s">
        <v>24</v>
      </c>
      <c r="D59" s="60">
        <v>0</v>
      </c>
      <c r="E59" s="60">
        <v>0</v>
      </c>
      <c r="F59" s="60">
        <v>0</v>
      </c>
      <c r="G59" s="60">
        <v>0</v>
      </c>
      <c r="H59" s="60">
        <v>0</v>
      </c>
      <c r="I59" s="60">
        <v>0</v>
      </c>
      <c r="J59" s="60">
        <v>0</v>
      </c>
      <c r="K59" s="60">
        <v>0</v>
      </c>
      <c r="L59" s="60">
        <v>0</v>
      </c>
      <c r="M59" s="60">
        <v>0</v>
      </c>
      <c r="N59" s="60">
        <v>0</v>
      </c>
      <c r="O59" s="60">
        <v>0</v>
      </c>
      <c r="P59" s="60">
        <f t="shared" si="7"/>
        <v>0</v>
      </c>
      <c r="Q59" s="60">
        <v>0</v>
      </c>
      <c r="R59" s="60">
        <v>0</v>
      </c>
      <c r="S59" s="60">
        <v>0</v>
      </c>
      <c r="T59" s="60">
        <v>0</v>
      </c>
      <c r="U59" s="60">
        <v>0</v>
      </c>
      <c r="V59" s="60">
        <v>0</v>
      </c>
      <c r="W59" s="60">
        <v>0</v>
      </c>
      <c r="X59" s="60">
        <v>0</v>
      </c>
      <c r="Y59" s="60">
        <v>0</v>
      </c>
      <c r="Z59" s="60">
        <v>0</v>
      </c>
      <c r="AA59" s="60">
        <v>0</v>
      </c>
      <c r="AB59" s="60">
        <v>0</v>
      </c>
      <c r="AC59" s="60">
        <f t="shared" si="8"/>
        <v>0</v>
      </c>
      <c r="AD59" s="60">
        <v>0</v>
      </c>
      <c r="AE59" s="60">
        <v>0</v>
      </c>
      <c r="AF59" s="60">
        <v>0</v>
      </c>
      <c r="AG59" s="60">
        <v>0</v>
      </c>
      <c r="AH59" s="60">
        <v>0</v>
      </c>
      <c r="AI59" s="60">
        <v>0</v>
      </c>
      <c r="AJ59" s="60">
        <v>0</v>
      </c>
      <c r="AK59" s="60">
        <v>0</v>
      </c>
      <c r="AL59" s="60">
        <v>0</v>
      </c>
      <c r="AM59" s="60">
        <v>0</v>
      </c>
      <c r="AN59" s="60">
        <v>0</v>
      </c>
      <c r="AO59" s="60">
        <v>0</v>
      </c>
      <c r="AP59" s="60">
        <f t="shared" si="9"/>
        <v>0</v>
      </c>
      <c r="AQ59" s="60">
        <v>0</v>
      </c>
      <c r="AR59" s="60">
        <v>0</v>
      </c>
      <c r="AS59" s="60">
        <v>0</v>
      </c>
      <c r="AT59" s="60">
        <v>0</v>
      </c>
      <c r="AU59" s="60">
        <v>0</v>
      </c>
      <c r="AV59" s="60">
        <v>0</v>
      </c>
      <c r="AW59" s="60">
        <v>0</v>
      </c>
      <c r="AX59" s="60">
        <v>0</v>
      </c>
      <c r="AY59" s="60">
        <v>0</v>
      </c>
      <c r="AZ59" s="60">
        <v>0</v>
      </c>
      <c r="BA59" s="60">
        <v>0</v>
      </c>
      <c r="BB59" s="60">
        <v>0</v>
      </c>
      <c r="BC59" s="60">
        <f t="shared" si="10"/>
        <v>0</v>
      </c>
      <c r="BD59" s="60">
        <v>0</v>
      </c>
      <c r="BE59" s="60">
        <v>0</v>
      </c>
      <c r="BF59" s="60">
        <v>0</v>
      </c>
      <c r="BG59" s="60">
        <v>0</v>
      </c>
      <c r="BH59" s="60">
        <v>0</v>
      </c>
      <c r="BI59" s="60">
        <v>0</v>
      </c>
      <c r="BJ59" s="60">
        <v>0</v>
      </c>
      <c r="BK59" s="60">
        <v>0</v>
      </c>
      <c r="BL59" s="60">
        <v>0</v>
      </c>
      <c r="BM59" s="60">
        <v>0</v>
      </c>
      <c r="BN59" s="60">
        <v>0</v>
      </c>
      <c r="BO59" s="60">
        <v>0</v>
      </c>
      <c r="BP59" s="60">
        <f t="shared" si="11"/>
        <v>0</v>
      </c>
      <c r="BQ59" s="60">
        <v>0</v>
      </c>
      <c r="BR59" s="60">
        <v>0</v>
      </c>
      <c r="BS59" s="60">
        <v>0</v>
      </c>
      <c r="BT59" s="60">
        <v>0</v>
      </c>
      <c r="BU59" s="60">
        <v>0</v>
      </c>
      <c r="BV59" s="60">
        <v>0</v>
      </c>
      <c r="BW59" s="60">
        <v>0</v>
      </c>
      <c r="BX59" s="60">
        <v>0</v>
      </c>
      <c r="BY59" s="60">
        <v>0</v>
      </c>
      <c r="BZ59" s="60">
        <v>0</v>
      </c>
      <c r="CA59" s="60">
        <v>0</v>
      </c>
      <c r="CB59" s="60">
        <v>0</v>
      </c>
      <c r="CC59" s="60">
        <f t="shared" si="12"/>
        <v>0</v>
      </c>
      <c r="CD59" s="60">
        <v>0</v>
      </c>
      <c r="CE59" s="60">
        <v>0</v>
      </c>
      <c r="CF59" s="60">
        <v>0</v>
      </c>
      <c r="CG59" s="60">
        <v>0</v>
      </c>
      <c r="CH59" s="60">
        <v>0</v>
      </c>
      <c r="CI59" s="60">
        <v>0</v>
      </c>
      <c r="CJ59" s="60">
        <v>0</v>
      </c>
      <c r="CK59" s="60">
        <v>0</v>
      </c>
      <c r="CL59" s="60">
        <v>0</v>
      </c>
      <c r="CM59" s="60">
        <v>0</v>
      </c>
      <c r="CN59" s="60">
        <v>0</v>
      </c>
      <c r="CO59" s="60">
        <v>0</v>
      </c>
      <c r="CP59" s="60">
        <f t="shared" si="13"/>
        <v>0</v>
      </c>
    </row>
    <row r="60" spans="2:94" x14ac:dyDescent="0.25">
      <c r="B60" s="172"/>
      <c r="C60" s="18" t="s">
        <v>43</v>
      </c>
      <c r="D60" s="60">
        <v>0</v>
      </c>
      <c r="E60" s="60">
        <v>0</v>
      </c>
      <c r="F60" s="60">
        <v>1</v>
      </c>
      <c r="G60" s="60">
        <v>0</v>
      </c>
      <c r="H60" s="60">
        <v>0</v>
      </c>
      <c r="I60" s="60">
        <v>0</v>
      </c>
      <c r="J60" s="60">
        <v>1</v>
      </c>
      <c r="K60" s="60">
        <v>0</v>
      </c>
      <c r="L60" s="60">
        <v>0</v>
      </c>
      <c r="M60" s="60">
        <v>0</v>
      </c>
      <c r="N60" s="60">
        <v>0</v>
      </c>
      <c r="O60" s="60">
        <v>0</v>
      </c>
      <c r="P60" s="60">
        <f t="shared" si="7"/>
        <v>2</v>
      </c>
      <c r="Q60" s="60">
        <v>0</v>
      </c>
      <c r="R60" s="60">
        <v>0</v>
      </c>
      <c r="S60" s="60">
        <v>0</v>
      </c>
      <c r="T60" s="60">
        <v>0</v>
      </c>
      <c r="U60" s="60">
        <v>0</v>
      </c>
      <c r="V60" s="60">
        <v>0</v>
      </c>
      <c r="W60" s="60">
        <v>0</v>
      </c>
      <c r="X60" s="60">
        <v>0</v>
      </c>
      <c r="Y60" s="60">
        <v>0</v>
      </c>
      <c r="Z60" s="60">
        <v>0</v>
      </c>
      <c r="AA60" s="60">
        <v>0</v>
      </c>
      <c r="AB60" s="60">
        <v>0</v>
      </c>
      <c r="AC60" s="60">
        <f t="shared" si="8"/>
        <v>0</v>
      </c>
      <c r="AD60" s="60">
        <v>1</v>
      </c>
      <c r="AE60" s="60">
        <v>0</v>
      </c>
      <c r="AF60" s="60">
        <v>0</v>
      </c>
      <c r="AG60" s="60">
        <v>0</v>
      </c>
      <c r="AH60" s="60">
        <v>0</v>
      </c>
      <c r="AI60" s="60">
        <v>0</v>
      </c>
      <c r="AJ60" s="60">
        <v>0</v>
      </c>
      <c r="AK60" s="60">
        <v>0</v>
      </c>
      <c r="AL60" s="60">
        <v>1</v>
      </c>
      <c r="AM60" s="60">
        <v>0</v>
      </c>
      <c r="AN60" s="60">
        <v>0</v>
      </c>
      <c r="AO60" s="60">
        <v>0</v>
      </c>
      <c r="AP60" s="60">
        <f t="shared" si="9"/>
        <v>2</v>
      </c>
      <c r="AQ60" s="60">
        <v>0</v>
      </c>
      <c r="AR60" s="60">
        <v>0</v>
      </c>
      <c r="AS60" s="60">
        <v>0</v>
      </c>
      <c r="AT60" s="60">
        <v>0</v>
      </c>
      <c r="AU60" s="60">
        <v>0</v>
      </c>
      <c r="AV60" s="60">
        <v>0</v>
      </c>
      <c r="AW60" s="60">
        <v>0</v>
      </c>
      <c r="AX60" s="60">
        <v>0</v>
      </c>
      <c r="AY60" s="60">
        <v>1</v>
      </c>
      <c r="AZ60" s="60">
        <v>1</v>
      </c>
      <c r="BA60" s="60">
        <v>0</v>
      </c>
      <c r="BB60" s="60">
        <v>1</v>
      </c>
      <c r="BC60" s="60">
        <f t="shared" si="10"/>
        <v>3</v>
      </c>
      <c r="BD60" s="60">
        <v>1</v>
      </c>
      <c r="BE60" s="60">
        <v>0</v>
      </c>
      <c r="BF60" s="60">
        <v>0</v>
      </c>
      <c r="BG60" s="60">
        <v>0</v>
      </c>
      <c r="BH60" s="60">
        <v>1</v>
      </c>
      <c r="BI60" s="60">
        <v>0</v>
      </c>
      <c r="BJ60" s="60">
        <v>1</v>
      </c>
      <c r="BK60" s="60">
        <v>1</v>
      </c>
      <c r="BL60" s="60">
        <v>0</v>
      </c>
      <c r="BM60" s="60">
        <v>3</v>
      </c>
      <c r="BN60" s="60">
        <v>2</v>
      </c>
      <c r="BO60" s="60">
        <v>2</v>
      </c>
      <c r="BP60" s="60">
        <f t="shared" si="11"/>
        <v>11</v>
      </c>
      <c r="BQ60" s="60">
        <v>1</v>
      </c>
      <c r="BR60" s="60">
        <v>1</v>
      </c>
      <c r="BS60" s="60">
        <v>1</v>
      </c>
      <c r="BT60" s="60">
        <v>0</v>
      </c>
      <c r="BU60" s="60">
        <v>0</v>
      </c>
      <c r="BV60" s="60">
        <v>1</v>
      </c>
      <c r="BW60" s="60">
        <v>0</v>
      </c>
      <c r="BX60" s="60">
        <v>0</v>
      </c>
      <c r="BY60" s="60">
        <v>0</v>
      </c>
      <c r="BZ60" s="60">
        <v>1</v>
      </c>
      <c r="CA60" s="60">
        <v>1</v>
      </c>
      <c r="CB60" s="60">
        <v>0</v>
      </c>
      <c r="CC60" s="60">
        <f t="shared" si="12"/>
        <v>6</v>
      </c>
      <c r="CD60" s="60">
        <v>0</v>
      </c>
      <c r="CE60" s="60">
        <v>1</v>
      </c>
      <c r="CF60" s="60">
        <v>0</v>
      </c>
      <c r="CG60" s="60">
        <v>0</v>
      </c>
      <c r="CH60" s="60">
        <v>0</v>
      </c>
      <c r="CI60" s="60">
        <v>1</v>
      </c>
      <c r="CJ60" s="60">
        <v>0</v>
      </c>
      <c r="CK60" s="60">
        <v>0</v>
      </c>
      <c r="CL60" s="60">
        <v>0</v>
      </c>
      <c r="CM60" s="60">
        <v>0</v>
      </c>
      <c r="CN60" s="60">
        <v>0</v>
      </c>
      <c r="CO60" s="60">
        <v>0</v>
      </c>
      <c r="CP60" s="60">
        <f t="shared" si="13"/>
        <v>2</v>
      </c>
    </row>
    <row r="61" spans="2:94" x14ac:dyDescent="0.25">
      <c r="B61" s="172"/>
      <c r="C61" s="18" t="s">
        <v>44</v>
      </c>
      <c r="D61" s="60">
        <v>0</v>
      </c>
      <c r="E61" s="60">
        <v>0</v>
      </c>
      <c r="F61" s="60">
        <v>0</v>
      </c>
      <c r="G61" s="60">
        <v>0</v>
      </c>
      <c r="H61" s="60">
        <v>0</v>
      </c>
      <c r="I61" s="60">
        <v>0</v>
      </c>
      <c r="J61" s="60">
        <v>1</v>
      </c>
      <c r="K61" s="60">
        <v>0</v>
      </c>
      <c r="L61" s="60">
        <v>0</v>
      </c>
      <c r="M61" s="60">
        <v>0</v>
      </c>
      <c r="N61" s="60">
        <v>0</v>
      </c>
      <c r="O61" s="60">
        <v>2</v>
      </c>
      <c r="P61" s="60">
        <f t="shared" si="7"/>
        <v>3</v>
      </c>
      <c r="Q61" s="60">
        <v>1</v>
      </c>
      <c r="R61" s="60">
        <v>1</v>
      </c>
      <c r="S61" s="60">
        <v>0</v>
      </c>
      <c r="T61" s="60">
        <v>2</v>
      </c>
      <c r="U61" s="60">
        <v>0</v>
      </c>
      <c r="V61" s="60">
        <v>0</v>
      </c>
      <c r="W61" s="60">
        <v>1</v>
      </c>
      <c r="X61" s="60">
        <v>0</v>
      </c>
      <c r="Y61" s="60">
        <v>0</v>
      </c>
      <c r="Z61" s="60">
        <v>1</v>
      </c>
      <c r="AA61" s="60">
        <v>0</v>
      </c>
      <c r="AB61" s="60">
        <v>1</v>
      </c>
      <c r="AC61" s="60">
        <f t="shared" si="8"/>
        <v>7</v>
      </c>
      <c r="AD61" s="60">
        <v>1</v>
      </c>
      <c r="AE61" s="60">
        <v>0</v>
      </c>
      <c r="AF61" s="60">
        <v>0</v>
      </c>
      <c r="AG61" s="60">
        <v>0</v>
      </c>
      <c r="AH61" s="60">
        <v>0</v>
      </c>
      <c r="AI61" s="60">
        <v>1</v>
      </c>
      <c r="AJ61" s="60">
        <v>1</v>
      </c>
      <c r="AK61" s="60">
        <v>1</v>
      </c>
      <c r="AL61" s="60">
        <v>1</v>
      </c>
      <c r="AM61" s="60">
        <v>1</v>
      </c>
      <c r="AN61" s="60">
        <v>0</v>
      </c>
      <c r="AO61" s="60">
        <v>0</v>
      </c>
      <c r="AP61" s="60">
        <f t="shared" si="9"/>
        <v>6</v>
      </c>
      <c r="AQ61" s="60">
        <v>1</v>
      </c>
      <c r="AR61" s="60">
        <v>0</v>
      </c>
      <c r="AS61" s="60">
        <v>0</v>
      </c>
      <c r="AT61" s="60">
        <v>0</v>
      </c>
      <c r="AU61" s="60">
        <v>1</v>
      </c>
      <c r="AV61" s="60">
        <v>0</v>
      </c>
      <c r="AW61" s="60">
        <v>0</v>
      </c>
      <c r="AX61" s="60">
        <v>3</v>
      </c>
      <c r="AY61" s="60">
        <v>0</v>
      </c>
      <c r="AZ61" s="60">
        <v>1</v>
      </c>
      <c r="BA61" s="60">
        <v>1</v>
      </c>
      <c r="BB61" s="60">
        <v>1</v>
      </c>
      <c r="BC61" s="60">
        <f t="shared" si="10"/>
        <v>8</v>
      </c>
      <c r="BD61" s="60">
        <v>0</v>
      </c>
      <c r="BE61" s="60">
        <v>1</v>
      </c>
      <c r="BF61" s="60">
        <v>0</v>
      </c>
      <c r="BG61" s="60">
        <v>0</v>
      </c>
      <c r="BH61" s="60">
        <v>0</v>
      </c>
      <c r="BI61" s="60">
        <v>0</v>
      </c>
      <c r="BJ61" s="60">
        <v>0</v>
      </c>
      <c r="BK61" s="60">
        <v>0</v>
      </c>
      <c r="BL61" s="60">
        <v>0</v>
      </c>
      <c r="BM61" s="60">
        <v>1</v>
      </c>
      <c r="BN61" s="60">
        <v>1</v>
      </c>
      <c r="BO61" s="60">
        <v>0</v>
      </c>
      <c r="BP61" s="60">
        <f t="shared" si="11"/>
        <v>3</v>
      </c>
      <c r="BQ61" s="60">
        <v>0</v>
      </c>
      <c r="BR61" s="60">
        <v>1</v>
      </c>
      <c r="BS61" s="60">
        <v>0</v>
      </c>
      <c r="BT61" s="60">
        <v>0</v>
      </c>
      <c r="BU61" s="60">
        <v>0</v>
      </c>
      <c r="BV61" s="60">
        <v>0</v>
      </c>
      <c r="BW61" s="60">
        <v>0</v>
      </c>
      <c r="BX61" s="60">
        <v>1</v>
      </c>
      <c r="BY61" s="60">
        <v>1</v>
      </c>
      <c r="BZ61" s="60">
        <v>1</v>
      </c>
      <c r="CA61" s="60">
        <v>0</v>
      </c>
      <c r="CB61" s="60">
        <v>0</v>
      </c>
      <c r="CC61" s="60">
        <f t="shared" si="12"/>
        <v>4</v>
      </c>
      <c r="CD61" s="60">
        <v>0</v>
      </c>
      <c r="CE61" s="60">
        <v>0</v>
      </c>
      <c r="CF61" s="60">
        <v>0</v>
      </c>
      <c r="CG61" s="60">
        <v>0</v>
      </c>
      <c r="CH61" s="60">
        <v>0</v>
      </c>
      <c r="CI61" s="60">
        <v>1</v>
      </c>
      <c r="CJ61" s="60">
        <v>1</v>
      </c>
      <c r="CK61" s="60">
        <v>0</v>
      </c>
      <c r="CL61" s="60">
        <v>0</v>
      </c>
      <c r="CM61" s="60">
        <v>0</v>
      </c>
      <c r="CN61" s="60">
        <v>0</v>
      </c>
      <c r="CO61" s="60">
        <v>0</v>
      </c>
      <c r="CP61" s="60">
        <f t="shared" si="13"/>
        <v>2</v>
      </c>
    </row>
    <row r="62" spans="2:94" x14ac:dyDescent="0.25">
      <c r="B62" s="172"/>
      <c r="C62" s="18" t="s">
        <v>45</v>
      </c>
      <c r="D62" s="60">
        <v>0</v>
      </c>
      <c r="E62" s="60">
        <v>0</v>
      </c>
      <c r="F62" s="60">
        <v>0</v>
      </c>
      <c r="G62" s="60">
        <v>0</v>
      </c>
      <c r="H62" s="60">
        <v>0</v>
      </c>
      <c r="I62" s="60">
        <v>0</v>
      </c>
      <c r="J62" s="60">
        <v>0</v>
      </c>
      <c r="K62" s="60">
        <v>0</v>
      </c>
      <c r="L62" s="60">
        <v>0</v>
      </c>
      <c r="M62" s="60">
        <v>0</v>
      </c>
      <c r="N62" s="60">
        <v>0</v>
      </c>
      <c r="O62" s="60">
        <v>0</v>
      </c>
      <c r="P62" s="60">
        <f t="shared" si="7"/>
        <v>0</v>
      </c>
      <c r="Q62" s="60">
        <v>0</v>
      </c>
      <c r="R62" s="60">
        <v>0</v>
      </c>
      <c r="S62" s="60">
        <v>0</v>
      </c>
      <c r="T62" s="60">
        <v>0</v>
      </c>
      <c r="U62" s="60">
        <v>0</v>
      </c>
      <c r="V62" s="60">
        <v>0</v>
      </c>
      <c r="W62" s="60">
        <v>0</v>
      </c>
      <c r="X62" s="60">
        <v>0</v>
      </c>
      <c r="Y62" s="60">
        <v>0</v>
      </c>
      <c r="Z62" s="60">
        <v>0</v>
      </c>
      <c r="AA62" s="60">
        <v>0</v>
      </c>
      <c r="AB62" s="60">
        <v>0</v>
      </c>
      <c r="AC62" s="60">
        <f t="shared" si="8"/>
        <v>0</v>
      </c>
      <c r="AD62" s="60">
        <v>0</v>
      </c>
      <c r="AE62" s="60">
        <v>0</v>
      </c>
      <c r="AF62" s="60">
        <v>0</v>
      </c>
      <c r="AG62" s="60">
        <v>0</v>
      </c>
      <c r="AH62" s="60">
        <v>0</v>
      </c>
      <c r="AI62" s="60">
        <v>0</v>
      </c>
      <c r="AJ62" s="60">
        <v>0</v>
      </c>
      <c r="AK62" s="60">
        <v>0</v>
      </c>
      <c r="AL62" s="60">
        <v>0</v>
      </c>
      <c r="AM62" s="60">
        <v>0</v>
      </c>
      <c r="AN62" s="60">
        <v>0</v>
      </c>
      <c r="AO62" s="60">
        <v>0</v>
      </c>
      <c r="AP62" s="60">
        <f t="shared" si="9"/>
        <v>0</v>
      </c>
      <c r="AQ62" s="60">
        <v>0</v>
      </c>
      <c r="AR62" s="60">
        <v>0</v>
      </c>
      <c r="AS62" s="60">
        <v>0</v>
      </c>
      <c r="AT62" s="60">
        <v>0</v>
      </c>
      <c r="AU62" s="60">
        <v>0</v>
      </c>
      <c r="AV62" s="60">
        <v>0</v>
      </c>
      <c r="AW62" s="60">
        <v>0</v>
      </c>
      <c r="AX62" s="60">
        <v>0</v>
      </c>
      <c r="AY62" s="60">
        <v>0</v>
      </c>
      <c r="AZ62" s="60">
        <v>0</v>
      </c>
      <c r="BA62" s="60">
        <v>0</v>
      </c>
      <c r="BB62" s="60">
        <v>0</v>
      </c>
      <c r="BC62" s="60">
        <f t="shared" si="10"/>
        <v>0</v>
      </c>
      <c r="BD62" s="60">
        <v>0</v>
      </c>
      <c r="BE62" s="60">
        <v>0</v>
      </c>
      <c r="BF62" s="60">
        <v>0</v>
      </c>
      <c r="BG62" s="60">
        <v>0</v>
      </c>
      <c r="BH62" s="60">
        <v>0</v>
      </c>
      <c r="BI62" s="60">
        <v>0</v>
      </c>
      <c r="BJ62" s="60">
        <v>0</v>
      </c>
      <c r="BK62" s="60">
        <v>0</v>
      </c>
      <c r="BL62" s="60">
        <v>0</v>
      </c>
      <c r="BM62" s="60">
        <v>0</v>
      </c>
      <c r="BN62" s="60">
        <v>0</v>
      </c>
      <c r="BO62" s="60">
        <v>0</v>
      </c>
      <c r="BP62" s="60">
        <f t="shared" si="11"/>
        <v>0</v>
      </c>
      <c r="BQ62" s="60">
        <v>0</v>
      </c>
      <c r="BR62" s="60">
        <v>0</v>
      </c>
      <c r="BS62" s="60">
        <v>0</v>
      </c>
      <c r="BT62" s="60">
        <v>0</v>
      </c>
      <c r="BU62" s="60">
        <v>0</v>
      </c>
      <c r="BV62" s="60">
        <v>0</v>
      </c>
      <c r="BW62" s="60">
        <v>0</v>
      </c>
      <c r="BX62" s="60">
        <v>0</v>
      </c>
      <c r="BY62" s="60">
        <v>0</v>
      </c>
      <c r="BZ62" s="60">
        <v>0</v>
      </c>
      <c r="CA62" s="60">
        <v>0</v>
      </c>
      <c r="CB62" s="60">
        <v>0</v>
      </c>
      <c r="CC62" s="60">
        <f t="shared" si="12"/>
        <v>0</v>
      </c>
      <c r="CD62" s="60">
        <v>0</v>
      </c>
      <c r="CE62" s="60">
        <v>0</v>
      </c>
      <c r="CF62" s="60">
        <v>0</v>
      </c>
      <c r="CG62" s="60">
        <v>0</v>
      </c>
      <c r="CH62" s="60">
        <v>0</v>
      </c>
      <c r="CI62" s="60">
        <v>0</v>
      </c>
      <c r="CJ62" s="60">
        <v>0</v>
      </c>
      <c r="CK62" s="60">
        <v>0</v>
      </c>
      <c r="CL62" s="60">
        <v>0</v>
      </c>
      <c r="CM62" s="60">
        <v>0</v>
      </c>
      <c r="CN62" s="60">
        <v>0</v>
      </c>
      <c r="CO62" s="60">
        <v>0</v>
      </c>
      <c r="CP62" s="60">
        <f t="shared" si="13"/>
        <v>0</v>
      </c>
    </row>
    <row r="63" spans="2:94" ht="15.75" thickBot="1" x14ac:dyDescent="0.3">
      <c r="B63" s="172"/>
      <c r="C63" s="22" t="s">
        <v>22</v>
      </c>
      <c r="D63" s="60">
        <v>0</v>
      </c>
      <c r="E63" s="60">
        <v>0</v>
      </c>
      <c r="F63" s="60">
        <v>0</v>
      </c>
      <c r="G63" s="60">
        <v>0</v>
      </c>
      <c r="H63" s="60">
        <v>0</v>
      </c>
      <c r="I63" s="60">
        <v>0</v>
      </c>
      <c r="J63" s="60">
        <v>0</v>
      </c>
      <c r="K63" s="60">
        <v>0</v>
      </c>
      <c r="L63" s="60">
        <v>0</v>
      </c>
      <c r="M63" s="60">
        <v>0</v>
      </c>
      <c r="N63" s="60">
        <v>0</v>
      </c>
      <c r="O63" s="60">
        <v>0</v>
      </c>
      <c r="P63" s="61">
        <f t="shared" si="7"/>
        <v>0</v>
      </c>
      <c r="Q63" s="60">
        <v>0</v>
      </c>
      <c r="R63" s="60">
        <v>0</v>
      </c>
      <c r="S63" s="60">
        <v>0</v>
      </c>
      <c r="T63" s="60">
        <v>0</v>
      </c>
      <c r="U63" s="60">
        <v>0</v>
      </c>
      <c r="V63" s="60">
        <v>0</v>
      </c>
      <c r="W63" s="60">
        <v>0</v>
      </c>
      <c r="X63" s="60">
        <v>0</v>
      </c>
      <c r="Y63" s="60">
        <v>0</v>
      </c>
      <c r="Z63" s="60">
        <v>0</v>
      </c>
      <c r="AA63" s="60">
        <v>0</v>
      </c>
      <c r="AB63" s="60">
        <v>0</v>
      </c>
      <c r="AC63" s="61">
        <f t="shared" si="8"/>
        <v>0</v>
      </c>
      <c r="AD63" s="60">
        <v>0</v>
      </c>
      <c r="AE63" s="60">
        <v>0</v>
      </c>
      <c r="AF63" s="60">
        <v>0</v>
      </c>
      <c r="AG63" s="60">
        <v>0</v>
      </c>
      <c r="AH63" s="60">
        <v>0</v>
      </c>
      <c r="AI63" s="60">
        <v>1</v>
      </c>
      <c r="AJ63" s="60">
        <v>0</v>
      </c>
      <c r="AK63" s="60">
        <v>0</v>
      </c>
      <c r="AL63" s="60">
        <v>0</v>
      </c>
      <c r="AM63" s="60">
        <v>0</v>
      </c>
      <c r="AN63" s="60">
        <v>0</v>
      </c>
      <c r="AO63" s="60">
        <v>0</v>
      </c>
      <c r="AP63" s="61">
        <f t="shared" si="9"/>
        <v>1</v>
      </c>
      <c r="AQ63" s="60">
        <v>0</v>
      </c>
      <c r="AR63" s="60">
        <v>0</v>
      </c>
      <c r="AS63" s="60">
        <v>0</v>
      </c>
      <c r="AT63" s="60">
        <v>0</v>
      </c>
      <c r="AU63" s="60">
        <v>0</v>
      </c>
      <c r="AV63" s="60">
        <v>0</v>
      </c>
      <c r="AW63" s="60">
        <v>0</v>
      </c>
      <c r="AX63" s="60">
        <v>2</v>
      </c>
      <c r="AY63" s="60">
        <v>0</v>
      </c>
      <c r="AZ63" s="60">
        <v>0</v>
      </c>
      <c r="BA63" s="60">
        <v>0</v>
      </c>
      <c r="BB63" s="60">
        <v>0</v>
      </c>
      <c r="BC63" s="61">
        <f t="shared" si="10"/>
        <v>2</v>
      </c>
      <c r="BD63" s="60">
        <v>0</v>
      </c>
      <c r="BE63" s="60">
        <v>0</v>
      </c>
      <c r="BF63" s="60">
        <v>2</v>
      </c>
      <c r="BG63" s="60">
        <v>2</v>
      </c>
      <c r="BH63" s="60">
        <v>0</v>
      </c>
      <c r="BI63" s="60">
        <v>0</v>
      </c>
      <c r="BJ63" s="60">
        <v>0</v>
      </c>
      <c r="BK63" s="60">
        <v>1</v>
      </c>
      <c r="BL63" s="60">
        <v>1</v>
      </c>
      <c r="BM63" s="60">
        <v>1</v>
      </c>
      <c r="BN63" s="60">
        <v>0</v>
      </c>
      <c r="BO63" s="60">
        <v>0</v>
      </c>
      <c r="BP63" s="61">
        <f t="shared" si="11"/>
        <v>7</v>
      </c>
      <c r="BQ63" s="60">
        <v>0</v>
      </c>
      <c r="BR63" s="60">
        <v>0</v>
      </c>
      <c r="BS63" s="60">
        <v>0</v>
      </c>
      <c r="BT63" s="60">
        <v>2</v>
      </c>
      <c r="BU63" s="60">
        <v>0</v>
      </c>
      <c r="BV63" s="60">
        <v>1</v>
      </c>
      <c r="BW63" s="60">
        <v>0</v>
      </c>
      <c r="BX63" s="60">
        <v>0</v>
      </c>
      <c r="BY63" s="60">
        <v>0</v>
      </c>
      <c r="BZ63" s="60">
        <v>0</v>
      </c>
      <c r="CA63" s="60">
        <v>1</v>
      </c>
      <c r="CB63" s="60">
        <v>1</v>
      </c>
      <c r="CC63" s="61">
        <f t="shared" si="12"/>
        <v>5</v>
      </c>
      <c r="CD63" s="60">
        <v>0</v>
      </c>
      <c r="CE63" s="60">
        <v>0</v>
      </c>
      <c r="CF63" s="60">
        <v>1</v>
      </c>
      <c r="CG63" s="60">
        <v>0</v>
      </c>
      <c r="CH63" s="60">
        <v>0</v>
      </c>
      <c r="CI63" s="60">
        <v>0</v>
      </c>
      <c r="CJ63" s="60">
        <v>0</v>
      </c>
      <c r="CK63" s="60">
        <v>0</v>
      </c>
      <c r="CL63" s="60">
        <v>0</v>
      </c>
      <c r="CM63" s="60">
        <v>0</v>
      </c>
      <c r="CN63" s="60">
        <v>0</v>
      </c>
      <c r="CO63" s="60">
        <v>0</v>
      </c>
      <c r="CP63" s="61">
        <f t="shared" si="13"/>
        <v>1</v>
      </c>
    </row>
    <row r="64" spans="2:94" ht="15.75" thickBot="1" x14ac:dyDescent="0.3">
      <c r="B64" s="172"/>
      <c r="C64" s="25" t="s">
        <v>49</v>
      </c>
      <c r="D64" s="59">
        <f t="shared" ref="D64:O64" si="42">SUM(D65:D73)</f>
        <v>39</v>
      </c>
      <c r="E64" s="59">
        <f t="shared" si="42"/>
        <v>37</v>
      </c>
      <c r="F64" s="59">
        <f t="shared" si="42"/>
        <v>39</v>
      </c>
      <c r="G64" s="59">
        <f t="shared" si="42"/>
        <v>47</v>
      </c>
      <c r="H64" s="59">
        <f t="shared" si="42"/>
        <v>48</v>
      </c>
      <c r="I64" s="59">
        <f t="shared" si="42"/>
        <v>43</v>
      </c>
      <c r="J64" s="59">
        <f t="shared" si="42"/>
        <v>35</v>
      </c>
      <c r="K64" s="59">
        <f t="shared" si="42"/>
        <v>45</v>
      </c>
      <c r="L64" s="59">
        <f t="shared" si="42"/>
        <v>44</v>
      </c>
      <c r="M64" s="59">
        <f t="shared" si="42"/>
        <v>37</v>
      </c>
      <c r="N64" s="59">
        <f t="shared" si="42"/>
        <v>49</v>
      </c>
      <c r="O64" s="59">
        <f t="shared" si="42"/>
        <v>26</v>
      </c>
      <c r="P64" s="59">
        <f t="shared" si="7"/>
        <v>489</v>
      </c>
      <c r="Q64" s="59">
        <f t="shared" ref="Q64:AB64" si="43">SUM(Q65:Q73)</f>
        <v>27</v>
      </c>
      <c r="R64" s="59">
        <f t="shared" si="43"/>
        <v>31</v>
      </c>
      <c r="S64" s="59">
        <f t="shared" si="43"/>
        <v>37</v>
      </c>
      <c r="T64" s="59">
        <f t="shared" si="43"/>
        <v>29</v>
      </c>
      <c r="U64" s="59">
        <f t="shared" si="43"/>
        <v>41</v>
      </c>
      <c r="V64" s="59">
        <f t="shared" si="43"/>
        <v>29</v>
      </c>
      <c r="W64" s="59">
        <f t="shared" si="43"/>
        <v>23</v>
      </c>
      <c r="X64" s="59">
        <f t="shared" si="43"/>
        <v>34</v>
      </c>
      <c r="Y64" s="59">
        <f t="shared" si="43"/>
        <v>32</v>
      </c>
      <c r="Z64" s="59">
        <f t="shared" si="43"/>
        <v>31</v>
      </c>
      <c r="AA64" s="59">
        <f t="shared" si="43"/>
        <v>33</v>
      </c>
      <c r="AB64" s="59">
        <f t="shared" si="43"/>
        <v>32</v>
      </c>
      <c r="AC64" s="59">
        <f t="shared" si="8"/>
        <v>379</v>
      </c>
      <c r="AD64" s="59">
        <f t="shared" ref="AD64:AO64" si="44">SUM(AD65:AD73)</f>
        <v>28</v>
      </c>
      <c r="AE64" s="59">
        <f t="shared" si="44"/>
        <v>32</v>
      </c>
      <c r="AF64" s="59">
        <f t="shared" si="44"/>
        <v>24</v>
      </c>
      <c r="AG64" s="59">
        <f t="shared" si="44"/>
        <v>13</v>
      </c>
      <c r="AH64" s="59">
        <f t="shared" si="44"/>
        <v>14</v>
      </c>
      <c r="AI64" s="59">
        <f t="shared" si="44"/>
        <v>13</v>
      </c>
      <c r="AJ64" s="59">
        <f t="shared" si="44"/>
        <v>15</v>
      </c>
      <c r="AK64" s="59">
        <f t="shared" si="44"/>
        <v>25</v>
      </c>
      <c r="AL64" s="59">
        <f t="shared" si="44"/>
        <v>3</v>
      </c>
      <c r="AM64" s="59">
        <f t="shared" si="44"/>
        <v>4</v>
      </c>
      <c r="AN64" s="59">
        <f t="shared" si="44"/>
        <v>2</v>
      </c>
      <c r="AO64" s="59">
        <f t="shared" si="44"/>
        <v>18</v>
      </c>
      <c r="AP64" s="59">
        <f t="shared" si="9"/>
        <v>191</v>
      </c>
      <c r="AQ64" s="59">
        <f t="shared" ref="AQ64:BB64" si="45">SUM(AQ65:AQ73)</f>
        <v>22</v>
      </c>
      <c r="AR64" s="59">
        <f t="shared" si="45"/>
        <v>18</v>
      </c>
      <c r="AS64" s="59">
        <f t="shared" si="45"/>
        <v>27</v>
      </c>
      <c r="AT64" s="59">
        <f t="shared" si="45"/>
        <v>30</v>
      </c>
      <c r="AU64" s="59">
        <f t="shared" si="45"/>
        <v>19</v>
      </c>
      <c r="AV64" s="59">
        <f t="shared" si="45"/>
        <v>23</v>
      </c>
      <c r="AW64" s="59">
        <f t="shared" si="45"/>
        <v>27</v>
      </c>
      <c r="AX64" s="59">
        <f t="shared" si="45"/>
        <v>26</v>
      </c>
      <c r="AY64" s="59">
        <f t="shared" si="45"/>
        <v>26</v>
      </c>
      <c r="AZ64" s="59">
        <f t="shared" si="45"/>
        <v>32</v>
      </c>
      <c r="BA64" s="59">
        <f t="shared" si="45"/>
        <v>27</v>
      </c>
      <c r="BB64" s="59">
        <f t="shared" si="45"/>
        <v>24</v>
      </c>
      <c r="BC64" s="59">
        <f t="shared" si="10"/>
        <v>301</v>
      </c>
      <c r="BD64" s="59">
        <f t="shared" ref="BD64:BO64" si="46">SUM(BD65:BD73)</f>
        <v>24</v>
      </c>
      <c r="BE64" s="59">
        <f t="shared" si="46"/>
        <v>21</v>
      </c>
      <c r="BF64" s="59">
        <f t="shared" si="46"/>
        <v>28</v>
      </c>
      <c r="BG64" s="59">
        <f t="shared" si="46"/>
        <v>29</v>
      </c>
      <c r="BH64" s="59">
        <f t="shared" si="46"/>
        <v>19</v>
      </c>
      <c r="BI64" s="59">
        <f t="shared" si="46"/>
        <v>17</v>
      </c>
      <c r="BJ64" s="59">
        <f t="shared" si="46"/>
        <v>20</v>
      </c>
      <c r="BK64" s="59">
        <f t="shared" si="46"/>
        <v>22</v>
      </c>
      <c r="BL64" s="59">
        <f t="shared" si="46"/>
        <v>25</v>
      </c>
      <c r="BM64" s="59">
        <f t="shared" si="46"/>
        <v>14</v>
      </c>
      <c r="BN64" s="59">
        <f t="shared" si="46"/>
        <v>20</v>
      </c>
      <c r="BO64" s="59">
        <f t="shared" si="46"/>
        <v>24</v>
      </c>
      <c r="BP64" s="59">
        <f t="shared" si="11"/>
        <v>263</v>
      </c>
      <c r="BQ64" s="59">
        <f t="shared" ref="BQ64:CB64" si="47">SUM(BQ65:BQ73)</f>
        <v>16</v>
      </c>
      <c r="BR64" s="59">
        <f t="shared" si="47"/>
        <v>16</v>
      </c>
      <c r="BS64" s="59">
        <f t="shared" si="47"/>
        <v>28</v>
      </c>
      <c r="BT64" s="59">
        <f t="shared" si="47"/>
        <v>26</v>
      </c>
      <c r="BU64" s="59">
        <f t="shared" si="47"/>
        <v>24</v>
      </c>
      <c r="BV64" s="59">
        <f t="shared" si="47"/>
        <v>30</v>
      </c>
      <c r="BW64" s="59">
        <f t="shared" si="47"/>
        <v>31</v>
      </c>
      <c r="BX64" s="59">
        <f t="shared" si="47"/>
        <v>23</v>
      </c>
      <c r="BY64" s="59">
        <f t="shared" si="47"/>
        <v>23</v>
      </c>
      <c r="BZ64" s="59">
        <f t="shared" si="47"/>
        <v>27</v>
      </c>
      <c r="CA64" s="59">
        <f t="shared" si="47"/>
        <v>31</v>
      </c>
      <c r="CB64" s="59">
        <f t="shared" si="47"/>
        <v>33</v>
      </c>
      <c r="CC64" s="59">
        <f t="shared" si="12"/>
        <v>308</v>
      </c>
      <c r="CD64" s="59">
        <f t="shared" ref="CD64:CO64" si="48">SUM(CD65:CD73)</f>
        <v>19</v>
      </c>
      <c r="CE64" s="59">
        <f t="shared" si="48"/>
        <v>27</v>
      </c>
      <c r="CF64" s="59">
        <f t="shared" si="48"/>
        <v>28</v>
      </c>
      <c r="CG64" s="59">
        <f t="shared" si="48"/>
        <v>30</v>
      </c>
      <c r="CH64" s="59">
        <f t="shared" si="48"/>
        <v>32</v>
      </c>
      <c r="CI64" s="59">
        <f t="shared" si="48"/>
        <v>27</v>
      </c>
      <c r="CJ64" s="59">
        <f t="shared" si="48"/>
        <v>20</v>
      </c>
      <c r="CK64" s="59">
        <f t="shared" si="48"/>
        <v>33</v>
      </c>
      <c r="CL64" s="59">
        <f t="shared" si="48"/>
        <v>30</v>
      </c>
      <c r="CM64" s="59">
        <f t="shared" si="48"/>
        <v>0</v>
      </c>
      <c r="CN64" s="59">
        <f t="shared" si="48"/>
        <v>0</v>
      </c>
      <c r="CO64" s="59">
        <f t="shared" si="48"/>
        <v>0</v>
      </c>
      <c r="CP64" s="59">
        <f t="shared" si="13"/>
        <v>246</v>
      </c>
    </row>
    <row r="65" spans="2:94" x14ac:dyDescent="0.25">
      <c r="B65" s="172"/>
      <c r="C65" s="21" t="s">
        <v>39</v>
      </c>
      <c r="D65" s="60">
        <v>4</v>
      </c>
      <c r="E65" s="60">
        <v>3</v>
      </c>
      <c r="F65" s="60">
        <v>4</v>
      </c>
      <c r="G65" s="60">
        <v>4</v>
      </c>
      <c r="H65" s="60">
        <v>4</v>
      </c>
      <c r="I65" s="60">
        <v>5</v>
      </c>
      <c r="J65" s="60">
        <v>3</v>
      </c>
      <c r="K65" s="60">
        <v>5</v>
      </c>
      <c r="L65" s="60">
        <v>3</v>
      </c>
      <c r="M65" s="60">
        <v>4</v>
      </c>
      <c r="N65" s="60">
        <v>3</v>
      </c>
      <c r="O65" s="60">
        <v>2</v>
      </c>
      <c r="P65" s="60">
        <f t="shared" si="7"/>
        <v>44</v>
      </c>
      <c r="Q65" s="60">
        <v>2</v>
      </c>
      <c r="R65" s="60">
        <v>2</v>
      </c>
      <c r="S65" s="60">
        <v>3</v>
      </c>
      <c r="T65" s="60">
        <v>2</v>
      </c>
      <c r="U65" s="60">
        <v>2</v>
      </c>
      <c r="V65" s="60">
        <v>3</v>
      </c>
      <c r="W65" s="60">
        <v>4</v>
      </c>
      <c r="X65" s="60">
        <v>3</v>
      </c>
      <c r="Y65" s="60">
        <v>4</v>
      </c>
      <c r="Z65" s="60">
        <v>4</v>
      </c>
      <c r="AA65" s="60">
        <v>5</v>
      </c>
      <c r="AB65" s="60">
        <v>5</v>
      </c>
      <c r="AC65" s="60">
        <f t="shared" si="8"/>
        <v>39</v>
      </c>
      <c r="AD65" s="60">
        <v>3</v>
      </c>
      <c r="AE65" s="60">
        <v>5</v>
      </c>
      <c r="AF65" s="60">
        <v>2</v>
      </c>
      <c r="AG65" s="60">
        <v>1</v>
      </c>
      <c r="AH65" s="60">
        <v>1</v>
      </c>
      <c r="AI65" s="60">
        <v>1</v>
      </c>
      <c r="AJ65" s="60">
        <v>2</v>
      </c>
      <c r="AK65" s="60">
        <v>1</v>
      </c>
      <c r="AL65" s="60">
        <v>0</v>
      </c>
      <c r="AM65" s="60">
        <v>0</v>
      </c>
      <c r="AN65" s="60">
        <v>0</v>
      </c>
      <c r="AO65" s="60">
        <v>0</v>
      </c>
      <c r="AP65" s="60">
        <f t="shared" si="9"/>
        <v>16</v>
      </c>
      <c r="AQ65" s="60">
        <v>2</v>
      </c>
      <c r="AR65" s="60">
        <v>2</v>
      </c>
      <c r="AS65" s="60">
        <v>2</v>
      </c>
      <c r="AT65" s="60">
        <v>2</v>
      </c>
      <c r="AU65" s="60">
        <v>2</v>
      </c>
      <c r="AV65" s="60">
        <v>3</v>
      </c>
      <c r="AW65" s="60">
        <v>2</v>
      </c>
      <c r="AX65" s="60">
        <v>1</v>
      </c>
      <c r="AY65" s="60">
        <v>2</v>
      </c>
      <c r="AZ65" s="60">
        <v>2</v>
      </c>
      <c r="BA65" s="60">
        <v>1</v>
      </c>
      <c r="BB65" s="60">
        <v>1</v>
      </c>
      <c r="BC65" s="60">
        <f t="shared" si="10"/>
        <v>22</v>
      </c>
      <c r="BD65" s="60">
        <v>1</v>
      </c>
      <c r="BE65" s="60">
        <v>1</v>
      </c>
      <c r="BF65" s="60">
        <v>2</v>
      </c>
      <c r="BG65" s="60">
        <v>2</v>
      </c>
      <c r="BH65" s="60">
        <v>2</v>
      </c>
      <c r="BI65" s="60">
        <v>2</v>
      </c>
      <c r="BJ65" s="60">
        <v>2</v>
      </c>
      <c r="BK65" s="60">
        <v>2</v>
      </c>
      <c r="BL65" s="60">
        <v>3</v>
      </c>
      <c r="BM65" s="60">
        <v>1</v>
      </c>
      <c r="BN65" s="60">
        <v>2</v>
      </c>
      <c r="BO65" s="60">
        <v>3</v>
      </c>
      <c r="BP65" s="60">
        <f t="shared" si="11"/>
        <v>23</v>
      </c>
      <c r="BQ65" s="60">
        <v>2</v>
      </c>
      <c r="BR65" s="60">
        <v>2</v>
      </c>
      <c r="BS65" s="60">
        <v>2</v>
      </c>
      <c r="BT65" s="60">
        <v>2</v>
      </c>
      <c r="BU65" s="60">
        <v>2</v>
      </c>
      <c r="BV65" s="60">
        <v>3</v>
      </c>
      <c r="BW65" s="60">
        <v>2</v>
      </c>
      <c r="BX65" s="60">
        <v>2</v>
      </c>
      <c r="BY65" s="60">
        <v>2</v>
      </c>
      <c r="BZ65" s="60">
        <v>2</v>
      </c>
      <c r="CA65" s="60">
        <v>2</v>
      </c>
      <c r="CB65" s="60">
        <v>2</v>
      </c>
      <c r="CC65" s="60">
        <f t="shared" si="12"/>
        <v>25</v>
      </c>
      <c r="CD65" s="60">
        <v>3</v>
      </c>
      <c r="CE65" s="60">
        <v>2</v>
      </c>
      <c r="CF65" s="60">
        <v>2</v>
      </c>
      <c r="CG65" s="60">
        <v>2</v>
      </c>
      <c r="CH65" s="60">
        <v>2</v>
      </c>
      <c r="CI65" s="60">
        <v>1</v>
      </c>
      <c r="CJ65" s="60">
        <v>1</v>
      </c>
      <c r="CK65" s="60">
        <v>2</v>
      </c>
      <c r="CL65" s="60">
        <v>1</v>
      </c>
      <c r="CM65" s="60">
        <v>0</v>
      </c>
      <c r="CN65" s="60">
        <v>0</v>
      </c>
      <c r="CO65" s="60">
        <v>0</v>
      </c>
      <c r="CP65" s="60">
        <f t="shared" si="13"/>
        <v>16</v>
      </c>
    </row>
    <row r="66" spans="2:94" x14ac:dyDescent="0.25">
      <c r="B66" s="172"/>
      <c r="C66" s="21" t="s">
        <v>40</v>
      </c>
      <c r="D66" s="60">
        <v>25</v>
      </c>
      <c r="E66" s="60">
        <v>21</v>
      </c>
      <c r="F66" s="60">
        <v>21</v>
      </c>
      <c r="G66" s="60">
        <v>28</v>
      </c>
      <c r="H66" s="60">
        <v>25</v>
      </c>
      <c r="I66" s="60">
        <v>25</v>
      </c>
      <c r="J66" s="60">
        <v>20</v>
      </c>
      <c r="K66" s="60">
        <v>26</v>
      </c>
      <c r="L66" s="60">
        <v>27</v>
      </c>
      <c r="M66" s="60">
        <v>24</v>
      </c>
      <c r="N66" s="60">
        <v>27</v>
      </c>
      <c r="O66" s="60">
        <v>15</v>
      </c>
      <c r="P66" s="60">
        <f t="shared" si="7"/>
        <v>284</v>
      </c>
      <c r="Q66" s="60">
        <v>18</v>
      </c>
      <c r="R66" s="60">
        <v>20</v>
      </c>
      <c r="S66" s="60">
        <v>23</v>
      </c>
      <c r="T66" s="60">
        <v>17</v>
      </c>
      <c r="U66" s="60">
        <v>28</v>
      </c>
      <c r="V66" s="60">
        <v>17</v>
      </c>
      <c r="W66" s="60">
        <v>16</v>
      </c>
      <c r="X66" s="60">
        <v>23</v>
      </c>
      <c r="Y66" s="60">
        <v>22</v>
      </c>
      <c r="Z66" s="60">
        <v>16</v>
      </c>
      <c r="AA66" s="60">
        <v>23</v>
      </c>
      <c r="AB66" s="60">
        <v>20</v>
      </c>
      <c r="AC66" s="60">
        <f t="shared" si="8"/>
        <v>243</v>
      </c>
      <c r="AD66" s="60">
        <v>16</v>
      </c>
      <c r="AE66" s="60">
        <v>22</v>
      </c>
      <c r="AF66" s="60">
        <v>20</v>
      </c>
      <c r="AG66" s="60">
        <v>12</v>
      </c>
      <c r="AH66" s="60">
        <v>10</v>
      </c>
      <c r="AI66" s="60">
        <v>10</v>
      </c>
      <c r="AJ66" s="60">
        <v>10</v>
      </c>
      <c r="AK66" s="60">
        <v>19</v>
      </c>
      <c r="AL66" s="60">
        <v>0</v>
      </c>
      <c r="AM66" s="60">
        <v>0</v>
      </c>
      <c r="AN66" s="60">
        <v>0</v>
      </c>
      <c r="AO66" s="60">
        <v>12</v>
      </c>
      <c r="AP66" s="60">
        <f t="shared" si="9"/>
        <v>131</v>
      </c>
      <c r="AQ66" s="60">
        <v>17</v>
      </c>
      <c r="AR66" s="60">
        <v>13</v>
      </c>
      <c r="AS66" s="60">
        <v>21</v>
      </c>
      <c r="AT66" s="60">
        <v>20</v>
      </c>
      <c r="AU66" s="60">
        <v>11</v>
      </c>
      <c r="AV66" s="60">
        <v>16</v>
      </c>
      <c r="AW66" s="60">
        <v>21</v>
      </c>
      <c r="AX66" s="60">
        <v>22</v>
      </c>
      <c r="AY66" s="60">
        <v>20</v>
      </c>
      <c r="AZ66" s="60">
        <v>23</v>
      </c>
      <c r="BA66" s="60">
        <v>22</v>
      </c>
      <c r="BB66" s="60">
        <v>18</v>
      </c>
      <c r="BC66" s="60">
        <f t="shared" si="10"/>
        <v>224</v>
      </c>
      <c r="BD66" s="60">
        <v>20</v>
      </c>
      <c r="BE66" s="60">
        <v>15</v>
      </c>
      <c r="BF66" s="60">
        <v>20</v>
      </c>
      <c r="BG66" s="60">
        <v>24</v>
      </c>
      <c r="BH66" s="60">
        <v>13</v>
      </c>
      <c r="BI66" s="60">
        <v>12</v>
      </c>
      <c r="BJ66" s="60">
        <v>15</v>
      </c>
      <c r="BK66" s="60">
        <v>15</v>
      </c>
      <c r="BL66" s="60">
        <v>16</v>
      </c>
      <c r="BM66" s="60">
        <v>9</v>
      </c>
      <c r="BN66" s="60">
        <v>14</v>
      </c>
      <c r="BO66" s="60">
        <v>17</v>
      </c>
      <c r="BP66" s="60">
        <f t="shared" si="11"/>
        <v>190</v>
      </c>
      <c r="BQ66" s="60">
        <v>12</v>
      </c>
      <c r="BR66" s="60">
        <v>13</v>
      </c>
      <c r="BS66" s="60">
        <v>17</v>
      </c>
      <c r="BT66" s="60">
        <v>16</v>
      </c>
      <c r="BU66" s="60">
        <v>14</v>
      </c>
      <c r="BV66" s="60">
        <v>18</v>
      </c>
      <c r="BW66" s="60">
        <v>19</v>
      </c>
      <c r="BX66" s="60">
        <v>13</v>
      </c>
      <c r="BY66" s="60">
        <v>15</v>
      </c>
      <c r="BZ66" s="60">
        <v>15</v>
      </c>
      <c r="CA66" s="60">
        <v>18</v>
      </c>
      <c r="CB66" s="60">
        <v>16</v>
      </c>
      <c r="CC66" s="60">
        <f t="shared" si="12"/>
        <v>186</v>
      </c>
      <c r="CD66" s="60">
        <v>8</v>
      </c>
      <c r="CE66" s="60">
        <v>12</v>
      </c>
      <c r="CF66" s="60">
        <v>16</v>
      </c>
      <c r="CG66" s="60">
        <v>14</v>
      </c>
      <c r="CH66" s="60">
        <v>16</v>
      </c>
      <c r="CI66" s="60">
        <v>16</v>
      </c>
      <c r="CJ66" s="60">
        <v>9</v>
      </c>
      <c r="CK66" s="60">
        <v>12</v>
      </c>
      <c r="CL66" s="60">
        <v>16</v>
      </c>
      <c r="CM66" s="60">
        <v>0</v>
      </c>
      <c r="CN66" s="60">
        <v>0</v>
      </c>
      <c r="CO66" s="60">
        <v>0</v>
      </c>
      <c r="CP66" s="60">
        <f t="shared" si="13"/>
        <v>119</v>
      </c>
    </row>
    <row r="67" spans="2:94" x14ac:dyDescent="0.25">
      <c r="B67" s="172"/>
      <c r="C67" s="18" t="s">
        <v>41</v>
      </c>
      <c r="D67" s="60">
        <v>0</v>
      </c>
      <c r="E67" s="60">
        <v>0</v>
      </c>
      <c r="F67" s="60">
        <v>0</v>
      </c>
      <c r="G67" s="60">
        <v>0</v>
      </c>
      <c r="H67" s="60">
        <v>0</v>
      </c>
      <c r="I67" s="60">
        <v>0</v>
      </c>
      <c r="J67" s="60">
        <v>0</v>
      </c>
      <c r="K67" s="60">
        <v>0</v>
      </c>
      <c r="L67" s="60">
        <v>0</v>
      </c>
      <c r="M67" s="60">
        <v>0</v>
      </c>
      <c r="N67" s="60">
        <v>0</v>
      </c>
      <c r="O67" s="60">
        <v>0</v>
      </c>
      <c r="P67" s="60">
        <f t="shared" si="7"/>
        <v>0</v>
      </c>
      <c r="Q67" s="60">
        <v>0</v>
      </c>
      <c r="R67" s="60">
        <v>0</v>
      </c>
      <c r="S67" s="60">
        <v>0</v>
      </c>
      <c r="T67" s="60">
        <v>0</v>
      </c>
      <c r="U67" s="60">
        <v>0</v>
      </c>
      <c r="V67" s="60">
        <v>0</v>
      </c>
      <c r="W67" s="60">
        <v>0</v>
      </c>
      <c r="X67" s="60">
        <v>0</v>
      </c>
      <c r="Y67" s="60">
        <v>0</v>
      </c>
      <c r="Z67" s="60">
        <v>0</v>
      </c>
      <c r="AA67" s="60">
        <v>0</v>
      </c>
      <c r="AB67" s="60">
        <v>0</v>
      </c>
      <c r="AC67" s="60">
        <f t="shared" si="8"/>
        <v>0</v>
      </c>
      <c r="AD67" s="60">
        <v>0</v>
      </c>
      <c r="AE67" s="60">
        <v>0</v>
      </c>
      <c r="AF67" s="60">
        <v>0</v>
      </c>
      <c r="AG67" s="60">
        <v>0</v>
      </c>
      <c r="AH67" s="60">
        <v>0</v>
      </c>
      <c r="AI67" s="60">
        <v>0</v>
      </c>
      <c r="AJ67" s="60">
        <v>0</v>
      </c>
      <c r="AK67" s="60">
        <v>0</v>
      </c>
      <c r="AL67" s="60">
        <v>0</v>
      </c>
      <c r="AM67" s="60">
        <v>0</v>
      </c>
      <c r="AN67" s="60">
        <v>0</v>
      </c>
      <c r="AO67" s="60">
        <v>0</v>
      </c>
      <c r="AP67" s="60">
        <f t="shared" si="9"/>
        <v>0</v>
      </c>
      <c r="AQ67" s="60">
        <v>0</v>
      </c>
      <c r="AR67" s="60">
        <v>0</v>
      </c>
      <c r="AS67" s="60">
        <v>0</v>
      </c>
      <c r="AT67" s="60">
        <v>0</v>
      </c>
      <c r="AU67" s="60">
        <v>0</v>
      </c>
      <c r="AV67" s="60">
        <v>0</v>
      </c>
      <c r="AW67" s="60">
        <v>0</v>
      </c>
      <c r="AX67" s="60">
        <v>0</v>
      </c>
      <c r="AY67" s="60">
        <v>0</v>
      </c>
      <c r="AZ67" s="60">
        <v>0</v>
      </c>
      <c r="BA67" s="60">
        <v>0</v>
      </c>
      <c r="BB67" s="60">
        <v>0</v>
      </c>
      <c r="BC67" s="60">
        <f t="shared" si="10"/>
        <v>0</v>
      </c>
      <c r="BD67" s="60">
        <v>0</v>
      </c>
      <c r="BE67" s="60">
        <v>0</v>
      </c>
      <c r="BF67" s="60">
        <v>0</v>
      </c>
      <c r="BG67" s="60">
        <v>0</v>
      </c>
      <c r="BH67" s="60">
        <v>0</v>
      </c>
      <c r="BI67" s="60">
        <v>0</v>
      </c>
      <c r="BJ67" s="60">
        <v>0</v>
      </c>
      <c r="BK67" s="60">
        <v>0</v>
      </c>
      <c r="BL67" s="60">
        <v>0</v>
      </c>
      <c r="BM67" s="60">
        <v>0</v>
      </c>
      <c r="BN67" s="60">
        <v>0</v>
      </c>
      <c r="BO67" s="60">
        <v>0</v>
      </c>
      <c r="BP67" s="60">
        <f t="shared" si="11"/>
        <v>0</v>
      </c>
      <c r="BQ67" s="60">
        <v>0</v>
      </c>
      <c r="BR67" s="60">
        <v>0</v>
      </c>
      <c r="BS67" s="60">
        <v>0</v>
      </c>
      <c r="BT67" s="60">
        <v>0</v>
      </c>
      <c r="BU67" s="60">
        <v>0</v>
      </c>
      <c r="BV67" s="60">
        <v>1</v>
      </c>
      <c r="BW67" s="60">
        <v>0</v>
      </c>
      <c r="BX67" s="60">
        <v>0</v>
      </c>
      <c r="BY67" s="60">
        <v>0</v>
      </c>
      <c r="BZ67" s="60">
        <v>0</v>
      </c>
      <c r="CA67" s="60">
        <v>0</v>
      </c>
      <c r="CB67" s="60">
        <v>0</v>
      </c>
      <c r="CC67" s="60">
        <f t="shared" si="12"/>
        <v>1</v>
      </c>
      <c r="CD67" s="60">
        <v>0</v>
      </c>
      <c r="CE67" s="60">
        <v>0</v>
      </c>
      <c r="CF67" s="60">
        <v>0</v>
      </c>
      <c r="CG67" s="60">
        <v>0</v>
      </c>
      <c r="CH67" s="60">
        <v>0</v>
      </c>
      <c r="CI67" s="60">
        <v>0</v>
      </c>
      <c r="CJ67" s="60">
        <v>0</v>
      </c>
      <c r="CK67" s="60">
        <v>0</v>
      </c>
      <c r="CL67" s="60">
        <v>0</v>
      </c>
      <c r="CM67" s="60">
        <v>0</v>
      </c>
      <c r="CN67" s="60">
        <v>0</v>
      </c>
      <c r="CO67" s="60">
        <v>0</v>
      </c>
      <c r="CP67" s="60">
        <f t="shared" si="13"/>
        <v>0</v>
      </c>
    </row>
    <row r="68" spans="2:94" x14ac:dyDescent="0.25">
      <c r="B68" s="172"/>
      <c r="C68" s="18" t="s">
        <v>42</v>
      </c>
      <c r="D68" s="60">
        <v>1</v>
      </c>
      <c r="E68" s="60">
        <v>1</v>
      </c>
      <c r="F68" s="60">
        <v>0</v>
      </c>
      <c r="G68" s="60">
        <v>1</v>
      </c>
      <c r="H68" s="60">
        <v>0</v>
      </c>
      <c r="I68" s="60">
        <v>1</v>
      </c>
      <c r="J68" s="60">
        <v>0</v>
      </c>
      <c r="K68" s="60">
        <v>1</v>
      </c>
      <c r="L68" s="60">
        <v>0</v>
      </c>
      <c r="M68" s="60">
        <v>0</v>
      </c>
      <c r="N68" s="60">
        <v>0</v>
      </c>
      <c r="O68" s="60">
        <v>1</v>
      </c>
      <c r="P68" s="60">
        <f t="shared" si="7"/>
        <v>6</v>
      </c>
      <c r="Q68" s="60">
        <v>1</v>
      </c>
      <c r="R68" s="60">
        <v>1</v>
      </c>
      <c r="S68" s="60">
        <v>0</v>
      </c>
      <c r="T68" s="60">
        <v>0</v>
      </c>
      <c r="U68" s="60">
        <v>1</v>
      </c>
      <c r="V68" s="60">
        <v>0</v>
      </c>
      <c r="W68" s="60">
        <v>1</v>
      </c>
      <c r="X68" s="60">
        <v>0</v>
      </c>
      <c r="Y68" s="60">
        <v>0</v>
      </c>
      <c r="Z68" s="60">
        <v>1</v>
      </c>
      <c r="AA68" s="60">
        <v>0</v>
      </c>
      <c r="AB68" s="60">
        <v>1</v>
      </c>
      <c r="AC68" s="60">
        <f t="shared" si="8"/>
        <v>6</v>
      </c>
      <c r="AD68" s="60">
        <v>1</v>
      </c>
      <c r="AE68" s="60">
        <v>1</v>
      </c>
      <c r="AF68" s="60">
        <v>1</v>
      </c>
      <c r="AG68" s="60">
        <v>0</v>
      </c>
      <c r="AH68" s="60">
        <v>0</v>
      </c>
      <c r="AI68" s="60">
        <v>0</v>
      </c>
      <c r="AJ68" s="60">
        <v>1</v>
      </c>
      <c r="AK68" s="60">
        <v>1</v>
      </c>
      <c r="AL68" s="60">
        <v>0</v>
      </c>
      <c r="AM68" s="60">
        <v>0</v>
      </c>
      <c r="AN68" s="60">
        <v>0</v>
      </c>
      <c r="AO68" s="60">
        <v>0</v>
      </c>
      <c r="AP68" s="60">
        <f t="shared" si="9"/>
        <v>5</v>
      </c>
      <c r="AQ68" s="60">
        <v>0</v>
      </c>
      <c r="AR68" s="60">
        <v>0</v>
      </c>
      <c r="AS68" s="60">
        <v>1</v>
      </c>
      <c r="AT68" s="60">
        <v>0</v>
      </c>
      <c r="AU68" s="60">
        <v>0</v>
      </c>
      <c r="AV68" s="60">
        <v>1</v>
      </c>
      <c r="AW68" s="60">
        <v>0</v>
      </c>
      <c r="AX68" s="60">
        <v>0</v>
      </c>
      <c r="AY68" s="60">
        <v>0</v>
      </c>
      <c r="AZ68" s="60">
        <v>0</v>
      </c>
      <c r="BA68" s="60">
        <v>0</v>
      </c>
      <c r="BB68" s="60">
        <v>0</v>
      </c>
      <c r="BC68" s="60">
        <f t="shared" si="10"/>
        <v>2</v>
      </c>
      <c r="BD68" s="60">
        <v>1</v>
      </c>
      <c r="BE68" s="60">
        <v>1</v>
      </c>
      <c r="BF68" s="60">
        <v>1</v>
      </c>
      <c r="BG68" s="60">
        <v>1</v>
      </c>
      <c r="BH68" s="60">
        <v>0</v>
      </c>
      <c r="BI68" s="60">
        <v>2</v>
      </c>
      <c r="BJ68" s="60">
        <v>0</v>
      </c>
      <c r="BK68" s="60">
        <v>0</v>
      </c>
      <c r="BL68" s="60">
        <v>0</v>
      </c>
      <c r="BM68" s="60">
        <v>1</v>
      </c>
      <c r="BN68" s="60">
        <v>1</v>
      </c>
      <c r="BO68" s="60">
        <v>0</v>
      </c>
      <c r="BP68" s="60">
        <f t="shared" si="11"/>
        <v>8</v>
      </c>
      <c r="BQ68" s="60">
        <v>0</v>
      </c>
      <c r="BR68" s="60">
        <v>1</v>
      </c>
      <c r="BS68" s="60">
        <v>0</v>
      </c>
      <c r="BT68" s="60">
        <v>0</v>
      </c>
      <c r="BU68" s="60">
        <v>0</v>
      </c>
      <c r="BV68" s="60">
        <v>1</v>
      </c>
      <c r="BW68" s="60">
        <v>1</v>
      </c>
      <c r="BX68" s="60">
        <v>0</v>
      </c>
      <c r="BY68" s="60">
        <v>1</v>
      </c>
      <c r="BZ68" s="60">
        <v>0</v>
      </c>
      <c r="CA68" s="60">
        <v>0</v>
      </c>
      <c r="CB68" s="60">
        <v>1</v>
      </c>
      <c r="CC68" s="60">
        <f t="shared" si="12"/>
        <v>5</v>
      </c>
      <c r="CD68" s="60">
        <v>0</v>
      </c>
      <c r="CE68" s="60">
        <v>1</v>
      </c>
      <c r="CF68" s="60">
        <v>0</v>
      </c>
      <c r="CG68" s="60">
        <v>2</v>
      </c>
      <c r="CH68" s="60">
        <v>1</v>
      </c>
      <c r="CI68" s="60">
        <v>2</v>
      </c>
      <c r="CJ68" s="60">
        <v>1</v>
      </c>
      <c r="CK68" s="60">
        <v>2</v>
      </c>
      <c r="CL68" s="60">
        <v>1</v>
      </c>
      <c r="CM68" s="60">
        <v>0</v>
      </c>
      <c r="CN68" s="60">
        <v>0</v>
      </c>
      <c r="CO68" s="60">
        <v>0</v>
      </c>
      <c r="CP68" s="60">
        <f t="shared" si="13"/>
        <v>10</v>
      </c>
    </row>
    <row r="69" spans="2:94" x14ac:dyDescent="0.25">
      <c r="B69" s="172"/>
      <c r="C69" s="18" t="s">
        <v>24</v>
      </c>
      <c r="D69" s="60">
        <v>0</v>
      </c>
      <c r="E69" s="60">
        <v>0</v>
      </c>
      <c r="F69" s="60">
        <v>0</v>
      </c>
      <c r="G69" s="60">
        <v>0</v>
      </c>
      <c r="H69" s="60">
        <v>0</v>
      </c>
      <c r="I69" s="60">
        <v>0</v>
      </c>
      <c r="J69" s="60">
        <v>0</v>
      </c>
      <c r="K69" s="60">
        <v>0</v>
      </c>
      <c r="L69" s="60">
        <v>0</v>
      </c>
      <c r="M69" s="60">
        <v>0</v>
      </c>
      <c r="N69" s="60">
        <v>0</v>
      </c>
      <c r="O69" s="60">
        <v>0</v>
      </c>
      <c r="P69" s="60">
        <f t="shared" si="7"/>
        <v>0</v>
      </c>
      <c r="Q69" s="60">
        <v>0</v>
      </c>
      <c r="R69" s="60">
        <v>0</v>
      </c>
      <c r="S69" s="60">
        <v>0</v>
      </c>
      <c r="T69" s="60">
        <v>0</v>
      </c>
      <c r="U69" s="60">
        <v>0</v>
      </c>
      <c r="V69" s="60">
        <v>0</v>
      </c>
      <c r="W69" s="60">
        <v>0</v>
      </c>
      <c r="X69" s="60">
        <v>0</v>
      </c>
      <c r="Y69" s="60">
        <v>0</v>
      </c>
      <c r="Z69" s="60">
        <v>0</v>
      </c>
      <c r="AA69" s="60">
        <v>0</v>
      </c>
      <c r="AB69" s="60">
        <v>0</v>
      </c>
      <c r="AC69" s="60">
        <f t="shared" si="8"/>
        <v>0</v>
      </c>
      <c r="AD69" s="60">
        <v>0</v>
      </c>
      <c r="AE69" s="60">
        <v>0</v>
      </c>
      <c r="AF69" s="60">
        <v>0</v>
      </c>
      <c r="AG69" s="60">
        <v>0</v>
      </c>
      <c r="AH69" s="60">
        <v>0</v>
      </c>
      <c r="AI69" s="60">
        <v>0</v>
      </c>
      <c r="AJ69" s="60">
        <v>0</v>
      </c>
      <c r="AK69" s="60">
        <v>0</v>
      </c>
      <c r="AL69" s="60">
        <v>0</v>
      </c>
      <c r="AM69" s="60">
        <v>0</v>
      </c>
      <c r="AN69" s="60">
        <v>0</v>
      </c>
      <c r="AO69" s="60">
        <v>0</v>
      </c>
      <c r="AP69" s="60">
        <f t="shared" si="9"/>
        <v>0</v>
      </c>
      <c r="AQ69" s="60">
        <v>0</v>
      </c>
      <c r="AR69" s="60">
        <v>0</v>
      </c>
      <c r="AS69" s="60">
        <v>0</v>
      </c>
      <c r="AT69" s="60">
        <v>0</v>
      </c>
      <c r="AU69" s="60">
        <v>0</v>
      </c>
      <c r="AV69" s="60">
        <v>0</v>
      </c>
      <c r="AW69" s="60">
        <v>0</v>
      </c>
      <c r="AX69" s="60">
        <v>0</v>
      </c>
      <c r="AY69" s="60">
        <v>0</v>
      </c>
      <c r="AZ69" s="60">
        <v>0</v>
      </c>
      <c r="BA69" s="60">
        <v>0</v>
      </c>
      <c r="BB69" s="60">
        <v>0</v>
      </c>
      <c r="BC69" s="60">
        <f t="shared" si="10"/>
        <v>0</v>
      </c>
      <c r="BD69" s="60">
        <v>0</v>
      </c>
      <c r="BE69" s="60">
        <v>0</v>
      </c>
      <c r="BF69" s="60">
        <v>0</v>
      </c>
      <c r="BG69" s="60">
        <v>0</v>
      </c>
      <c r="BH69" s="60">
        <v>0</v>
      </c>
      <c r="BI69" s="60">
        <v>0</v>
      </c>
      <c r="BJ69" s="60">
        <v>0</v>
      </c>
      <c r="BK69" s="60">
        <v>0</v>
      </c>
      <c r="BL69" s="60">
        <v>0</v>
      </c>
      <c r="BM69" s="60">
        <v>0</v>
      </c>
      <c r="BN69" s="60">
        <v>0</v>
      </c>
      <c r="BO69" s="60">
        <v>0</v>
      </c>
      <c r="BP69" s="60">
        <f t="shared" si="11"/>
        <v>0</v>
      </c>
      <c r="BQ69" s="60">
        <v>0</v>
      </c>
      <c r="BR69" s="60">
        <v>0</v>
      </c>
      <c r="BS69" s="60">
        <v>0</v>
      </c>
      <c r="BT69" s="60">
        <v>0</v>
      </c>
      <c r="BU69" s="60">
        <v>0</v>
      </c>
      <c r="BV69" s="60">
        <v>0</v>
      </c>
      <c r="BW69" s="60">
        <v>0</v>
      </c>
      <c r="BX69" s="60">
        <v>0</v>
      </c>
      <c r="BY69" s="60">
        <v>0</v>
      </c>
      <c r="BZ69" s="60">
        <v>0</v>
      </c>
      <c r="CA69" s="60">
        <v>0</v>
      </c>
      <c r="CB69" s="60">
        <v>0</v>
      </c>
      <c r="CC69" s="60">
        <f t="shared" si="12"/>
        <v>0</v>
      </c>
      <c r="CD69" s="60">
        <v>0</v>
      </c>
      <c r="CE69" s="60">
        <v>0</v>
      </c>
      <c r="CF69" s="60">
        <v>0</v>
      </c>
      <c r="CG69" s="60">
        <v>0</v>
      </c>
      <c r="CH69" s="60">
        <v>0</v>
      </c>
      <c r="CI69" s="60">
        <v>0</v>
      </c>
      <c r="CJ69" s="60">
        <v>0</v>
      </c>
      <c r="CK69" s="60">
        <v>0</v>
      </c>
      <c r="CL69" s="60">
        <v>0</v>
      </c>
      <c r="CM69" s="60">
        <v>0</v>
      </c>
      <c r="CN69" s="60">
        <v>0</v>
      </c>
      <c r="CO69" s="60">
        <v>0</v>
      </c>
      <c r="CP69" s="60">
        <f t="shared" si="13"/>
        <v>0</v>
      </c>
    </row>
    <row r="70" spans="2:94" x14ac:dyDescent="0.25">
      <c r="B70" s="172"/>
      <c r="C70" s="18" t="s">
        <v>43</v>
      </c>
      <c r="D70" s="60">
        <v>0</v>
      </c>
      <c r="E70" s="60">
        <v>0</v>
      </c>
      <c r="F70" s="60">
        <v>1</v>
      </c>
      <c r="G70" s="60">
        <v>0</v>
      </c>
      <c r="H70" s="60">
        <v>1</v>
      </c>
      <c r="I70" s="60">
        <v>0</v>
      </c>
      <c r="J70" s="60">
        <v>1</v>
      </c>
      <c r="K70" s="60">
        <v>0</v>
      </c>
      <c r="L70" s="60">
        <v>1</v>
      </c>
      <c r="M70" s="60">
        <v>1</v>
      </c>
      <c r="N70" s="60">
        <v>1</v>
      </c>
      <c r="O70" s="60">
        <v>0</v>
      </c>
      <c r="P70" s="60">
        <f t="shared" si="7"/>
        <v>6</v>
      </c>
      <c r="Q70" s="60">
        <v>0</v>
      </c>
      <c r="R70" s="60">
        <v>0</v>
      </c>
      <c r="S70" s="60">
        <v>2</v>
      </c>
      <c r="T70" s="60">
        <v>1</v>
      </c>
      <c r="U70" s="60">
        <v>0</v>
      </c>
      <c r="V70" s="60">
        <v>1</v>
      </c>
      <c r="W70" s="60">
        <v>0</v>
      </c>
      <c r="X70" s="60">
        <v>0</v>
      </c>
      <c r="Y70" s="60">
        <v>1</v>
      </c>
      <c r="Z70" s="60">
        <v>0</v>
      </c>
      <c r="AA70" s="60">
        <v>0</v>
      </c>
      <c r="AB70" s="60">
        <v>0</v>
      </c>
      <c r="AC70" s="60">
        <f t="shared" si="8"/>
        <v>5</v>
      </c>
      <c r="AD70" s="60">
        <v>0</v>
      </c>
      <c r="AE70" s="60">
        <v>0</v>
      </c>
      <c r="AF70" s="60">
        <v>0</v>
      </c>
      <c r="AG70" s="60">
        <v>0</v>
      </c>
      <c r="AH70" s="60">
        <v>0</v>
      </c>
      <c r="AI70" s="60">
        <v>0</v>
      </c>
      <c r="AJ70" s="60">
        <v>0</v>
      </c>
      <c r="AK70" s="60">
        <v>0</v>
      </c>
      <c r="AL70" s="60">
        <v>0</v>
      </c>
      <c r="AM70" s="60">
        <v>0</v>
      </c>
      <c r="AN70" s="60">
        <v>0</v>
      </c>
      <c r="AO70" s="60">
        <v>0</v>
      </c>
      <c r="AP70" s="60">
        <f t="shared" si="9"/>
        <v>0</v>
      </c>
      <c r="AQ70" s="60">
        <v>0</v>
      </c>
      <c r="AR70" s="60">
        <v>1</v>
      </c>
      <c r="AS70" s="60">
        <v>0</v>
      </c>
      <c r="AT70" s="60">
        <v>1</v>
      </c>
      <c r="AU70" s="60">
        <v>0</v>
      </c>
      <c r="AV70" s="60">
        <v>0</v>
      </c>
      <c r="AW70" s="60">
        <v>1</v>
      </c>
      <c r="AX70" s="60">
        <v>0</v>
      </c>
      <c r="AY70" s="60">
        <v>1</v>
      </c>
      <c r="AZ70" s="60">
        <v>1</v>
      </c>
      <c r="BA70" s="60">
        <v>0</v>
      </c>
      <c r="BB70" s="60">
        <v>1</v>
      </c>
      <c r="BC70" s="60">
        <f t="shared" si="10"/>
        <v>6</v>
      </c>
      <c r="BD70" s="60">
        <v>0</v>
      </c>
      <c r="BE70" s="60">
        <v>1</v>
      </c>
      <c r="BF70" s="60">
        <v>0</v>
      </c>
      <c r="BG70" s="60">
        <v>1</v>
      </c>
      <c r="BH70" s="60">
        <v>1</v>
      </c>
      <c r="BI70" s="60">
        <v>0</v>
      </c>
      <c r="BJ70" s="60">
        <v>0</v>
      </c>
      <c r="BK70" s="60">
        <v>1</v>
      </c>
      <c r="BL70" s="60">
        <v>0</v>
      </c>
      <c r="BM70" s="60">
        <v>0</v>
      </c>
      <c r="BN70" s="60">
        <v>0</v>
      </c>
      <c r="BO70" s="60">
        <v>0</v>
      </c>
      <c r="BP70" s="60">
        <f t="shared" si="11"/>
        <v>4</v>
      </c>
      <c r="BQ70" s="60">
        <v>1</v>
      </c>
      <c r="BR70" s="60">
        <v>0</v>
      </c>
      <c r="BS70" s="60">
        <v>1</v>
      </c>
      <c r="BT70" s="60">
        <v>0</v>
      </c>
      <c r="BU70" s="60">
        <v>1</v>
      </c>
      <c r="BV70" s="60">
        <v>0</v>
      </c>
      <c r="BW70" s="60">
        <v>0</v>
      </c>
      <c r="BX70" s="60">
        <v>0</v>
      </c>
      <c r="BY70" s="60">
        <v>0</v>
      </c>
      <c r="BZ70" s="60">
        <v>1</v>
      </c>
      <c r="CA70" s="60">
        <v>0</v>
      </c>
      <c r="CB70" s="60">
        <v>0</v>
      </c>
      <c r="CC70" s="60">
        <f t="shared" si="12"/>
        <v>4</v>
      </c>
      <c r="CD70" s="60">
        <v>1</v>
      </c>
      <c r="CE70" s="60">
        <v>0</v>
      </c>
      <c r="CF70" s="60">
        <v>0</v>
      </c>
      <c r="CG70" s="60">
        <v>0</v>
      </c>
      <c r="CH70" s="60">
        <v>0</v>
      </c>
      <c r="CI70" s="60">
        <v>0</v>
      </c>
      <c r="CJ70" s="60">
        <v>0</v>
      </c>
      <c r="CK70" s="60">
        <v>0</v>
      </c>
      <c r="CL70" s="60">
        <v>0</v>
      </c>
      <c r="CM70" s="60">
        <v>0</v>
      </c>
      <c r="CN70" s="60">
        <v>0</v>
      </c>
      <c r="CO70" s="60">
        <v>0</v>
      </c>
      <c r="CP70" s="60">
        <f t="shared" si="13"/>
        <v>1</v>
      </c>
    </row>
    <row r="71" spans="2:94" x14ac:dyDescent="0.25">
      <c r="B71" s="172"/>
      <c r="C71" s="18" t="s">
        <v>44</v>
      </c>
      <c r="D71" s="60">
        <v>8</v>
      </c>
      <c r="E71" s="60">
        <v>11</v>
      </c>
      <c r="F71" s="60">
        <v>13</v>
      </c>
      <c r="G71" s="60">
        <v>12</v>
      </c>
      <c r="H71" s="60">
        <v>17</v>
      </c>
      <c r="I71" s="60">
        <v>11</v>
      </c>
      <c r="J71" s="60">
        <v>10</v>
      </c>
      <c r="K71" s="60">
        <v>13</v>
      </c>
      <c r="L71" s="60">
        <v>12</v>
      </c>
      <c r="M71" s="60">
        <v>8</v>
      </c>
      <c r="N71" s="60">
        <v>16</v>
      </c>
      <c r="O71" s="60">
        <v>8</v>
      </c>
      <c r="P71" s="60">
        <f t="shared" si="7"/>
        <v>139</v>
      </c>
      <c r="Q71" s="60">
        <v>6</v>
      </c>
      <c r="R71" s="60">
        <v>7</v>
      </c>
      <c r="S71" s="60">
        <v>8</v>
      </c>
      <c r="T71" s="60">
        <v>7</v>
      </c>
      <c r="U71" s="60">
        <v>9</v>
      </c>
      <c r="V71" s="60">
        <v>7</v>
      </c>
      <c r="W71" s="60">
        <v>2</v>
      </c>
      <c r="X71" s="60">
        <v>8</v>
      </c>
      <c r="Y71" s="60">
        <v>5</v>
      </c>
      <c r="Z71" s="60">
        <v>10</v>
      </c>
      <c r="AA71" s="60">
        <v>4</v>
      </c>
      <c r="AB71" s="60">
        <v>6</v>
      </c>
      <c r="AC71" s="60">
        <f t="shared" si="8"/>
        <v>79</v>
      </c>
      <c r="AD71" s="60">
        <v>8</v>
      </c>
      <c r="AE71" s="60">
        <v>3</v>
      </c>
      <c r="AF71" s="60">
        <v>1</v>
      </c>
      <c r="AG71" s="60">
        <v>0</v>
      </c>
      <c r="AH71" s="60">
        <v>2</v>
      </c>
      <c r="AI71" s="60">
        <v>2</v>
      </c>
      <c r="AJ71" s="60">
        <v>2</v>
      </c>
      <c r="AK71" s="60">
        <v>4</v>
      </c>
      <c r="AL71" s="60">
        <v>3</v>
      </c>
      <c r="AM71" s="60">
        <v>4</v>
      </c>
      <c r="AN71" s="60">
        <v>2</v>
      </c>
      <c r="AO71" s="60">
        <v>6</v>
      </c>
      <c r="AP71" s="60">
        <f t="shared" si="9"/>
        <v>37</v>
      </c>
      <c r="AQ71" s="60">
        <v>3</v>
      </c>
      <c r="AR71" s="60">
        <v>2</v>
      </c>
      <c r="AS71" s="60">
        <v>3</v>
      </c>
      <c r="AT71" s="60">
        <v>6</v>
      </c>
      <c r="AU71" s="60">
        <v>6</v>
      </c>
      <c r="AV71" s="60">
        <v>2</v>
      </c>
      <c r="AW71" s="60">
        <v>3</v>
      </c>
      <c r="AX71" s="60">
        <v>2</v>
      </c>
      <c r="AY71" s="60">
        <v>2</v>
      </c>
      <c r="AZ71" s="60">
        <v>5</v>
      </c>
      <c r="BA71" s="60">
        <v>4</v>
      </c>
      <c r="BB71" s="60">
        <v>4</v>
      </c>
      <c r="BC71" s="60">
        <f t="shared" si="10"/>
        <v>42</v>
      </c>
      <c r="BD71" s="60">
        <v>2</v>
      </c>
      <c r="BE71" s="60">
        <v>2</v>
      </c>
      <c r="BF71" s="60">
        <v>5</v>
      </c>
      <c r="BG71" s="60">
        <v>1</v>
      </c>
      <c r="BH71" s="60">
        <v>3</v>
      </c>
      <c r="BI71" s="60">
        <v>1</v>
      </c>
      <c r="BJ71" s="60">
        <v>3</v>
      </c>
      <c r="BK71" s="60">
        <v>4</v>
      </c>
      <c r="BL71" s="60">
        <v>6</v>
      </c>
      <c r="BM71" s="60">
        <v>3</v>
      </c>
      <c r="BN71" s="60">
        <v>3</v>
      </c>
      <c r="BO71" s="60">
        <v>4</v>
      </c>
      <c r="BP71" s="60">
        <f t="shared" si="11"/>
        <v>37</v>
      </c>
      <c r="BQ71" s="60">
        <v>1</v>
      </c>
      <c r="BR71" s="60">
        <v>0</v>
      </c>
      <c r="BS71" s="60">
        <v>8</v>
      </c>
      <c r="BT71" s="60">
        <v>8</v>
      </c>
      <c r="BU71" s="60">
        <v>7</v>
      </c>
      <c r="BV71" s="60">
        <v>6</v>
      </c>
      <c r="BW71" s="60">
        <v>9</v>
      </c>
      <c r="BX71" s="60">
        <v>8</v>
      </c>
      <c r="BY71" s="60">
        <v>5</v>
      </c>
      <c r="BZ71" s="60">
        <v>9</v>
      </c>
      <c r="CA71" s="60">
        <v>11</v>
      </c>
      <c r="CB71" s="60">
        <v>14</v>
      </c>
      <c r="CC71" s="60">
        <f t="shared" si="12"/>
        <v>86</v>
      </c>
      <c r="CD71" s="60">
        <v>7</v>
      </c>
      <c r="CE71" s="60">
        <v>12</v>
      </c>
      <c r="CF71" s="60">
        <v>10</v>
      </c>
      <c r="CG71" s="60">
        <v>11</v>
      </c>
      <c r="CH71" s="60">
        <v>13</v>
      </c>
      <c r="CI71" s="60">
        <v>8</v>
      </c>
      <c r="CJ71" s="60">
        <v>9</v>
      </c>
      <c r="CK71" s="60">
        <v>17</v>
      </c>
      <c r="CL71" s="60">
        <v>12</v>
      </c>
      <c r="CM71" s="60">
        <v>0</v>
      </c>
      <c r="CN71" s="60">
        <v>0</v>
      </c>
      <c r="CO71" s="60">
        <v>0</v>
      </c>
      <c r="CP71" s="60">
        <f t="shared" si="13"/>
        <v>99</v>
      </c>
    </row>
    <row r="72" spans="2:94" x14ac:dyDescent="0.25">
      <c r="B72" s="172"/>
      <c r="C72" s="18" t="s">
        <v>45</v>
      </c>
      <c r="D72" s="60">
        <v>1</v>
      </c>
      <c r="E72" s="60">
        <v>1</v>
      </c>
      <c r="F72" s="60">
        <v>0</v>
      </c>
      <c r="G72" s="60">
        <v>2</v>
      </c>
      <c r="H72" s="60">
        <v>1</v>
      </c>
      <c r="I72" s="60">
        <v>1</v>
      </c>
      <c r="J72" s="60">
        <v>1</v>
      </c>
      <c r="K72" s="60">
        <v>0</v>
      </c>
      <c r="L72" s="60">
        <v>1</v>
      </c>
      <c r="M72" s="60">
        <v>0</v>
      </c>
      <c r="N72" s="60">
        <v>2</v>
      </c>
      <c r="O72" s="60">
        <v>0</v>
      </c>
      <c r="P72" s="60">
        <f t="shared" si="7"/>
        <v>10</v>
      </c>
      <c r="Q72" s="60">
        <v>0</v>
      </c>
      <c r="R72" s="60">
        <v>1</v>
      </c>
      <c r="S72" s="60">
        <v>1</v>
      </c>
      <c r="T72" s="60">
        <v>1</v>
      </c>
      <c r="U72" s="60">
        <v>1</v>
      </c>
      <c r="V72" s="60">
        <v>1</v>
      </c>
      <c r="W72" s="60">
        <v>0</v>
      </c>
      <c r="X72" s="60">
        <v>0</v>
      </c>
      <c r="Y72" s="60">
        <v>0</v>
      </c>
      <c r="Z72" s="60">
        <v>0</v>
      </c>
      <c r="AA72" s="60">
        <v>1</v>
      </c>
      <c r="AB72" s="60">
        <v>0</v>
      </c>
      <c r="AC72" s="60">
        <f t="shared" si="8"/>
        <v>6</v>
      </c>
      <c r="AD72" s="60">
        <v>0</v>
      </c>
      <c r="AE72" s="60">
        <v>1</v>
      </c>
      <c r="AF72" s="60">
        <v>0</v>
      </c>
      <c r="AG72" s="60">
        <v>0</v>
      </c>
      <c r="AH72" s="60">
        <v>1</v>
      </c>
      <c r="AI72" s="60">
        <v>0</v>
      </c>
      <c r="AJ72" s="60">
        <v>0</v>
      </c>
      <c r="AK72" s="60">
        <v>0</v>
      </c>
      <c r="AL72" s="60">
        <v>0</v>
      </c>
      <c r="AM72" s="60">
        <v>0</v>
      </c>
      <c r="AN72" s="60">
        <v>0</v>
      </c>
      <c r="AO72" s="60">
        <v>0</v>
      </c>
      <c r="AP72" s="60">
        <f t="shared" si="9"/>
        <v>2</v>
      </c>
      <c r="AQ72" s="60">
        <v>0</v>
      </c>
      <c r="AR72" s="60">
        <v>0</v>
      </c>
      <c r="AS72" s="60">
        <v>0</v>
      </c>
      <c r="AT72" s="60">
        <v>1</v>
      </c>
      <c r="AU72" s="60">
        <v>0</v>
      </c>
      <c r="AV72" s="60">
        <v>1</v>
      </c>
      <c r="AW72" s="60">
        <v>0</v>
      </c>
      <c r="AX72" s="60">
        <v>1</v>
      </c>
      <c r="AY72" s="60">
        <v>1</v>
      </c>
      <c r="AZ72" s="60">
        <v>1</v>
      </c>
      <c r="BA72" s="60">
        <v>0</v>
      </c>
      <c r="BB72" s="60">
        <v>0</v>
      </c>
      <c r="BC72" s="60">
        <f t="shared" si="10"/>
        <v>5</v>
      </c>
      <c r="BD72" s="60">
        <v>0</v>
      </c>
      <c r="BE72" s="60">
        <v>1</v>
      </c>
      <c r="BF72" s="60">
        <v>0</v>
      </c>
      <c r="BG72" s="60">
        <v>0</v>
      </c>
      <c r="BH72" s="60">
        <v>0</v>
      </c>
      <c r="BI72" s="60">
        <v>0</v>
      </c>
      <c r="BJ72" s="60">
        <v>0</v>
      </c>
      <c r="BK72" s="60">
        <v>0</v>
      </c>
      <c r="BL72" s="60">
        <v>0</v>
      </c>
      <c r="BM72" s="60">
        <v>0</v>
      </c>
      <c r="BN72" s="60">
        <v>0</v>
      </c>
      <c r="BO72" s="60">
        <v>0</v>
      </c>
      <c r="BP72" s="60">
        <f t="shared" si="11"/>
        <v>1</v>
      </c>
      <c r="BQ72" s="60">
        <v>0</v>
      </c>
      <c r="BR72" s="60">
        <v>0</v>
      </c>
      <c r="BS72" s="60">
        <v>0</v>
      </c>
      <c r="BT72" s="60">
        <v>0</v>
      </c>
      <c r="BU72" s="60">
        <v>0</v>
      </c>
      <c r="BV72" s="60">
        <v>1</v>
      </c>
      <c r="BW72" s="60">
        <v>0</v>
      </c>
      <c r="BX72" s="60">
        <v>0</v>
      </c>
      <c r="BY72" s="60">
        <v>0</v>
      </c>
      <c r="BZ72" s="60">
        <v>0</v>
      </c>
      <c r="CA72" s="60">
        <v>0</v>
      </c>
      <c r="CB72" s="60">
        <v>0</v>
      </c>
      <c r="CC72" s="60">
        <f t="shared" si="12"/>
        <v>1</v>
      </c>
      <c r="CD72" s="60">
        <v>0</v>
      </c>
      <c r="CE72" s="60">
        <v>0</v>
      </c>
      <c r="CF72" s="60">
        <v>0</v>
      </c>
      <c r="CG72" s="60">
        <v>1</v>
      </c>
      <c r="CH72" s="60">
        <v>0</v>
      </c>
      <c r="CI72" s="60">
        <v>0</v>
      </c>
      <c r="CJ72" s="60">
        <v>0</v>
      </c>
      <c r="CK72" s="60">
        <v>0</v>
      </c>
      <c r="CL72" s="60">
        <v>0</v>
      </c>
      <c r="CM72" s="60">
        <v>0</v>
      </c>
      <c r="CN72" s="60">
        <v>0</v>
      </c>
      <c r="CO72" s="60">
        <v>0</v>
      </c>
      <c r="CP72" s="60">
        <f t="shared" si="13"/>
        <v>1</v>
      </c>
    </row>
    <row r="73" spans="2:94" ht="15.75" thickBot="1" x14ac:dyDescent="0.3">
      <c r="B73" s="172"/>
      <c r="C73" s="22" t="s">
        <v>22</v>
      </c>
      <c r="D73" s="60">
        <v>0</v>
      </c>
      <c r="E73" s="60">
        <v>0</v>
      </c>
      <c r="F73" s="60">
        <v>0</v>
      </c>
      <c r="G73" s="60">
        <v>0</v>
      </c>
      <c r="H73" s="60">
        <v>0</v>
      </c>
      <c r="I73" s="60">
        <v>0</v>
      </c>
      <c r="J73" s="60">
        <v>0</v>
      </c>
      <c r="K73" s="60">
        <v>0</v>
      </c>
      <c r="L73" s="60">
        <v>0</v>
      </c>
      <c r="M73" s="60">
        <v>0</v>
      </c>
      <c r="N73" s="60">
        <v>0</v>
      </c>
      <c r="O73" s="60">
        <v>0</v>
      </c>
      <c r="P73" s="61">
        <f t="shared" si="7"/>
        <v>0</v>
      </c>
      <c r="Q73" s="60">
        <v>0</v>
      </c>
      <c r="R73" s="60">
        <v>0</v>
      </c>
      <c r="S73" s="60">
        <v>0</v>
      </c>
      <c r="T73" s="60">
        <v>1</v>
      </c>
      <c r="U73" s="60">
        <v>0</v>
      </c>
      <c r="V73" s="60">
        <v>0</v>
      </c>
      <c r="W73" s="60">
        <v>0</v>
      </c>
      <c r="X73" s="60">
        <v>0</v>
      </c>
      <c r="Y73" s="60">
        <v>0</v>
      </c>
      <c r="Z73" s="60">
        <v>0</v>
      </c>
      <c r="AA73" s="60">
        <v>0</v>
      </c>
      <c r="AB73" s="60">
        <v>0</v>
      </c>
      <c r="AC73" s="61">
        <f t="shared" si="8"/>
        <v>1</v>
      </c>
      <c r="AD73" s="60">
        <v>0</v>
      </c>
      <c r="AE73" s="60">
        <v>0</v>
      </c>
      <c r="AF73" s="60">
        <v>0</v>
      </c>
      <c r="AG73" s="60">
        <v>0</v>
      </c>
      <c r="AH73" s="60">
        <v>0</v>
      </c>
      <c r="AI73" s="60">
        <v>0</v>
      </c>
      <c r="AJ73" s="60">
        <v>0</v>
      </c>
      <c r="AK73" s="60">
        <v>0</v>
      </c>
      <c r="AL73" s="60">
        <v>0</v>
      </c>
      <c r="AM73" s="60">
        <v>0</v>
      </c>
      <c r="AN73" s="60">
        <v>0</v>
      </c>
      <c r="AO73" s="60">
        <v>0</v>
      </c>
      <c r="AP73" s="61">
        <f t="shared" si="9"/>
        <v>0</v>
      </c>
      <c r="AQ73" s="60">
        <v>0</v>
      </c>
      <c r="AR73" s="60">
        <v>0</v>
      </c>
      <c r="AS73" s="60">
        <v>0</v>
      </c>
      <c r="AT73" s="60">
        <v>0</v>
      </c>
      <c r="AU73" s="60">
        <v>0</v>
      </c>
      <c r="AV73" s="60">
        <v>0</v>
      </c>
      <c r="AW73" s="60">
        <v>0</v>
      </c>
      <c r="AX73" s="60">
        <v>0</v>
      </c>
      <c r="AY73" s="60">
        <v>0</v>
      </c>
      <c r="AZ73" s="60">
        <v>0</v>
      </c>
      <c r="BA73" s="60">
        <v>0</v>
      </c>
      <c r="BB73" s="60">
        <v>0</v>
      </c>
      <c r="BC73" s="61">
        <f t="shared" si="10"/>
        <v>0</v>
      </c>
      <c r="BD73" s="60">
        <v>0</v>
      </c>
      <c r="BE73" s="60">
        <v>0</v>
      </c>
      <c r="BF73" s="60">
        <v>0</v>
      </c>
      <c r="BG73" s="60">
        <v>0</v>
      </c>
      <c r="BH73" s="60">
        <v>0</v>
      </c>
      <c r="BI73" s="60">
        <v>0</v>
      </c>
      <c r="BJ73" s="60">
        <v>0</v>
      </c>
      <c r="BK73" s="60">
        <v>0</v>
      </c>
      <c r="BL73" s="60">
        <v>0</v>
      </c>
      <c r="BM73" s="60">
        <v>0</v>
      </c>
      <c r="BN73" s="60">
        <v>0</v>
      </c>
      <c r="BO73" s="60">
        <v>0</v>
      </c>
      <c r="BP73" s="61">
        <f t="shared" si="11"/>
        <v>0</v>
      </c>
      <c r="BQ73" s="60">
        <v>0</v>
      </c>
      <c r="BR73" s="60">
        <v>0</v>
      </c>
      <c r="BS73" s="60">
        <v>0</v>
      </c>
      <c r="BT73" s="60">
        <v>0</v>
      </c>
      <c r="BU73" s="60">
        <v>0</v>
      </c>
      <c r="BV73" s="60">
        <v>0</v>
      </c>
      <c r="BW73" s="60">
        <v>0</v>
      </c>
      <c r="BX73" s="60">
        <v>0</v>
      </c>
      <c r="BY73" s="60">
        <v>0</v>
      </c>
      <c r="BZ73" s="60">
        <v>0</v>
      </c>
      <c r="CA73" s="60">
        <v>0</v>
      </c>
      <c r="CB73" s="60">
        <v>0</v>
      </c>
      <c r="CC73" s="61">
        <f t="shared" si="12"/>
        <v>0</v>
      </c>
      <c r="CD73" s="60">
        <v>0</v>
      </c>
      <c r="CE73" s="60">
        <v>0</v>
      </c>
      <c r="CF73" s="60">
        <v>0</v>
      </c>
      <c r="CG73" s="60">
        <v>0</v>
      </c>
      <c r="CH73" s="60">
        <v>0</v>
      </c>
      <c r="CI73" s="60">
        <v>0</v>
      </c>
      <c r="CJ73" s="60">
        <v>0</v>
      </c>
      <c r="CK73" s="60">
        <v>0</v>
      </c>
      <c r="CL73" s="60">
        <v>0</v>
      </c>
      <c r="CM73" s="60">
        <v>0</v>
      </c>
      <c r="CN73" s="60">
        <v>0</v>
      </c>
      <c r="CO73" s="60">
        <v>0</v>
      </c>
      <c r="CP73" s="61">
        <f t="shared" si="13"/>
        <v>0</v>
      </c>
    </row>
    <row r="74" spans="2:94" ht="15.75" thickBot="1" x14ac:dyDescent="0.3">
      <c r="B74" s="172"/>
      <c r="C74" s="25" t="s">
        <v>7</v>
      </c>
      <c r="D74" s="59">
        <f t="shared" ref="D74:O74" si="49">SUM(D75:D83)</f>
        <v>1</v>
      </c>
      <c r="E74" s="59">
        <f t="shared" si="49"/>
        <v>1</v>
      </c>
      <c r="F74" s="59">
        <f t="shared" si="49"/>
        <v>3</v>
      </c>
      <c r="G74" s="59">
        <f t="shared" si="49"/>
        <v>2</v>
      </c>
      <c r="H74" s="59">
        <f t="shared" si="49"/>
        <v>3</v>
      </c>
      <c r="I74" s="59">
        <f t="shared" si="49"/>
        <v>0</v>
      </c>
      <c r="J74" s="59">
        <f t="shared" si="49"/>
        <v>4</v>
      </c>
      <c r="K74" s="59">
        <f t="shared" si="49"/>
        <v>5</v>
      </c>
      <c r="L74" s="59">
        <f t="shared" si="49"/>
        <v>1</v>
      </c>
      <c r="M74" s="59">
        <f t="shared" si="49"/>
        <v>1</v>
      </c>
      <c r="N74" s="59">
        <f t="shared" si="49"/>
        <v>5</v>
      </c>
      <c r="O74" s="59">
        <f t="shared" si="49"/>
        <v>2</v>
      </c>
      <c r="P74" s="59">
        <f t="shared" si="7"/>
        <v>28</v>
      </c>
      <c r="Q74" s="59">
        <f t="shared" ref="Q74:AB74" si="50">SUM(Q75:Q83)</f>
        <v>5</v>
      </c>
      <c r="R74" s="59">
        <f t="shared" si="50"/>
        <v>1</v>
      </c>
      <c r="S74" s="59">
        <f t="shared" si="50"/>
        <v>1</v>
      </c>
      <c r="T74" s="59">
        <f t="shared" si="50"/>
        <v>4</v>
      </c>
      <c r="U74" s="59">
        <f t="shared" si="50"/>
        <v>2</v>
      </c>
      <c r="V74" s="59">
        <f t="shared" si="50"/>
        <v>2</v>
      </c>
      <c r="W74" s="59">
        <f t="shared" si="50"/>
        <v>5</v>
      </c>
      <c r="X74" s="59">
        <f t="shared" si="50"/>
        <v>2</v>
      </c>
      <c r="Y74" s="59">
        <f t="shared" si="50"/>
        <v>1</v>
      </c>
      <c r="Z74" s="59">
        <f t="shared" si="50"/>
        <v>4</v>
      </c>
      <c r="AA74" s="59">
        <f t="shared" si="50"/>
        <v>5</v>
      </c>
      <c r="AB74" s="59">
        <f t="shared" si="50"/>
        <v>4</v>
      </c>
      <c r="AC74" s="59">
        <f t="shared" si="8"/>
        <v>36</v>
      </c>
      <c r="AD74" s="59">
        <f t="shared" ref="AD74:AO74" si="51">SUM(AD75:AD83)</f>
        <v>0</v>
      </c>
      <c r="AE74" s="59">
        <f t="shared" si="51"/>
        <v>2</v>
      </c>
      <c r="AF74" s="59">
        <f t="shared" si="51"/>
        <v>1</v>
      </c>
      <c r="AG74" s="59">
        <f t="shared" si="51"/>
        <v>2</v>
      </c>
      <c r="AH74" s="59">
        <f t="shared" si="51"/>
        <v>3</v>
      </c>
      <c r="AI74" s="59">
        <f t="shared" si="51"/>
        <v>1</v>
      </c>
      <c r="AJ74" s="59">
        <f t="shared" si="51"/>
        <v>1</v>
      </c>
      <c r="AK74" s="59">
        <f t="shared" si="51"/>
        <v>2</v>
      </c>
      <c r="AL74" s="59">
        <f t="shared" si="51"/>
        <v>1</v>
      </c>
      <c r="AM74" s="59">
        <f t="shared" si="51"/>
        <v>2</v>
      </c>
      <c r="AN74" s="59">
        <f t="shared" si="51"/>
        <v>2</v>
      </c>
      <c r="AO74" s="59">
        <f t="shared" si="51"/>
        <v>1</v>
      </c>
      <c r="AP74" s="59">
        <f t="shared" si="9"/>
        <v>18</v>
      </c>
      <c r="AQ74" s="59">
        <f t="shared" ref="AQ74:BB74" si="52">SUM(AQ75:AQ83)</f>
        <v>1</v>
      </c>
      <c r="AR74" s="59">
        <f t="shared" si="52"/>
        <v>0</v>
      </c>
      <c r="AS74" s="59">
        <f t="shared" si="52"/>
        <v>1</v>
      </c>
      <c r="AT74" s="59">
        <f t="shared" si="52"/>
        <v>3</v>
      </c>
      <c r="AU74" s="59">
        <f t="shared" si="52"/>
        <v>1</v>
      </c>
      <c r="AV74" s="59">
        <f t="shared" si="52"/>
        <v>3</v>
      </c>
      <c r="AW74" s="59">
        <f t="shared" si="52"/>
        <v>1</v>
      </c>
      <c r="AX74" s="59">
        <f t="shared" si="52"/>
        <v>4</v>
      </c>
      <c r="AY74" s="59">
        <f t="shared" si="52"/>
        <v>1</v>
      </c>
      <c r="AZ74" s="59">
        <f t="shared" si="52"/>
        <v>2</v>
      </c>
      <c r="BA74" s="59">
        <f t="shared" si="52"/>
        <v>3</v>
      </c>
      <c r="BB74" s="59">
        <f t="shared" si="52"/>
        <v>7</v>
      </c>
      <c r="BC74" s="59">
        <f t="shared" si="10"/>
        <v>27</v>
      </c>
      <c r="BD74" s="59">
        <f t="shared" ref="BD74:BO74" si="53">SUM(BD75:BD83)</f>
        <v>5</v>
      </c>
      <c r="BE74" s="59">
        <f t="shared" si="53"/>
        <v>5</v>
      </c>
      <c r="BF74" s="59">
        <f t="shared" si="53"/>
        <v>3</v>
      </c>
      <c r="BG74" s="59">
        <f t="shared" si="53"/>
        <v>6</v>
      </c>
      <c r="BH74" s="59">
        <f t="shared" si="53"/>
        <v>7</v>
      </c>
      <c r="BI74" s="59">
        <f t="shared" si="53"/>
        <v>6</v>
      </c>
      <c r="BJ74" s="59">
        <f t="shared" si="53"/>
        <v>9</v>
      </c>
      <c r="BK74" s="59">
        <f t="shared" si="53"/>
        <v>8</v>
      </c>
      <c r="BL74" s="59">
        <f t="shared" si="53"/>
        <v>6</v>
      </c>
      <c r="BM74" s="59">
        <f t="shared" si="53"/>
        <v>8</v>
      </c>
      <c r="BN74" s="59">
        <f t="shared" si="53"/>
        <v>6</v>
      </c>
      <c r="BO74" s="59">
        <f t="shared" si="53"/>
        <v>3</v>
      </c>
      <c r="BP74" s="59">
        <f t="shared" si="11"/>
        <v>72</v>
      </c>
      <c r="BQ74" s="59">
        <f t="shared" ref="BQ74:CB74" si="54">SUM(BQ75:BQ83)</f>
        <v>6</v>
      </c>
      <c r="BR74" s="59">
        <f t="shared" si="54"/>
        <v>2</v>
      </c>
      <c r="BS74" s="59">
        <f t="shared" si="54"/>
        <v>4</v>
      </c>
      <c r="BT74" s="59">
        <f t="shared" si="54"/>
        <v>3</v>
      </c>
      <c r="BU74" s="59">
        <f t="shared" si="54"/>
        <v>4</v>
      </c>
      <c r="BV74" s="59">
        <f t="shared" si="54"/>
        <v>3</v>
      </c>
      <c r="BW74" s="59">
        <f t="shared" si="54"/>
        <v>3</v>
      </c>
      <c r="BX74" s="59">
        <f t="shared" si="54"/>
        <v>4</v>
      </c>
      <c r="BY74" s="59">
        <f t="shared" si="54"/>
        <v>3</v>
      </c>
      <c r="BZ74" s="59">
        <f t="shared" si="54"/>
        <v>5</v>
      </c>
      <c r="CA74" s="59">
        <f t="shared" si="54"/>
        <v>4</v>
      </c>
      <c r="CB74" s="59">
        <f t="shared" si="54"/>
        <v>3</v>
      </c>
      <c r="CC74" s="59">
        <f t="shared" si="12"/>
        <v>44</v>
      </c>
      <c r="CD74" s="59">
        <f t="shared" ref="CD74:CO74" si="55">SUM(CD75:CD83)</f>
        <v>1</v>
      </c>
      <c r="CE74" s="59">
        <f t="shared" si="55"/>
        <v>3</v>
      </c>
      <c r="CF74" s="59">
        <f t="shared" si="55"/>
        <v>3</v>
      </c>
      <c r="CG74" s="59">
        <f t="shared" si="55"/>
        <v>2</v>
      </c>
      <c r="CH74" s="59">
        <f t="shared" si="55"/>
        <v>1</v>
      </c>
      <c r="CI74" s="59">
        <f t="shared" si="55"/>
        <v>1</v>
      </c>
      <c r="CJ74" s="59">
        <f t="shared" si="55"/>
        <v>4</v>
      </c>
      <c r="CK74" s="59">
        <f t="shared" si="55"/>
        <v>2</v>
      </c>
      <c r="CL74" s="59">
        <f t="shared" si="55"/>
        <v>3</v>
      </c>
      <c r="CM74" s="59">
        <f t="shared" si="55"/>
        <v>0</v>
      </c>
      <c r="CN74" s="59">
        <f t="shared" si="55"/>
        <v>0</v>
      </c>
      <c r="CO74" s="59">
        <f t="shared" si="55"/>
        <v>0</v>
      </c>
      <c r="CP74" s="59">
        <f t="shared" si="13"/>
        <v>20</v>
      </c>
    </row>
    <row r="75" spans="2:94" x14ac:dyDescent="0.25">
      <c r="B75" s="172"/>
      <c r="C75" s="21" t="s">
        <v>39</v>
      </c>
      <c r="D75" s="60">
        <v>0</v>
      </c>
      <c r="E75" s="60">
        <v>0</v>
      </c>
      <c r="F75" s="60">
        <v>0</v>
      </c>
      <c r="G75" s="60">
        <v>0</v>
      </c>
      <c r="H75" s="60">
        <v>0</v>
      </c>
      <c r="I75" s="60">
        <v>0</v>
      </c>
      <c r="J75" s="60">
        <v>0</v>
      </c>
      <c r="K75" s="60">
        <v>0</v>
      </c>
      <c r="L75" s="60">
        <v>0</v>
      </c>
      <c r="M75" s="60">
        <v>0</v>
      </c>
      <c r="N75" s="60">
        <v>0</v>
      </c>
      <c r="O75" s="60">
        <v>0</v>
      </c>
      <c r="P75" s="60">
        <f t="shared" si="7"/>
        <v>0</v>
      </c>
      <c r="Q75" s="60">
        <v>0</v>
      </c>
      <c r="R75" s="60">
        <v>0</v>
      </c>
      <c r="S75" s="60">
        <v>0</v>
      </c>
      <c r="T75" s="60">
        <v>0</v>
      </c>
      <c r="U75" s="60">
        <v>0</v>
      </c>
      <c r="V75" s="60">
        <v>0</v>
      </c>
      <c r="W75" s="60">
        <v>0</v>
      </c>
      <c r="X75" s="60">
        <v>0</v>
      </c>
      <c r="Y75" s="60">
        <v>0</v>
      </c>
      <c r="Z75" s="60">
        <v>0</v>
      </c>
      <c r="AA75" s="60">
        <v>0</v>
      </c>
      <c r="AB75" s="60">
        <v>0</v>
      </c>
      <c r="AC75" s="60">
        <f t="shared" si="8"/>
        <v>0</v>
      </c>
      <c r="AD75" s="60">
        <v>0</v>
      </c>
      <c r="AE75" s="60">
        <v>0</v>
      </c>
      <c r="AF75" s="60">
        <v>0</v>
      </c>
      <c r="AG75" s="60">
        <v>0</v>
      </c>
      <c r="AH75" s="60">
        <v>0</v>
      </c>
      <c r="AI75" s="60">
        <v>0</v>
      </c>
      <c r="AJ75" s="60">
        <v>0</v>
      </c>
      <c r="AK75" s="60">
        <v>0</v>
      </c>
      <c r="AL75" s="60">
        <v>0</v>
      </c>
      <c r="AM75" s="60">
        <v>0</v>
      </c>
      <c r="AN75" s="60">
        <v>0</v>
      </c>
      <c r="AO75" s="60">
        <v>0</v>
      </c>
      <c r="AP75" s="60">
        <f t="shared" si="9"/>
        <v>0</v>
      </c>
      <c r="AQ75" s="60">
        <v>0</v>
      </c>
      <c r="AR75" s="60">
        <v>0</v>
      </c>
      <c r="AS75" s="60">
        <v>0</v>
      </c>
      <c r="AT75" s="60">
        <v>0</v>
      </c>
      <c r="AU75" s="60">
        <v>0</v>
      </c>
      <c r="AV75" s="60">
        <v>0</v>
      </c>
      <c r="AW75" s="60">
        <v>0</v>
      </c>
      <c r="AX75" s="60">
        <v>0</v>
      </c>
      <c r="AY75" s="60">
        <v>0</v>
      </c>
      <c r="AZ75" s="60">
        <v>0</v>
      </c>
      <c r="BA75" s="60">
        <v>0</v>
      </c>
      <c r="BB75" s="60">
        <v>0</v>
      </c>
      <c r="BC75" s="60">
        <f t="shared" si="10"/>
        <v>0</v>
      </c>
      <c r="BD75" s="60">
        <v>0</v>
      </c>
      <c r="BE75" s="60">
        <v>0</v>
      </c>
      <c r="BF75" s="60">
        <v>0</v>
      </c>
      <c r="BG75" s="60">
        <v>0</v>
      </c>
      <c r="BH75" s="60">
        <v>0</v>
      </c>
      <c r="BI75" s="60">
        <v>0</v>
      </c>
      <c r="BJ75" s="60">
        <v>0</v>
      </c>
      <c r="BK75" s="60">
        <v>0</v>
      </c>
      <c r="BL75" s="60">
        <v>0</v>
      </c>
      <c r="BM75" s="60">
        <v>0</v>
      </c>
      <c r="BN75" s="60">
        <v>0</v>
      </c>
      <c r="BO75" s="60">
        <v>0</v>
      </c>
      <c r="BP75" s="60">
        <f t="shared" si="11"/>
        <v>0</v>
      </c>
      <c r="BQ75" s="60">
        <v>0</v>
      </c>
      <c r="BR75" s="60">
        <v>0</v>
      </c>
      <c r="BS75" s="60">
        <v>0</v>
      </c>
      <c r="BT75" s="60">
        <v>0</v>
      </c>
      <c r="BU75" s="60">
        <v>0</v>
      </c>
      <c r="BV75" s="60">
        <v>0</v>
      </c>
      <c r="BW75" s="60">
        <v>0</v>
      </c>
      <c r="BX75" s="60">
        <v>0</v>
      </c>
      <c r="BY75" s="60">
        <v>0</v>
      </c>
      <c r="BZ75" s="60">
        <v>0</v>
      </c>
      <c r="CA75" s="60">
        <v>0</v>
      </c>
      <c r="CB75" s="60">
        <v>0</v>
      </c>
      <c r="CC75" s="60">
        <f t="shared" si="12"/>
        <v>0</v>
      </c>
      <c r="CD75" s="60">
        <v>0</v>
      </c>
      <c r="CE75" s="60">
        <v>0</v>
      </c>
      <c r="CF75" s="60">
        <v>0</v>
      </c>
      <c r="CG75" s="60">
        <v>0</v>
      </c>
      <c r="CH75" s="60">
        <v>0</v>
      </c>
      <c r="CI75" s="60">
        <v>0</v>
      </c>
      <c r="CJ75" s="60">
        <v>0</v>
      </c>
      <c r="CK75" s="60">
        <v>0</v>
      </c>
      <c r="CL75" s="60">
        <v>0</v>
      </c>
      <c r="CM75" s="60">
        <v>0</v>
      </c>
      <c r="CN75" s="60">
        <v>0</v>
      </c>
      <c r="CO75" s="60">
        <v>0</v>
      </c>
      <c r="CP75" s="60">
        <f t="shared" si="13"/>
        <v>0</v>
      </c>
    </row>
    <row r="76" spans="2:94" x14ac:dyDescent="0.25">
      <c r="B76" s="172"/>
      <c r="C76" s="21" t="s">
        <v>40</v>
      </c>
      <c r="D76" s="60">
        <v>1</v>
      </c>
      <c r="E76" s="60">
        <v>1</v>
      </c>
      <c r="F76" s="60">
        <v>2</v>
      </c>
      <c r="G76" s="60">
        <v>2</v>
      </c>
      <c r="H76" s="60">
        <v>3</v>
      </c>
      <c r="I76" s="60">
        <v>0</v>
      </c>
      <c r="J76" s="60">
        <v>3</v>
      </c>
      <c r="K76" s="60">
        <v>5</v>
      </c>
      <c r="L76" s="60">
        <v>1</v>
      </c>
      <c r="M76" s="60">
        <v>1</v>
      </c>
      <c r="N76" s="60">
        <v>5</v>
      </c>
      <c r="O76" s="60">
        <v>2</v>
      </c>
      <c r="P76" s="60">
        <f t="shared" si="7"/>
        <v>26</v>
      </c>
      <c r="Q76" s="60">
        <v>4</v>
      </c>
      <c r="R76" s="60">
        <v>1</v>
      </c>
      <c r="S76" s="60">
        <v>1</v>
      </c>
      <c r="T76" s="60">
        <v>3</v>
      </c>
      <c r="U76" s="60">
        <v>2</v>
      </c>
      <c r="V76" s="60">
        <v>0</v>
      </c>
      <c r="W76" s="60">
        <v>5</v>
      </c>
      <c r="X76" s="60">
        <v>2</v>
      </c>
      <c r="Y76" s="60">
        <v>1</v>
      </c>
      <c r="Z76" s="60">
        <v>3</v>
      </c>
      <c r="AA76" s="60">
        <v>3</v>
      </c>
      <c r="AB76" s="60">
        <v>2</v>
      </c>
      <c r="AC76" s="60">
        <f t="shared" si="8"/>
        <v>27</v>
      </c>
      <c r="AD76" s="60">
        <v>0</v>
      </c>
      <c r="AE76" s="60">
        <v>2</v>
      </c>
      <c r="AF76" s="60">
        <v>1</v>
      </c>
      <c r="AG76" s="60">
        <v>2</v>
      </c>
      <c r="AH76" s="60">
        <v>3</v>
      </c>
      <c r="AI76" s="60">
        <v>1</v>
      </c>
      <c r="AJ76" s="60">
        <v>1</v>
      </c>
      <c r="AK76" s="60">
        <v>2</v>
      </c>
      <c r="AL76" s="60">
        <v>1</v>
      </c>
      <c r="AM76" s="60">
        <v>2</v>
      </c>
      <c r="AN76" s="60">
        <v>2</v>
      </c>
      <c r="AO76" s="60">
        <v>1</v>
      </c>
      <c r="AP76" s="60">
        <f t="shared" si="9"/>
        <v>18</v>
      </c>
      <c r="AQ76" s="60">
        <v>1</v>
      </c>
      <c r="AR76" s="60">
        <v>0</v>
      </c>
      <c r="AS76" s="60">
        <v>1</v>
      </c>
      <c r="AT76" s="60">
        <v>3</v>
      </c>
      <c r="AU76" s="60">
        <v>1</v>
      </c>
      <c r="AV76" s="60">
        <v>2</v>
      </c>
      <c r="AW76" s="60">
        <v>1</v>
      </c>
      <c r="AX76" s="60">
        <v>4</v>
      </c>
      <c r="AY76" s="60">
        <v>1</v>
      </c>
      <c r="AZ76" s="60">
        <v>2</v>
      </c>
      <c r="BA76" s="60">
        <v>2</v>
      </c>
      <c r="BB76" s="60">
        <v>6</v>
      </c>
      <c r="BC76" s="60">
        <f t="shared" si="10"/>
        <v>24</v>
      </c>
      <c r="BD76" s="60">
        <v>5</v>
      </c>
      <c r="BE76" s="60">
        <v>5</v>
      </c>
      <c r="BF76" s="60">
        <v>3</v>
      </c>
      <c r="BG76" s="60">
        <v>2</v>
      </c>
      <c r="BH76" s="60">
        <v>7</v>
      </c>
      <c r="BI76" s="60">
        <v>3</v>
      </c>
      <c r="BJ76" s="60">
        <v>4</v>
      </c>
      <c r="BK76" s="60">
        <v>8</v>
      </c>
      <c r="BL76" s="60">
        <v>2</v>
      </c>
      <c r="BM76" s="60">
        <v>6</v>
      </c>
      <c r="BN76" s="60">
        <v>5</v>
      </c>
      <c r="BO76" s="60">
        <v>3</v>
      </c>
      <c r="BP76" s="60">
        <f t="shared" si="11"/>
        <v>53</v>
      </c>
      <c r="BQ76" s="60">
        <v>6</v>
      </c>
      <c r="BR76" s="60">
        <v>2</v>
      </c>
      <c r="BS76" s="60">
        <v>3</v>
      </c>
      <c r="BT76" s="60">
        <v>3</v>
      </c>
      <c r="BU76" s="60">
        <v>4</v>
      </c>
      <c r="BV76" s="60">
        <v>3</v>
      </c>
      <c r="BW76" s="60">
        <v>3</v>
      </c>
      <c r="BX76" s="60">
        <v>4</v>
      </c>
      <c r="BY76" s="60">
        <v>3</v>
      </c>
      <c r="BZ76" s="60">
        <v>5</v>
      </c>
      <c r="CA76" s="60">
        <v>3</v>
      </c>
      <c r="CB76" s="60">
        <v>3</v>
      </c>
      <c r="CC76" s="60">
        <f t="shared" si="12"/>
        <v>42</v>
      </c>
      <c r="CD76" s="60">
        <v>1</v>
      </c>
      <c r="CE76" s="60">
        <v>3</v>
      </c>
      <c r="CF76" s="60">
        <v>3</v>
      </c>
      <c r="CG76" s="60">
        <v>2</v>
      </c>
      <c r="CH76" s="60">
        <v>1</v>
      </c>
      <c r="CI76" s="60">
        <v>1</v>
      </c>
      <c r="CJ76" s="60">
        <v>4</v>
      </c>
      <c r="CK76" s="60">
        <v>2</v>
      </c>
      <c r="CL76" s="60">
        <v>3</v>
      </c>
      <c r="CM76" s="60">
        <v>0</v>
      </c>
      <c r="CN76" s="60">
        <v>0</v>
      </c>
      <c r="CO76" s="60">
        <v>0</v>
      </c>
      <c r="CP76" s="60">
        <f t="shared" si="13"/>
        <v>20</v>
      </c>
    </row>
    <row r="77" spans="2:94" x14ac:dyDescent="0.25">
      <c r="B77" s="172"/>
      <c r="C77" s="18" t="s">
        <v>41</v>
      </c>
      <c r="D77" s="60">
        <v>0</v>
      </c>
      <c r="E77" s="60">
        <v>0</v>
      </c>
      <c r="F77" s="60">
        <v>0</v>
      </c>
      <c r="G77" s="60">
        <v>0</v>
      </c>
      <c r="H77" s="60">
        <v>0</v>
      </c>
      <c r="I77" s="60">
        <v>0</v>
      </c>
      <c r="J77" s="60">
        <v>0</v>
      </c>
      <c r="K77" s="60">
        <v>0</v>
      </c>
      <c r="L77" s="60">
        <v>0</v>
      </c>
      <c r="M77" s="60">
        <v>0</v>
      </c>
      <c r="N77" s="60">
        <v>0</v>
      </c>
      <c r="O77" s="60">
        <v>0</v>
      </c>
      <c r="P77" s="60">
        <f t="shared" si="7"/>
        <v>0</v>
      </c>
      <c r="Q77" s="60">
        <v>0</v>
      </c>
      <c r="R77" s="60">
        <v>0</v>
      </c>
      <c r="S77" s="60">
        <v>0</v>
      </c>
      <c r="T77" s="60">
        <v>0</v>
      </c>
      <c r="U77" s="60">
        <v>0</v>
      </c>
      <c r="V77" s="60">
        <v>0</v>
      </c>
      <c r="W77" s="60">
        <v>0</v>
      </c>
      <c r="X77" s="60">
        <v>0</v>
      </c>
      <c r="Y77" s="60">
        <v>0</v>
      </c>
      <c r="Z77" s="60">
        <v>0</v>
      </c>
      <c r="AA77" s="60">
        <v>0</v>
      </c>
      <c r="AB77" s="60">
        <v>0</v>
      </c>
      <c r="AC77" s="60">
        <f t="shared" si="8"/>
        <v>0</v>
      </c>
      <c r="AD77" s="60">
        <v>0</v>
      </c>
      <c r="AE77" s="60">
        <v>0</v>
      </c>
      <c r="AF77" s="60">
        <v>0</v>
      </c>
      <c r="AG77" s="60">
        <v>0</v>
      </c>
      <c r="AH77" s="60">
        <v>0</v>
      </c>
      <c r="AI77" s="60">
        <v>0</v>
      </c>
      <c r="AJ77" s="60">
        <v>0</v>
      </c>
      <c r="AK77" s="60">
        <v>0</v>
      </c>
      <c r="AL77" s="60">
        <v>0</v>
      </c>
      <c r="AM77" s="60">
        <v>0</v>
      </c>
      <c r="AN77" s="60">
        <v>0</v>
      </c>
      <c r="AO77" s="60">
        <v>0</v>
      </c>
      <c r="AP77" s="60">
        <f t="shared" si="9"/>
        <v>0</v>
      </c>
      <c r="AQ77" s="60">
        <v>0</v>
      </c>
      <c r="AR77" s="60">
        <v>0</v>
      </c>
      <c r="AS77" s="60">
        <v>0</v>
      </c>
      <c r="AT77" s="60">
        <v>0</v>
      </c>
      <c r="AU77" s="60">
        <v>0</v>
      </c>
      <c r="AV77" s="60">
        <v>0</v>
      </c>
      <c r="AW77" s="60">
        <v>0</v>
      </c>
      <c r="AX77" s="60">
        <v>0</v>
      </c>
      <c r="AY77" s="60">
        <v>0</v>
      </c>
      <c r="AZ77" s="60">
        <v>0</v>
      </c>
      <c r="BA77" s="60">
        <v>0</v>
      </c>
      <c r="BB77" s="60">
        <v>0</v>
      </c>
      <c r="BC77" s="60">
        <f t="shared" si="10"/>
        <v>0</v>
      </c>
      <c r="BD77" s="60">
        <v>0</v>
      </c>
      <c r="BE77" s="60">
        <v>0</v>
      </c>
      <c r="BF77" s="60">
        <v>0</v>
      </c>
      <c r="BG77" s="60">
        <v>0</v>
      </c>
      <c r="BH77" s="60">
        <v>0</v>
      </c>
      <c r="BI77" s="60">
        <v>0</v>
      </c>
      <c r="BJ77" s="60">
        <v>0</v>
      </c>
      <c r="BK77" s="60">
        <v>0</v>
      </c>
      <c r="BL77" s="60">
        <v>0</v>
      </c>
      <c r="BM77" s="60">
        <v>0</v>
      </c>
      <c r="BN77" s="60">
        <v>0</v>
      </c>
      <c r="BO77" s="60">
        <v>0</v>
      </c>
      <c r="BP77" s="60">
        <f t="shared" si="11"/>
        <v>0</v>
      </c>
      <c r="BQ77" s="60">
        <v>0</v>
      </c>
      <c r="BR77" s="60">
        <v>0</v>
      </c>
      <c r="BS77" s="60">
        <v>0</v>
      </c>
      <c r="BT77" s="60">
        <v>0</v>
      </c>
      <c r="BU77" s="60">
        <v>0</v>
      </c>
      <c r="BV77" s="60">
        <v>0</v>
      </c>
      <c r="BW77" s="60">
        <v>0</v>
      </c>
      <c r="BX77" s="60">
        <v>0</v>
      </c>
      <c r="BY77" s="60">
        <v>0</v>
      </c>
      <c r="BZ77" s="60">
        <v>0</v>
      </c>
      <c r="CA77" s="60">
        <v>0</v>
      </c>
      <c r="CB77" s="60">
        <v>0</v>
      </c>
      <c r="CC77" s="60">
        <f t="shared" si="12"/>
        <v>0</v>
      </c>
      <c r="CD77" s="60">
        <v>0</v>
      </c>
      <c r="CE77" s="60">
        <v>0</v>
      </c>
      <c r="CF77" s="60">
        <v>0</v>
      </c>
      <c r="CG77" s="60">
        <v>0</v>
      </c>
      <c r="CH77" s="60">
        <v>0</v>
      </c>
      <c r="CI77" s="60">
        <v>0</v>
      </c>
      <c r="CJ77" s="60">
        <v>0</v>
      </c>
      <c r="CK77" s="60">
        <v>0</v>
      </c>
      <c r="CL77" s="60">
        <v>0</v>
      </c>
      <c r="CM77" s="60">
        <v>0</v>
      </c>
      <c r="CN77" s="60">
        <v>0</v>
      </c>
      <c r="CO77" s="60">
        <v>0</v>
      </c>
      <c r="CP77" s="60">
        <f t="shared" si="13"/>
        <v>0</v>
      </c>
    </row>
    <row r="78" spans="2:94" x14ac:dyDescent="0.25">
      <c r="B78" s="172"/>
      <c r="C78" s="18" t="s">
        <v>42</v>
      </c>
      <c r="D78" s="60">
        <v>0</v>
      </c>
      <c r="E78" s="60">
        <v>0</v>
      </c>
      <c r="F78" s="60">
        <v>0</v>
      </c>
      <c r="G78" s="60">
        <v>0</v>
      </c>
      <c r="H78" s="60">
        <v>0</v>
      </c>
      <c r="I78" s="60">
        <v>0</v>
      </c>
      <c r="J78" s="60">
        <v>0</v>
      </c>
      <c r="K78" s="60">
        <v>0</v>
      </c>
      <c r="L78" s="60">
        <v>0</v>
      </c>
      <c r="M78" s="60">
        <v>0</v>
      </c>
      <c r="N78" s="60">
        <v>0</v>
      </c>
      <c r="O78" s="60">
        <v>0</v>
      </c>
      <c r="P78" s="60">
        <f t="shared" si="7"/>
        <v>0</v>
      </c>
      <c r="Q78" s="60">
        <v>0</v>
      </c>
      <c r="R78" s="60">
        <v>0</v>
      </c>
      <c r="S78" s="60">
        <v>0</v>
      </c>
      <c r="T78" s="60">
        <v>0</v>
      </c>
      <c r="U78" s="60">
        <v>0</v>
      </c>
      <c r="V78" s="60">
        <v>0</v>
      </c>
      <c r="W78" s="60">
        <v>0</v>
      </c>
      <c r="X78" s="60">
        <v>0</v>
      </c>
      <c r="Y78" s="60">
        <v>0</v>
      </c>
      <c r="Z78" s="60">
        <v>0</v>
      </c>
      <c r="AA78" s="60">
        <v>0</v>
      </c>
      <c r="AB78" s="60">
        <v>0</v>
      </c>
      <c r="AC78" s="60">
        <f t="shared" si="8"/>
        <v>0</v>
      </c>
      <c r="AD78" s="60">
        <v>0</v>
      </c>
      <c r="AE78" s="60">
        <v>0</v>
      </c>
      <c r="AF78" s="60">
        <v>0</v>
      </c>
      <c r="AG78" s="60">
        <v>0</v>
      </c>
      <c r="AH78" s="60">
        <v>0</v>
      </c>
      <c r="AI78" s="60">
        <v>0</v>
      </c>
      <c r="AJ78" s="60">
        <v>0</v>
      </c>
      <c r="AK78" s="60">
        <v>0</v>
      </c>
      <c r="AL78" s="60">
        <v>0</v>
      </c>
      <c r="AM78" s="60">
        <v>0</v>
      </c>
      <c r="AN78" s="60">
        <v>0</v>
      </c>
      <c r="AO78" s="60">
        <v>0</v>
      </c>
      <c r="AP78" s="60">
        <f t="shared" si="9"/>
        <v>0</v>
      </c>
      <c r="AQ78" s="60">
        <v>0</v>
      </c>
      <c r="AR78" s="60">
        <v>0</v>
      </c>
      <c r="AS78" s="60">
        <v>0</v>
      </c>
      <c r="AT78" s="60">
        <v>0</v>
      </c>
      <c r="AU78" s="60">
        <v>0</v>
      </c>
      <c r="AV78" s="60">
        <v>0</v>
      </c>
      <c r="AW78" s="60">
        <v>0</v>
      </c>
      <c r="AX78" s="60">
        <v>0</v>
      </c>
      <c r="AY78" s="60">
        <v>0</v>
      </c>
      <c r="AZ78" s="60">
        <v>0</v>
      </c>
      <c r="BA78" s="60">
        <v>0</v>
      </c>
      <c r="BB78" s="60">
        <v>0</v>
      </c>
      <c r="BC78" s="60">
        <f t="shared" si="10"/>
        <v>0</v>
      </c>
      <c r="BD78" s="60">
        <v>0</v>
      </c>
      <c r="BE78" s="60">
        <v>0</v>
      </c>
      <c r="BF78" s="60">
        <v>0</v>
      </c>
      <c r="BG78" s="60">
        <v>0</v>
      </c>
      <c r="BH78" s="60">
        <v>0</v>
      </c>
      <c r="BI78" s="60">
        <v>0</v>
      </c>
      <c r="BJ78" s="60">
        <v>0</v>
      </c>
      <c r="BK78" s="60">
        <v>0</v>
      </c>
      <c r="BL78" s="60">
        <v>0</v>
      </c>
      <c r="BM78" s="60">
        <v>0</v>
      </c>
      <c r="BN78" s="60">
        <v>0</v>
      </c>
      <c r="BO78" s="60">
        <v>0</v>
      </c>
      <c r="BP78" s="60">
        <f t="shared" si="11"/>
        <v>0</v>
      </c>
      <c r="BQ78" s="60">
        <v>0</v>
      </c>
      <c r="BR78" s="60">
        <v>0</v>
      </c>
      <c r="BS78" s="60">
        <v>0</v>
      </c>
      <c r="BT78" s="60">
        <v>0</v>
      </c>
      <c r="BU78" s="60">
        <v>0</v>
      </c>
      <c r="BV78" s="60">
        <v>0</v>
      </c>
      <c r="BW78" s="60">
        <v>0</v>
      </c>
      <c r="BX78" s="60">
        <v>0</v>
      </c>
      <c r="BY78" s="60">
        <v>0</v>
      </c>
      <c r="BZ78" s="60">
        <v>0</v>
      </c>
      <c r="CA78" s="60">
        <v>0</v>
      </c>
      <c r="CB78" s="60">
        <v>0</v>
      </c>
      <c r="CC78" s="60">
        <f t="shared" si="12"/>
        <v>0</v>
      </c>
      <c r="CD78" s="60">
        <v>0</v>
      </c>
      <c r="CE78" s="60">
        <v>0</v>
      </c>
      <c r="CF78" s="60">
        <v>0</v>
      </c>
      <c r="CG78" s="60">
        <v>0</v>
      </c>
      <c r="CH78" s="60">
        <v>0</v>
      </c>
      <c r="CI78" s="60">
        <v>0</v>
      </c>
      <c r="CJ78" s="60">
        <v>0</v>
      </c>
      <c r="CK78" s="60">
        <v>0</v>
      </c>
      <c r="CL78" s="60">
        <v>0</v>
      </c>
      <c r="CM78" s="60">
        <v>0</v>
      </c>
      <c r="CN78" s="60">
        <v>0</v>
      </c>
      <c r="CO78" s="60">
        <v>0</v>
      </c>
      <c r="CP78" s="60">
        <f t="shared" si="13"/>
        <v>0</v>
      </c>
    </row>
    <row r="79" spans="2:94" x14ac:dyDescent="0.25">
      <c r="B79" s="172"/>
      <c r="C79" s="18" t="s">
        <v>24</v>
      </c>
      <c r="D79" s="60">
        <v>0</v>
      </c>
      <c r="E79" s="60">
        <v>0</v>
      </c>
      <c r="F79" s="60">
        <v>0</v>
      </c>
      <c r="G79" s="60">
        <v>0</v>
      </c>
      <c r="H79" s="60">
        <v>0</v>
      </c>
      <c r="I79" s="60">
        <v>0</v>
      </c>
      <c r="J79" s="60">
        <v>0</v>
      </c>
      <c r="K79" s="60">
        <v>0</v>
      </c>
      <c r="L79" s="60">
        <v>0</v>
      </c>
      <c r="M79" s="60">
        <v>0</v>
      </c>
      <c r="N79" s="60">
        <v>0</v>
      </c>
      <c r="O79" s="60">
        <v>0</v>
      </c>
      <c r="P79" s="60">
        <f t="shared" ref="P79:P142" si="56">SUM(D79:O79)</f>
        <v>0</v>
      </c>
      <c r="Q79" s="60">
        <v>0</v>
      </c>
      <c r="R79" s="60">
        <v>0</v>
      </c>
      <c r="S79" s="60">
        <v>0</v>
      </c>
      <c r="T79" s="60">
        <v>0</v>
      </c>
      <c r="U79" s="60">
        <v>0</v>
      </c>
      <c r="V79" s="60">
        <v>0</v>
      </c>
      <c r="W79" s="60">
        <v>0</v>
      </c>
      <c r="X79" s="60">
        <v>0</v>
      </c>
      <c r="Y79" s="60">
        <v>0</v>
      </c>
      <c r="Z79" s="60">
        <v>0</v>
      </c>
      <c r="AA79" s="60">
        <v>0</v>
      </c>
      <c r="AB79" s="60">
        <v>0</v>
      </c>
      <c r="AC79" s="60">
        <f t="shared" ref="AC79:AC142" si="57">SUM(Q79:AB79)</f>
        <v>0</v>
      </c>
      <c r="AD79" s="60">
        <v>0</v>
      </c>
      <c r="AE79" s="60">
        <v>0</v>
      </c>
      <c r="AF79" s="60">
        <v>0</v>
      </c>
      <c r="AG79" s="60">
        <v>0</v>
      </c>
      <c r="AH79" s="60">
        <v>0</v>
      </c>
      <c r="AI79" s="60">
        <v>0</v>
      </c>
      <c r="AJ79" s="60">
        <v>0</v>
      </c>
      <c r="AK79" s="60">
        <v>0</v>
      </c>
      <c r="AL79" s="60">
        <v>0</v>
      </c>
      <c r="AM79" s="60">
        <v>0</v>
      </c>
      <c r="AN79" s="60">
        <v>0</v>
      </c>
      <c r="AO79" s="60">
        <v>0</v>
      </c>
      <c r="AP79" s="60">
        <f t="shared" ref="AP79:AP142" si="58">SUM(AD79:AO79)</f>
        <v>0</v>
      </c>
      <c r="AQ79" s="60">
        <v>0</v>
      </c>
      <c r="AR79" s="60">
        <v>0</v>
      </c>
      <c r="AS79" s="60">
        <v>0</v>
      </c>
      <c r="AT79" s="60">
        <v>0</v>
      </c>
      <c r="AU79" s="60">
        <v>0</v>
      </c>
      <c r="AV79" s="60">
        <v>0</v>
      </c>
      <c r="AW79" s="60">
        <v>0</v>
      </c>
      <c r="AX79" s="60">
        <v>0</v>
      </c>
      <c r="AY79" s="60">
        <v>0</v>
      </c>
      <c r="AZ79" s="60">
        <v>0</v>
      </c>
      <c r="BA79" s="60">
        <v>0</v>
      </c>
      <c r="BB79" s="60">
        <v>0</v>
      </c>
      <c r="BC79" s="60">
        <f t="shared" ref="BC79:BC142" si="59">SUM(AQ79:BB79)</f>
        <v>0</v>
      </c>
      <c r="BD79" s="60">
        <v>0</v>
      </c>
      <c r="BE79" s="60">
        <v>0</v>
      </c>
      <c r="BF79" s="60">
        <v>0</v>
      </c>
      <c r="BG79" s="60">
        <v>0</v>
      </c>
      <c r="BH79" s="60">
        <v>0</v>
      </c>
      <c r="BI79" s="60">
        <v>0</v>
      </c>
      <c r="BJ79" s="60">
        <v>0</v>
      </c>
      <c r="BK79" s="60">
        <v>0</v>
      </c>
      <c r="BL79" s="60">
        <v>0</v>
      </c>
      <c r="BM79" s="60">
        <v>0</v>
      </c>
      <c r="BN79" s="60">
        <v>0</v>
      </c>
      <c r="BO79" s="60">
        <v>0</v>
      </c>
      <c r="BP79" s="60">
        <f t="shared" ref="BP79:BP142" si="60">SUM(BD79:BO79)</f>
        <v>0</v>
      </c>
      <c r="BQ79" s="60">
        <v>0</v>
      </c>
      <c r="BR79" s="60">
        <v>0</v>
      </c>
      <c r="BS79" s="60">
        <v>0</v>
      </c>
      <c r="BT79" s="60">
        <v>0</v>
      </c>
      <c r="BU79" s="60">
        <v>0</v>
      </c>
      <c r="BV79" s="60">
        <v>0</v>
      </c>
      <c r="BW79" s="60">
        <v>0</v>
      </c>
      <c r="BX79" s="60">
        <v>0</v>
      </c>
      <c r="BY79" s="60">
        <v>0</v>
      </c>
      <c r="BZ79" s="60">
        <v>0</v>
      </c>
      <c r="CA79" s="60">
        <v>0</v>
      </c>
      <c r="CB79" s="60">
        <v>0</v>
      </c>
      <c r="CC79" s="60">
        <f t="shared" ref="CC79:CC142" si="61">SUM(BQ79:CB79)</f>
        <v>0</v>
      </c>
      <c r="CD79" s="60">
        <v>0</v>
      </c>
      <c r="CE79" s="60">
        <v>0</v>
      </c>
      <c r="CF79" s="60">
        <v>0</v>
      </c>
      <c r="CG79" s="60">
        <v>0</v>
      </c>
      <c r="CH79" s="60">
        <v>0</v>
      </c>
      <c r="CI79" s="60">
        <v>0</v>
      </c>
      <c r="CJ79" s="60">
        <v>0</v>
      </c>
      <c r="CK79" s="60">
        <v>0</v>
      </c>
      <c r="CL79" s="60">
        <v>0</v>
      </c>
      <c r="CM79" s="60">
        <v>0</v>
      </c>
      <c r="CN79" s="60">
        <v>0</v>
      </c>
      <c r="CO79" s="60">
        <v>0</v>
      </c>
      <c r="CP79" s="60">
        <f t="shared" ref="CP79:CP142" si="62">SUM(CD79:CO79)</f>
        <v>0</v>
      </c>
    </row>
    <row r="80" spans="2:94" x14ac:dyDescent="0.25">
      <c r="B80" s="172"/>
      <c r="C80" s="18" t="s">
        <v>43</v>
      </c>
      <c r="D80" s="60">
        <v>0</v>
      </c>
      <c r="E80" s="60">
        <v>0</v>
      </c>
      <c r="F80" s="60">
        <v>0</v>
      </c>
      <c r="G80" s="60">
        <v>0</v>
      </c>
      <c r="H80" s="60">
        <v>0</v>
      </c>
      <c r="I80" s="60">
        <v>0</v>
      </c>
      <c r="J80" s="60">
        <v>0</v>
      </c>
      <c r="K80" s="60">
        <v>0</v>
      </c>
      <c r="L80" s="60">
        <v>0</v>
      </c>
      <c r="M80" s="60">
        <v>0</v>
      </c>
      <c r="N80" s="60">
        <v>0</v>
      </c>
      <c r="O80" s="60">
        <v>0</v>
      </c>
      <c r="P80" s="60">
        <f t="shared" si="56"/>
        <v>0</v>
      </c>
      <c r="Q80" s="60">
        <v>0</v>
      </c>
      <c r="R80" s="60">
        <v>0</v>
      </c>
      <c r="S80" s="60">
        <v>0</v>
      </c>
      <c r="T80" s="60">
        <v>0</v>
      </c>
      <c r="U80" s="60">
        <v>0</v>
      </c>
      <c r="V80" s="60">
        <v>0</v>
      </c>
      <c r="W80" s="60">
        <v>0</v>
      </c>
      <c r="X80" s="60">
        <v>0</v>
      </c>
      <c r="Y80" s="60">
        <v>0</v>
      </c>
      <c r="Z80" s="60">
        <v>0</v>
      </c>
      <c r="AA80" s="60">
        <v>0</v>
      </c>
      <c r="AB80" s="60">
        <v>0</v>
      </c>
      <c r="AC80" s="60">
        <f t="shared" si="57"/>
        <v>0</v>
      </c>
      <c r="AD80" s="60">
        <v>0</v>
      </c>
      <c r="AE80" s="60">
        <v>0</v>
      </c>
      <c r="AF80" s="60">
        <v>0</v>
      </c>
      <c r="AG80" s="60">
        <v>0</v>
      </c>
      <c r="AH80" s="60">
        <v>0</v>
      </c>
      <c r="AI80" s="60">
        <v>0</v>
      </c>
      <c r="AJ80" s="60">
        <v>0</v>
      </c>
      <c r="AK80" s="60">
        <v>0</v>
      </c>
      <c r="AL80" s="60">
        <v>0</v>
      </c>
      <c r="AM80" s="60">
        <v>0</v>
      </c>
      <c r="AN80" s="60">
        <v>0</v>
      </c>
      <c r="AO80" s="60">
        <v>0</v>
      </c>
      <c r="AP80" s="60">
        <f t="shared" si="58"/>
        <v>0</v>
      </c>
      <c r="AQ80" s="60">
        <v>0</v>
      </c>
      <c r="AR80" s="60">
        <v>0</v>
      </c>
      <c r="AS80" s="60">
        <v>0</v>
      </c>
      <c r="AT80" s="60">
        <v>0</v>
      </c>
      <c r="AU80" s="60">
        <v>0</v>
      </c>
      <c r="AV80" s="60">
        <v>0</v>
      </c>
      <c r="AW80" s="60">
        <v>0</v>
      </c>
      <c r="AX80" s="60">
        <v>0</v>
      </c>
      <c r="AY80" s="60">
        <v>0</v>
      </c>
      <c r="AZ80" s="60">
        <v>0</v>
      </c>
      <c r="BA80" s="60">
        <v>0</v>
      </c>
      <c r="BB80" s="60">
        <v>0</v>
      </c>
      <c r="BC80" s="60">
        <f t="shared" si="59"/>
        <v>0</v>
      </c>
      <c r="BD80" s="60">
        <v>0</v>
      </c>
      <c r="BE80" s="60">
        <v>0</v>
      </c>
      <c r="BF80" s="60">
        <v>0</v>
      </c>
      <c r="BG80" s="60">
        <v>0</v>
      </c>
      <c r="BH80" s="60">
        <v>0</v>
      </c>
      <c r="BI80" s="60">
        <v>0</v>
      </c>
      <c r="BJ80" s="60">
        <v>0</v>
      </c>
      <c r="BK80" s="60">
        <v>0</v>
      </c>
      <c r="BL80" s="60">
        <v>0</v>
      </c>
      <c r="BM80" s="60">
        <v>0</v>
      </c>
      <c r="BN80" s="60">
        <v>0</v>
      </c>
      <c r="BO80" s="60">
        <v>0</v>
      </c>
      <c r="BP80" s="60">
        <f t="shared" si="60"/>
        <v>0</v>
      </c>
      <c r="BQ80" s="60">
        <v>0</v>
      </c>
      <c r="BR80" s="60">
        <v>0</v>
      </c>
      <c r="BS80" s="60">
        <v>0</v>
      </c>
      <c r="BT80" s="60">
        <v>0</v>
      </c>
      <c r="BU80" s="60">
        <v>0</v>
      </c>
      <c r="BV80" s="60">
        <v>0</v>
      </c>
      <c r="BW80" s="60">
        <v>0</v>
      </c>
      <c r="BX80" s="60">
        <v>0</v>
      </c>
      <c r="BY80" s="60">
        <v>0</v>
      </c>
      <c r="BZ80" s="60">
        <v>0</v>
      </c>
      <c r="CA80" s="60">
        <v>0</v>
      </c>
      <c r="CB80" s="60">
        <v>0</v>
      </c>
      <c r="CC80" s="60">
        <f t="shared" si="61"/>
        <v>0</v>
      </c>
      <c r="CD80" s="60">
        <v>0</v>
      </c>
      <c r="CE80" s="60">
        <v>0</v>
      </c>
      <c r="CF80" s="60">
        <v>0</v>
      </c>
      <c r="CG80" s="60">
        <v>0</v>
      </c>
      <c r="CH80" s="60">
        <v>0</v>
      </c>
      <c r="CI80" s="60">
        <v>0</v>
      </c>
      <c r="CJ80" s="60">
        <v>0</v>
      </c>
      <c r="CK80" s="60">
        <v>0</v>
      </c>
      <c r="CL80" s="60">
        <v>0</v>
      </c>
      <c r="CM80" s="60">
        <v>0</v>
      </c>
      <c r="CN80" s="60">
        <v>0</v>
      </c>
      <c r="CO80" s="60">
        <v>0</v>
      </c>
      <c r="CP80" s="60">
        <f t="shared" si="62"/>
        <v>0</v>
      </c>
    </row>
    <row r="81" spans="2:94" x14ac:dyDescent="0.25">
      <c r="B81" s="172"/>
      <c r="C81" s="18" t="s">
        <v>44</v>
      </c>
      <c r="D81" s="60">
        <v>0</v>
      </c>
      <c r="E81" s="60">
        <v>0</v>
      </c>
      <c r="F81" s="60">
        <v>1</v>
      </c>
      <c r="G81" s="60">
        <v>0</v>
      </c>
      <c r="H81" s="60">
        <v>0</v>
      </c>
      <c r="I81" s="60">
        <v>0</v>
      </c>
      <c r="J81" s="60">
        <v>1</v>
      </c>
      <c r="K81" s="60">
        <v>0</v>
      </c>
      <c r="L81" s="60">
        <v>0</v>
      </c>
      <c r="M81" s="60">
        <v>0</v>
      </c>
      <c r="N81" s="60">
        <v>0</v>
      </c>
      <c r="O81" s="60">
        <v>0</v>
      </c>
      <c r="P81" s="60">
        <f t="shared" si="56"/>
        <v>2</v>
      </c>
      <c r="Q81" s="60">
        <v>1</v>
      </c>
      <c r="R81" s="60">
        <v>0</v>
      </c>
      <c r="S81" s="60">
        <v>0</v>
      </c>
      <c r="T81" s="60">
        <v>1</v>
      </c>
      <c r="U81" s="60">
        <v>0</v>
      </c>
      <c r="V81" s="60">
        <v>2</v>
      </c>
      <c r="W81" s="60">
        <v>0</v>
      </c>
      <c r="X81" s="60">
        <v>0</v>
      </c>
      <c r="Y81" s="60">
        <v>0</v>
      </c>
      <c r="Z81" s="60">
        <v>1</v>
      </c>
      <c r="AA81" s="60">
        <v>2</v>
      </c>
      <c r="AB81" s="60">
        <v>2</v>
      </c>
      <c r="AC81" s="60">
        <f t="shared" si="57"/>
        <v>9</v>
      </c>
      <c r="AD81" s="60">
        <v>0</v>
      </c>
      <c r="AE81" s="60">
        <v>0</v>
      </c>
      <c r="AF81" s="60">
        <v>0</v>
      </c>
      <c r="AG81" s="60">
        <v>0</v>
      </c>
      <c r="AH81" s="60">
        <v>0</v>
      </c>
      <c r="AI81" s="60">
        <v>0</v>
      </c>
      <c r="AJ81" s="60">
        <v>0</v>
      </c>
      <c r="AK81" s="60">
        <v>0</v>
      </c>
      <c r="AL81" s="60">
        <v>0</v>
      </c>
      <c r="AM81" s="60">
        <v>0</v>
      </c>
      <c r="AN81" s="60">
        <v>0</v>
      </c>
      <c r="AO81" s="60">
        <v>0</v>
      </c>
      <c r="AP81" s="60">
        <f t="shared" si="58"/>
        <v>0</v>
      </c>
      <c r="AQ81" s="60">
        <v>0</v>
      </c>
      <c r="AR81" s="60">
        <v>0</v>
      </c>
      <c r="AS81" s="60">
        <v>0</v>
      </c>
      <c r="AT81" s="60">
        <v>0</v>
      </c>
      <c r="AU81" s="60">
        <v>0</v>
      </c>
      <c r="AV81" s="60">
        <v>1</v>
      </c>
      <c r="AW81" s="60">
        <v>0</v>
      </c>
      <c r="AX81" s="60">
        <v>0</v>
      </c>
      <c r="AY81" s="60">
        <v>0</v>
      </c>
      <c r="AZ81" s="60">
        <v>0</v>
      </c>
      <c r="BA81" s="60">
        <v>1</v>
      </c>
      <c r="BB81" s="60">
        <v>1</v>
      </c>
      <c r="BC81" s="60">
        <f t="shared" si="59"/>
        <v>3</v>
      </c>
      <c r="BD81" s="60">
        <v>0</v>
      </c>
      <c r="BE81" s="60">
        <v>0</v>
      </c>
      <c r="BF81" s="60">
        <v>0</v>
      </c>
      <c r="BG81" s="60">
        <v>4</v>
      </c>
      <c r="BH81" s="60">
        <v>0</v>
      </c>
      <c r="BI81" s="60">
        <v>3</v>
      </c>
      <c r="BJ81" s="60">
        <v>5</v>
      </c>
      <c r="BK81" s="60">
        <v>0</v>
      </c>
      <c r="BL81" s="60">
        <v>4</v>
      </c>
      <c r="BM81" s="60">
        <v>2</v>
      </c>
      <c r="BN81" s="60">
        <v>1</v>
      </c>
      <c r="BO81" s="60">
        <v>0</v>
      </c>
      <c r="BP81" s="60">
        <f t="shared" si="60"/>
        <v>19</v>
      </c>
      <c r="BQ81" s="60">
        <v>0</v>
      </c>
      <c r="BR81" s="60">
        <v>0</v>
      </c>
      <c r="BS81" s="60">
        <v>1</v>
      </c>
      <c r="BT81" s="60">
        <v>0</v>
      </c>
      <c r="BU81" s="60">
        <v>0</v>
      </c>
      <c r="BV81" s="60">
        <v>0</v>
      </c>
      <c r="BW81" s="60">
        <v>0</v>
      </c>
      <c r="BX81" s="60">
        <v>0</v>
      </c>
      <c r="BY81" s="60">
        <v>0</v>
      </c>
      <c r="BZ81" s="60">
        <v>0</v>
      </c>
      <c r="CA81" s="60">
        <v>1</v>
      </c>
      <c r="CB81" s="60">
        <v>0</v>
      </c>
      <c r="CC81" s="60">
        <f t="shared" si="61"/>
        <v>2</v>
      </c>
      <c r="CD81" s="60">
        <v>0</v>
      </c>
      <c r="CE81" s="60">
        <v>0</v>
      </c>
      <c r="CF81" s="60">
        <v>0</v>
      </c>
      <c r="CG81" s="60">
        <v>0</v>
      </c>
      <c r="CH81" s="60">
        <v>0</v>
      </c>
      <c r="CI81" s="60">
        <v>0</v>
      </c>
      <c r="CJ81" s="60">
        <v>0</v>
      </c>
      <c r="CK81" s="60">
        <v>0</v>
      </c>
      <c r="CL81" s="60">
        <v>0</v>
      </c>
      <c r="CM81" s="60">
        <v>0</v>
      </c>
      <c r="CN81" s="60">
        <v>0</v>
      </c>
      <c r="CO81" s="60">
        <v>0</v>
      </c>
      <c r="CP81" s="60">
        <f t="shared" si="62"/>
        <v>0</v>
      </c>
    </row>
    <row r="82" spans="2:94" x14ac:dyDescent="0.25">
      <c r="B82" s="172"/>
      <c r="C82" s="18" t="s">
        <v>45</v>
      </c>
      <c r="D82" s="60">
        <v>0</v>
      </c>
      <c r="E82" s="60">
        <v>0</v>
      </c>
      <c r="F82" s="60">
        <v>0</v>
      </c>
      <c r="G82" s="60">
        <v>0</v>
      </c>
      <c r="H82" s="60">
        <v>0</v>
      </c>
      <c r="I82" s="60">
        <v>0</v>
      </c>
      <c r="J82" s="60">
        <v>0</v>
      </c>
      <c r="K82" s="60">
        <v>0</v>
      </c>
      <c r="L82" s="60">
        <v>0</v>
      </c>
      <c r="M82" s="60">
        <v>0</v>
      </c>
      <c r="N82" s="60">
        <v>0</v>
      </c>
      <c r="O82" s="60">
        <v>0</v>
      </c>
      <c r="P82" s="60">
        <f t="shared" si="56"/>
        <v>0</v>
      </c>
      <c r="Q82" s="60">
        <v>0</v>
      </c>
      <c r="R82" s="60">
        <v>0</v>
      </c>
      <c r="S82" s="60">
        <v>0</v>
      </c>
      <c r="T82" s="60">
        <v>0</v>
      </c>
      <c r="U82" s="60">
        <v>0</v>
      </c>
      <c r="V82" s="60">
        <v>0</v>
      </c>
      <c r="W82" s="60">
        <v>0</v>
      </c>
      <c r="X82" s="60">
        <v>0</v>
      </c>
      <c r="Y82" s="60">
        <v>0</v>
      </c>
      <c r="Z82" s="60">
        <v>0</v>
      </c>
      <c r="AA82" s="60">
        <v>0</v>
      </c>
      <c r="AB82" s="60">
        <v>0</v>
      </c>
      <c r="AC82" s="60">
        <f t="shared" si="57"/>
        <v>0</v>
      </c>
      <c r="AD82" s="60">
        <v>0</v>
      </c>
      <c r="AE82" s="60">
        <v>0</v>
      </c>
      <c r="AF82" s="60">
        <v>0</v>
      </c>
      <c r="AG82" s="60">
        <v>0</v>
      </c>
      <c r="AH82" s="60">
        <v>0</v>
      </c>
      <c r="AI82" s="60">
        <v>0</v>
      </c>
      <c r="AJ82" s="60">
        <v>0</v>
      </c>
      <c r="AK82" s="60">
        <v>0</v>
      </c>
      <c r="AL82" s="60">
        <v>0</v>
      </c>
      <c r="AM82" s="60">
        <v>0</v>
      </c>
      <c r="AN82" s="60">
        <v>0</v>
      </c>
      <c r="AO82" s="60">
        <v>0</v>
      </c>
      <c r="AP82" s="60">
        <f t="shared" si="58"/>
        <v>0</v>
      </c>
      <c r="AQ82" s="60">
        <v>0</v>
      </c>
      <c r="AR82" s="60">
        <v>0</v>
      </c>
      <c r="AS82" s="60">
        <v>0</v>
      </c>
      <c r="AT82" s="60">
        <v>0</v>
      </c>
      <c r="AU82" s="60">
        <v>0</v>
      </c>
      <c r="AV82" s="60">
        <v>0</v>
      </c>
      <c r="AW82" s="60">
        <v>0</v>
      </c>
      <c r="AX82" s="60">
        <v>0</v>
      </c>
      <c r="AY82" s="60">
        <v>0</v>
      </c>
      <c r="AZ82" s="60">
        <v>0</v>
      </c>
      <c r="BA82" s="60">
        <v>0</v>
      </c>
      <c r="BB82" s="60">
        <v>0</v>
      </c>
      <c r="BC82" s="60">
        <f t="shared" si="59"/>
        <v>0</v>
      </c>
      <c r="BD82" s="60">
        <v>0</v>
      </c>
      <c r="BE82" s="60">
        <v>0</v>
      </c>
      <c r="BF82" s="60">
        <v>0</v>
      </c>
      <c r="BG82" s="60">
        <v>0</v>
      </c>
      <c r="BH82" s="60">
        <v>0</v>
      </c>
      <c r="BI82" s="60">
        <v>0</v>
      </c>
      <c r="BJ82" s="60">
        <v>0</v>
      </c>
      <c r="BK82" s="60">
        <v>0</v>
      </c>
      <c r="BL82" s="60">
        <v>0</v>
      </c>
      <c r="BM82" s="60">
        <v>0</v>
      </c>
      <c r="BN82" s="60">
        <v>0</v>
      </c>
      <c r="BO82" s="60">
        <v>0</v>
      </c>
      <c r="BP82" s="60">
        <f t="shared" si="60"/>
        <v>0</v>
      </c>
      <c r="BQ82" s="60">
        <v>0</v>
      </c>
      <c r="BR82" s="60">
        <v>0</v>
      </c>
      <c r="BS82" s="60">
        <v>0</v>
      </c>
      <c r="BT82" s="60">
        <v>0</v>
      </c>
      <c r="BU82" s="60">
        <v>0</v>
      </c>
      <c r="BV82" s="60">
        <v>0</v>
      </c>
      <c r="BW82" s="60">
        <v>0</v>
      </c>
      <c r="BX82" s="60">
        <v>0</v>
      </c>
      <c r="BY82" s="60">
        <v>0</v>
      </c>
      <c r="BZ82" s="60">
        <v>0</v>
      </c>
      <c r="CA82" s="60">
        <v>0</v>
      </c>
      <c r="CB82" s="60">
        <v>0</v>
      </c>
      <c r="CC82" s="60">
        <f t="shared" si="61"/>
        <v>0</v>
      </c>
      <c r="CD82" s="60">
        <v>0</v>
      </c>
      <c r="CE82" s="60">
        <v>0</v>
      </c>
      <c r="CF82" s="60">
        <v>0</v>
      </c>
      <c r="CG82" s="60">
        <v>0</v>
      </c>
      <c r="CH82" s="60">
        <v>0</v>
      </c>
      <c r="CI82" s="60">
        <v>0</v>
      </c>
      <c r="CJ82" s="60">
        <v>0</v>
      </c>
      <c r="CK82" s="60">
        <v>0</v>
      </c>
      <c r="CL82" s="60">
        <v>0</v>
      </c>
      <c r="CM82" s="60">
        <v>0</v>
      </c>
      <c r="CN82" s="60">
        <v>0</v>
      </c>
      <c r="CO82" s="60">
        <v>0</v>
      </c>
      <c r="CP82" s="60">
        <f t="shared" si="62"/>
        <v>0</v>
      </c>
    </row>
    <row r="83" spans="2:94" ht="15.75" thickBot="1" x14ac:dyDescent="0.3">
      <c r="B83" s="172"/>
      <c r="C83" s="22" t="s">
        <v>22</v>
      </c>
      <c r="D83" s="60">
        <v>0</v>
      </c>
      <c r="E83" s="60">
        <v>0</v>
      </c>
      <c r="F83" s="60">
        <v>0</v>
      </c>
      <c r="G83" s="60">
        <v>0</v>
      </c>
      <c r="H83" s="60">
        <v>0</v>
      </c>
      <c r="I83" s="60">
        <v>0</v>
      </c>
      <c r="J83" s="60">
        <v>0</v>
      </c>
      <c r="K83" s="60">
        <v>0</v>
      </c>
      <c r="L83" s="60">
        <v>0</v>
      </c>
      <c r="M83" s="60">
        <v>0</v>
      </c>
      <c r="N83" s="60">
        <v>0</v>
      </c>
      <c r="O83" s="60">
        <v>0</v>
      </c>
      <c r="P83" s="61">
        <f t="shared" si="56"/>
        <v>0</v>
      </c>
      <c r="Q83" s="60">
        <v>0</v>
      </c>
      <c r="R83" s="60">
        <v>0</v>
      </c>
      <c r="S83" s="60">
        <v>0</v>
      </c>
      <c r="T83" s="60">
        <v>0</v>
      </c>
      <c r="U83" s="60">
        <v>0</v>
      </c>
      <c r="V83" s="60">
        <v>0</v>
      </c>
      <c r="W83" s="60">
        <v>0</v>
      </c>
      <c r="X83" s="60">
        <v>0</v>
      </c>
      <c r="Y83" s="60">
        <v>0</v>
      </c>
      <c r="Z83" s="60">
        <v>0</v>
      </c>
      <c r="AA83" s="60">
        <v>0</v>
      </c>
      <c r="AB83" s="60">
        <v>0</v>
      </c>
      <c r="AC83" s="61">
        <f t="shared" si="57"/>
        <v>0</v>
      </c>
      <c r="AD83" s="60">
        <v>0</v>
      </c>
      <c r="AE83" s="60">
        <v>0</v>
      </c>
      <c r="AF83" s="60">
        <v>0</v>
      </c>
      <c r="AG83" s="60">
        <v>0</v>
      </c>
      <c r="AH83" s="60">
        <v>0</v>
      </c>
      <c r="AI83" s="60">
        <v>0</v>
      </c>
      <c r="AJ83" s="60">
        <v>0</v>
      </c>
      <c r="AK83" s="60">
        <v>0</v>
      </c>
      <c r="AL83" s="60">
        <v>0</v>
      </c>
      <c r="AM83" s="60">
        <v>0</v>
      </c>
      <c r="AN83" s="60">
        <v>0</v>
      </c>
      <c r="AO83" s="60">
        <v>0</v>
      </c>
      <c r="AP83" s="61">
        <f t="shared" si="58"/>
        <v>0</v>
      </c>
      <c r="AQ83" s="60">
        <v>0</v>
      </c>
      <c r="AR83" s="60">
        <v>0</v>
      </c>
      <c r="AS83" s="60">
        <v>0</v>
      </c>
      <c r="AT83" s="60">
        <v>0</v>
      </c>
      <c r="AU83" s="60">
        <v>0</v>
      </c>
      <c r="AV83" s="60">
        <v>0</v>
      </c>
      <c r="AW83" s="60">
        <v>0</v>
      </c>
      <c r="AX83" s="60">
        <v>0</v>
      </c>
      <c r="AY83" s="60">
        <v>0</v>
      </c>
      <c r="AZ83" s="60">
        <v>0</v>
      </c>
      <c r="BA83" s="60">
        <v>0</v>
      </c>
      <c r="BB83" s="60">
        <v>0</v>
      </c>
      <c r="BC83" s="61">
        <f t="shared" si="59"/>
        <v>0</v>
      </c>
      <c r="BD83" s="60">
        <v>0</v>
      </c>
      <c r="BE83" s="60">
        <v>0</v>
      </c>
      <c r="BF83" s="60">
        <v>0</v>
      </c>
      <c r="BG83" s="60">
        <v>0</v>
      </c>
      <c r="BH83" s="60">
        <v>0</v>
      </c>
      <c r="BI83" s="60">
        <v>0</v>
      </c>
      <c r="BJ83" s="60">
        <v>0</v>
      </c>
      <c r="BK83" s="60">
        <v>0</v>
      </c>
      <c r="BL83" s="60">
        <v>0</v>
      </c>
      <c r="BM83" s="60">
        <v>0</v>
      </c>
      <c r="BN83" s="60">
        <v>0</v>
      </c>
      <c r="BO83" s="60">
        <v>0</v>
      </c>
      <c r="BP83" s="61">
        <f t="shared" si="60"/>
        <v>0</v>
      </c>
      <c r="BQ83" s="60">
        <v>0</v>
      </c>
      <c r="BR83" s="60">
        <v>0</v>
      </c>
      <c r="BS83" s="60">
        <v>0</v>
      </c>
      <c r="BT83" s="60">
        <v>0</v>
      </c>
      <c r="BU83" s="60">
        <v>0</v>
      </c>
      <c r="BV83" s="60">
        <v>0</v>
      </c>
      <c r="BW83" s="60">
        <v>0</v>
      </c>
      <c r="BX83" s="60">
        <v>0</v>
      </c>
      <c r="BY83" s="60">
        <v>0</v>
      </c>
      <c r="BZ83" s="60">
        <v>0</v>
      </c>
      <c r="CA83" s="60">
        <v>0</v>
      </c>
      <c r="CB83" s="60">
        <v>0</v>
      </c>
      <c r="CC83" s="61">
        <f t="shared" si="61"/>
        <v>0</v>
      </c>
      <c r="CD83" s="60">
        <v>0</v>
      </c>
      <c r="CE83" s="60">
        <v>0</v>
      </c>
      <c r="CF83" s="60">
        <v>0</v>
      </c>
      <c r="CG83" s="60">
        <v>0</v>
      </c>
      <c r="CH83" s="60">
        <v>0</v>
      </c>
      <c r="CI83" s="60">
        <v>0</v>
      </c>
      <c r="CJ83" s="60">
        <v>0</v>
      </c>
      <c r="CK83" s="60">
        <v>0</v>
      </c>
      <c r="CL83" s="60">
        <v>0</v>
      </c>
      <c r="CM83" s="60">
        <v>0</v>
      </c>
      <c r="CN83" s="60">
        <v>0</v>
      </c>
      <c r="CO83" s="60">
        <v>0</v>
      </c>
      <c r="CP83" s="61">
        <f t="shared" si="62"/>
        <v>0</v>
      </c>
    </row>
    <row r="84" spans="2:94" ht="15.75" thickBot="1" x14ac:dyDescent="0.3">
      <c r="B84" s="172"/>
      <c r="C84" s="25" t="s">
        <v>9</v>
      </c>
      <c r="D84" s="59">
        <f t="shared" ref="D84:O84" si="63">SUM(D85:D93)</f>
        <v>10</v>
      </c>
      <c r="E84" s="59">
        <f t="shared" si="63"/>
        <v>9</v>
      </c>
      <c r="F84" s="59">
        <f t="shared" si="63"/>
        <v>12</v>
      </c>
      <c r="G84" s="59">
        <f t="shared" si="63"/>
        <v>13</v>
      </c>
      <c r="H84" s="59">
        <f t="shared" si="63"/>
        <v>14</v>
      </c>
      <c r="I84" s="59">
        <f t="shared" si="63"/>
        <v>14</v>
      </c>
      <c r="J84" s="59">
        <f t="shared" si="63"/>
        <v>9</v>
      </c>
      <c r="K84" s="59">
        <f t="shared" si="63"/>
        <v>13</v>
      </c>
      <c r="L84" s="59">
        <f t="shared" si="63"/>
        <v>16</v>
      </c>
      <c r="M84" s="59">
        <f t="shared" si="63"/>
        <v>10</v>
      </c>
      <c r="N84" s="59">
        <f t="shared" si="63"/>
        <v>12</v>
      </c>
      <c r="O84" s="59">
        <f t="shared" si="63"/>
        <v>13</v>
      </c>
      <c r="P84" s="59">
        <f t="shared" si="56"/>
        <v>145</v>
      </c>
      <c r="Q84" s="59">
        <f t="shared" ref="Q84:AB84" si="64">SUM(Q85:Q93)</f>
        <v>7</v>
      </c>
      <c r="R84" s="59">
        <f t="shared" si="64"/>
        <v>6</v>
      </c>
      <c r="S84" s="59">
        <f t="shared" si="64"/>
        <v>11</v>
      </c>
      <c r="T84" s="59">
        <f t="shared" si="64"/>
        <v>11</v>
      </c>
      <c r="U84" s="59">
        <f t="shared" si="64"/>
        <v>9</v>
      </c>
      <c r="V84" s="59">
        <f t="shared" si="64"/>
        <v>9</v>
      </c>
      <c r="W84" s="59">
        <f t="shared" si="64"/>
        <v>9</v>
      </c>
      <c r="X84" s="59">
        <f t="shared" si="64"/>
        <v>11</v>
      </c>
      <c r="Y84" s="59">
        <f t="shared" si="64"/>
        <v>10</v>
      </c>
      <c r="Z84" s="59">
        <f t="shared" si="64"/>
        <v>10</v>
      </c>
      <c r="AA84" s="59">
        <f t="shared" si="64"/>
        <v>12</v>
      </c>
      <c r="AB84" s="59">
        <f t="shared" si="64"/>
        <v>18</v>
      </c>
      <c r="AC84" s="59">
        <f t="shared" si="57"/>
        <v>123</v>
      </c>
      <c r="AD84" s="59">
        <f t="shared" ref="AD84:AO84" si="65">SUM(AD85:AD93)</f>
        <v>14</v>
      </c>
      <c r="AE84" s="59">
        <f t="shared" si="65"/>
        <v>18</v>
      </c>
      <c r="AF84" s="59">
        <f t="shared" si="65"/>
        <v>16</v>
      </c>
      <c r="AG84" s="59">
        <f t="shared" si="65"/>
        <v>6</v>
      </c>
      <c r="AH84" s="59">
        <f t="shared" si="65"/>
        <v>8</v>
      </c>
      <c r="AI84" s="59">
        <f t="shared" si="65"/>
        <v>9</v>
      </c>
      <c r="AJ84" s="59">
        <f t="shared" si="65"/>
        <v>6</v>
      </c>
      <c r="AK84" s="59">
        <f t="shared" si="65"/>
        <v>4</v>
      </c>
      <c r="AL84" s="59">
        <f t="shared" si="65"/>
        <v>10</v>
      </c>
      <c r="AM84" s="59">
        <f t="shared" si="65"/>
        <v>10</v>
      </c>
      <c r="AN84" s="59">
        <f t="shared" si="65"/>
        <v>12</v>
      </c>
      <c r="AO84" s="59">
        <f t="shared" si="65"/>
        <v>16</v>
      </c>
      <c r="AP84" s="59">
        <f t="shared" si="58"/>
        <v>129</v>
      </c>
      <c r="AQ84" s="59">
        <f t="shared" ref="AQ84:BB84" si="66">SUM(AQ85:AQ93)</f>
        <v>13</v>
      </c>
      <c r="AR84" s="59">
        <f t="shared" si="66"/>
        <v>15</v>
      </c>
      <c r="AS84" s="59">
        <f t="shared" si="66"/>
        <v>13</v>
      </c>
      <c r="AT84" s="59">
        <f t="shared" si="66"/>
        <v>18</v>
      </c>
      <c r="AU84" s="59">
        <f t="shared" si="66"/>
        <v>18</v>
      </c>
      <c r="AV84" s="59">
        <f t="shared" si="66"/>
        <v>12</v>
      </c>
      <c r="AW84" s="59">
        <f t="shared" si="66"/>
        <v>12</v>
      </c>
      <c r="AX84" s="59">
        <f t="shared" si="66"/>
        <v>16</v>
      </c>
      <c r="AY84" s="59">
        <f t="shared" si="66"/>
        <v>6</v>
      </c>
      <c r="AZ84" s="59">
        <f t="shared" si="66"/>
        <v>7</v>
      </c>
      <c r="BA84" s="59">
        <f t="shared" si="66"/>
        <v>7</v>
      </c>
      <c r="BB84" s="59">
        <f t="shared" si="66"/>
        <v>7</v>
      </c>
      <c r="BC84" s="59">
        <f t="shared" si="59"/>
        <v>144</v>
      </c>
      <c r="BD84" s="59">
        <f t="shared" ref="BD84:BO84" si="67">SUM(BD85:BD93)</f>
        <v>7</v>
      </c>
      <c r="BE84" s="59">
        <f t="shared" si="67"/>
        <v>7</v>
      </c>
      <c r="BF84" s="59">
        <f t="shared" si="67"/>
        <v>8</v>
      </c>
      <c r="BG84" s="59">
        <f t="shared" si="67"/>
        <v>7</v>
      </c>
      <c r="BH84" s="59">
        <f t="shared" si="67"/>
        <v>11</v>
      </c>
      <c r="BI84" s="59">
        <f t="shared" si="67"/>
        <v>10</v>
      </c>
      <c r="BJ84" s="59">
        <f t="shared" si="67"/>
        <v>7</v>
      </c>
      <c r="BK84" s="59">
        <f t="shared" si="67"/>
        <v>13</v>
      </c>
      <c r="BL84" s="59">
        <f t="shared" si="67"/>
        <v>9</v>
      </c>
      <c r="BM84" s="59">
        <f t="shared" si="67"/>
        <v>7</v>
      </c>
      <c r="BN84" s="59">
        <f t="shared" si="67"/>
        <v>6</v>
      </c>
      <c r="BO84" s="59">
        <f t="shared" si="67"/>
        <v>9</v>
      </c>
      <c r="BP84" s="59">
        <f t="shared" si="60"/>
        <v>101</v>
      </c>
      <c r="BQ84" s="59">
        <f t="shared" ref="BQ84:CB84" si="68">SUM(BQ85:BQ93)</f>
        <v>8</v>
      </c>
      <c r="BR84" s="59">
        <f t="shared" si="68"/>
        <v>7</v>
      </c>
      <c r="BS84" s="59">
        <f t="shared" si="68"/>
        <v>7</v>
      </c>
      <c r="BT84" s="59">
        <f t="shared" si="68"/>
        <v>8</v>
      </c>
      <c r="BU84" s="59">
        <f t="shared" si="68"/>
        <v>7</v>
      </c>
      <c r="BV84" s="59">
        <f t="shared" si="68"/>
        <v>7</v>
      </c>
      <c r="BW84" s="59">
        <f t="shared" si="68"/>
        <v>7</v>
      </c>
      <c r="BX84" s="59">
        <f t="shared" si="68"/>
        <v>9</v>
      </c>
      <c r="BY84" s="59">
        <f t="shared" si="68"/>
        <v>9</v>
      </c>
      <c r="BZ84" s="59">
        <f t="shared" si="68"/>
        <v>6</v>
      </c>
      <c r="CA84" s="59">
        <f t="shared" si="68"/>
        <v>7</v>
      </c>
      <c r="CB84" s="59">
        <f t="shared" si="68"/>
        <v>7</v>
      </c>
      <c r="CC84" s="59">
        <f t="shared" si="61"/>
        <v>89</v>
      </c>
      <c r="CD84" s="59">
        <f t="shared" ref="CD84:CO84" si="69">SUM(CD85:CD93)</f>
        <v>6</v>
      </c>
      <c r="CE84" s="59">
        <f t="shared" si="69"/>
        <v>9</v>
      </c>
      <c r="CF84" s="59">
        <f t="shared" si="69"/>
        <v>9</v>
      </c>
      <c r="CG84" s="59">
        <f t="shared" si="69"/>
        <v>6</v>
      </c>
      <c r="CH84" s="59">
        <f t="shared" si="69"/>
        <v>8</v>
      </c>
      <c r="CI84" s="59">
        <f t="shared" si="69"/>
        <v>6</v>
      </c>
      <c r="CJ84" s="59">
        <f t="shared" si="69"/>
        <v>7</v>
      </c>
      <c r="CK84" s="59">
        <f t="shared" si="69"/>
        <v>7</v>
      </c>
      <c r="CL84" s="59">
        <f t="shared" si="69"/>
        <v>7</v>
      </c>
      <c r="CM84" s="59">
        <f t="shared" si="69"/>
        <v>0</v>
      </c>
      <c r="CN84" s="59">
        <f t="shared" si="69"/>
        <v>0</v>
      </c>
      <c r="CO84" s="59">
        <f t="shared" si="69"/>
        <v>0</v>
      </c>
      <c r="CP84" s="59">
        <f t="shared" si="62"/>
        <v>65</v>
      </c>
    </row>
    <row r="85" spans="2:94" x14ac:dyDescent="0.25">
      <c r="B85" s="172"/>
      <c r="C85" s="21" t="s">
        <v>39</v>
      </c>
      <c r="D85" s="60">
        <v>2</v>
      </c>
      <c r="E85" s="60">
        <v>2</v>
      </c>
      <c r="F85" s="60">
        <v>2</v>
      </c>
      <c r="G85" s="60">
        <v>2</v>
      </c>
      <c r="H85" s="60">
        <v>3</v>
      </c>
      <c r="I85" s="60">
        <v>2</v>
      </c>
      <c r="J85" s="60">
        <v>0</v>
      </c>
      <c r="K85" s="60">
        <v>2</v>
      </c>
      <c r="L85" s="60">
        <v>2</v>
      </c>
      <c r="M85" s="60">
        <v>1</v>
      </c>
      <c r="N85" s="60">
        <v>2</v>
      </c>
      <c r="O85" s="60">
        <v>2</v>
      </c>
      <c r="P85" s="60">
        <f t="shared" si="56"/>
        <v>22</v>
      </c>
      <c r="Q85" s="60">
        <v>3</v>
      </c>
      <c r="R85" s="60">
        <v>2</v>
      </c>
      <c r="S85" s="60">
        <v>3</v>
      </c>
      <c r="T85" s="60">
        <v>5</v>
      </c>
      <c r="U85" s="60">
        <v>3</v>
      </c>
      <c r="V85" s="60">
        <v>2</v>
      </c>
      <c r="W85" s="60">
        <v>3</v>
      </c>
      <c r="X85" s="60">
        <v>2</v>
      </c>
      <c r="Y85" s="60">
        <v>2</v>
      </c>
      <c r="Z85" s="60">
        <v>2</v>
      </c>
      <c r="AA85" s="60">
        <v>2</v>
      </c>
      <c r="AB85" s="60">
        <v>3</v>
      </c>
      <c r="AC85" s="60">
        <f t="shared" si="57"/>
        <v>32</v>
      </c>
      <c r="AD85" s="60">
        <v>1</v>
      </c>
      <c r="AE85" s="60">
        <v>2</v>
      </c>
      <c r="AF85" s="60">
        <v>2</v>
      </c>
      <c r="AG85" s="60">
        <v>2</v>
      </c>
      <c r="AH85" s="60">
        <v>0</v>
      </c>
      <c r="AI85" s="60">
        <v>0</v>
      </c>
      <c r="AJ85" s="60">
        <v>0</v>
      </c>
      <c r="AK85" s="60">
        <v>0</v>
      </c>
      <c r="AL85" s="60">
        <v>0</v>
      </c>
      <c r="AM85" s="60">
        <v>0</v>
      </c>
      <c r="AN85" s="60">
        <v>0</v>
      </c>
      <c r="AO85" s="60">
        <v>0</v>
      </c>
      <c r="AP85" s="60">
        <f t="shared" si="58"/>
        <v>7</v>
      </c>
      <c r="AQ85" s="60">
        <v>0</v>
      </c>
      <c r="AR85" s="60">
        <v>1</v>
      </c>
      <c r="AS85" s="60">
        <v>2</v>
      </c>
      <c r="AT85" s="60">
        <v>1</v>
      </c>
      <c r="AU85" s="60">
        <v>0</v>
      </c>
      <c r="AV85" s="60">
        <v>0</v>
      </c>
      <c r="AW85" s="60">
        <v>0</v>
      </c>
      <c r="AX85" s="60">
        <v>0</v>
      </c>
      <c r="AY85" s="60">
        <v>0</v>
      </c>
      <c r="AZ85" s="60">
        <v>0</v>
      </c>
      <c r="BA85" s="60">
        <v>0</v>
      </c>
      <c r="BB85" s="60">
        <v>0</v>
      </c>
      <c r="BC85" s="60">
        <f t="shared" si="59"/>
        <v>4</v>
      </c>
      <c r="BD85" s="60">
        <v>0</v>
      </c>
      <c r="BE85" s="60">
        <v>0</v>
      </c>
      <c r="BF85" s="60">
        <v>0</v>
      </c>
      <c r="BG85" s="60">
        <v>0</v>
      </c>
      <c r="BH85" s="60">
        <v>0</v>
      </c>
      <c r="BI85" s="60">
        <v>0</v>
      </c>
      <c r="BJ85" s="60">
        <v>0</v>
      </c>
      <c r="BK85" s="60">
        <v>0</v>
      </c>
      <c r="BL85" s="60">
        <v>0</v>
      </c>
      <c r="BM85" s="60">
        <v>0</v>
      </c>
      <c r="BN85" s="60">
        <v>0</v>
      </c>
      <c r="BO85" s="60">
        <v>0</v>
      </c>
      <c r="BP85" s="60">
        <f t="shared" si="60"/>
        <v>0</v>
      </c>
      <c r="BQ85" s="60">
        <v>0</v>
      </c>
      <c r="BR85" s="60">
        <v>0</v>
      </c>
      <c r="BS85" s="60">
        <v>0</v>
      </c>
      <c r="BT85" s="60">
        <v>0</v>
      </c>
      <c r="BU85" s="60">
        <v>0</v>
      </c>
      <c r="BV85" s="60">
        <v>0</v>
      </c>
      <c r="BW85" s="60">
        <v>0</v>
      </c>
      <c r="BX85" s="60">
        <v>0</v>
      </c>
      <c r="BY85" s="60">
        <v>0</v>
      </c>
      <c r="BZ85" s="60">
        <v>0</v>
      </c>
      <c r="CA85" s="60">
        <v>0</v>
      </c>
      <c r="CB85" s="60">
        <v>0</v>
      </c>
      <c r="CC85" s="60">
        <f t="shared" si="61"/>
        <v>0</v>
      </c>
      <c r="CD85" s="60">
        <v>0</v>
      </c>
      <c r="CE85" s="60">
        <v>0</v>
      </c>
      <c r="CF85" s="60">
        <v>0</v>
      </c>
      <c r="CG85" s="60">
        <v>0</v>
      </c>
      <c r="CH85" s="60">
        <v>0</v>
      </c>
      <c r="CI85" s="60">
        <v>0</v>
      </c>
      <c r="CJ85" s="60">
        <v>0</v>
      </c>
      <c r="CK85" s="60">
        <v>0</v>
      </c>
      <c r="CL85" s="60">
        <v>0</v>
      </c>
      <c r="CM85" s="60">
        <v>0</v>
      </c>
      <c r="CN85" s="60">
        <v>0</v>
      </c>
      <c r="CO85" s="60">
        <v>0</v>
      </c>
      <c r="CP85" s="60">
        <f t="shared" si="62"/>
        <v>0</v>
      </c>
    </row>
    <row r="86" spans="2:94" x14ac:dyDescent="0.25">
      <c r="B86" s="172"/>
      <c r="C86" s="21" t="s">
        <v>40</v>
      </c>
      <c r="D86" s="60">
        <v>0</v>
      </c>
      <c r="E86" s="60">
        <v>0</v>
      </c>
      <c r="F86" s="60">
        <v>0</v>
      </c>
      <c r="G86" s="60">
        <v>0</v>
      </c>
      <c r="H86" s="60">
        <v>0</v>
      </c>
      <c r="I86" s="60">
        <v>0</v>
      </c>
      <c r="J86" s="60">
        <v>0</v>
      </c>
      <c r="K86" s="60">
        <v>0</v>
      </c>
      <c r="L86" s="60">
        <v>0</v>
      </c>
      <c r="M86" s="60">
        <v>0</v>
      </c>
      <c r="N86" s="60">
        <v>0</v>
      </c>
      <c r="O86" s="60">
        <v>0</v>
      </c>
      <c r="P86" s="60">
        <f t="shared" si="56"/>
        <v>0</v>
      </c>
      <c r="Q86" s="60">
        <v>0</v>
      </c>
      <c r="R86" s="60">
        <v>0</v>
      </c>
      <c r="S86" s="60">
        <v>0</v>
      </c>
      <c r="T86" s="60">
        <v>0</v>
      </c>
      <c r="U86" s="60">
        <v>0</v>
      </c>
      <c r="V86" s="60">
        <v>0</v>
      </c>
      <c r="W86" s="60">
        <v>0</v>
      </c>
      <c r="X86" s="60">
        <v>0</v>
      </c>
      <c r="Y86" s="60">
        <v>0</v>
      </c>
      <c r="Z86" s="60">
        <v>0</v>
      </c>
      <c r="AA86" s="60">
        <v>0</v>
      </c>
      <c r="AB86" s="60">
        <v>0</v>
      </c>
      <c r="AC86" s="60">
        <f t="shared" si="57"/>
        <v>0</v>
      </c>
      <c r="AD86" s="60">
        <v>0</v>
      </c>
      <c r="AE86" s="60">
        <v>0</v>
      </c>
      <c r="AF86" s="60">
        <v>0</v>
      </c>
      <c r="AG86" s="60">
        <v>0</v>
      </c>
      <c r="AH86" s="60">
        <v>0</v>
      </c>
      <c r="AI86" s="60">
        <v>0</v>
      </c>
      <c r="AJ86" s="60">
        <v>0</v>
      </c>
      <c r="AK86" s="60">
        <v>0</v>
      </c>
      <c r="AL86" s="60">
        <v>0</v>
      </c>
      <c r="AM86" s="60">
        <v>0</v>
      </c>
      <c r="AN86" s="60">
        <v>0</v>
      </c>
      <c r="AO86" s="60">
        <v>0</v>
      </c>
      <c r="AP86" s="60">
        <f t="shared" si="58"/>
        <v>0</v>
      </c>
      <c r="AQ86" s="60">
        <v>0</v>
      </c>
      <c r="AR86" s="60">
        <v>0</v>
      </c>
      <c r="AS86" s="60">
        <v>0</v>
      </c>
      <c r="AT86" s="60">
        <v>0</v>
      </c>
      <c r="AU86" s="60">
        <v>0</v>
      </c>
      <c r="AV86" s="60">
        <v>0</v>
      </c>
      <c r="AW86" s="60">
        <v>0</v>
      </c>
      <c r="AX86" s="60">
        <v>0</v>
      </c>
      <c r="AY86" s="60">
        <v>0</v>
      </c>
      <c r="AZ86" s="60">
        <v>0</v>
      </c>
      <c r="BA86" s="60">
        <v>0</v>
      </c>
      <c r="BB86" s="60">
        <v>0</v>
      </c>
      <c r="BC86" s="60">
        <f t="shared" si="59"/>
        <v>0</v>
      </c>
      <c r="BD86" s="60">
        <v>0</v>
      </c>
      <c r="BE86" s="60">
        <v>0</v>
      </c>
      <c r="BF86" s="60">
        <v>0</v>
      </c>
      <c r="BG86" s="60">
        <v>0</v>
      </c>
      <c r="BH86" s="60">
        <v>0</v>
      </c>
      <c r="BI86" s="60">
        <v>0</v>
      </c>
      <c r="BJ86" s="60">
        <v>0</v>
      </c>
      <c r="BK86" s="60">
        <v>0</v>
      </c>
      <c r="BL86" s="60">
        <v>0</v>
      </c>
      <c r="BM86" s="60">
        <v>0</v>
      </c>
      <c r="BN86" s="60">
        <v>0</v>
      </c>
      <c r="BO86" s="60">
        <v>0</v>
      </c>
      <c r="BP86" s="60">
        <f t="shared" si="60"/>
        <v>0</v>
      </c>
      <c r="BQ86" s="60">
        <v>0</v>
      </c>
      <c r="BR86" s="60">
        <v>0</v>
      </c>
      <c r="BS86" s="60">
        <v>0</v>
      </c>
      <c r="BT86" s="60">
        <v>0</v>
      </c>
      <c r="BU86" s="60">
        <v>0</v>
      </c>
      <c r="BV86" s="60">
        <v>0</v>
      </c>
      <c r="BW86" s="60">
        <v>0</v>
      </c>
      <c r="BX86" s="60">
        <v>0</v>
      </c>
      <c r="BY86" s="60">
        <v>0</v>
      </c>
      <c r="BZ86" s="60">
        <v>0</v>
      </c>
      <c r="CA86" s="60">
        <v>0</v>
      </c>
      <c r="CB86" s="60">
        <v>0</v>
      </c>
      <c r="CC86" s="60">
        <f t="shared" si="61"/>
        <v>0</v>
      </c>
      <c r="CD86" s="60">
        <v>0</v>
      </c>
      <c r="CE86" s="60">
        <v>0</v>
      </c>
      <c r="CF86" s="60">
        <v>0</v>
      </c>
      <c r="CG86" s="60">
        <v>0</v>
      </c>
      <c r="CH86" s="60">
        <v>0</v>
      </c>
      <c r="CI86" s="60">
        <v>0</v>
      </c>
      <c r="CJ86" s="60">
        <v>0</v>
      </c>
      <c r="CK86" s="60">
        <v>0</v>
      </c>
      <c r="CL86" s="60">
        <v>0</v>
      </c>
      <c r="CM86" s="60">
        <v>0</v>
      </c>
      <c r="CN86" s="60">
        <v>0</v>
      </c>
      <c r="CO86" s="60">
        <v>0</v>
      </c>
      <c r="CP86" s="60">
        <f t="shared" si="62"/>
        <v>0</v>
      </c>
    </row>
    <row r="87" spans="2:94" x14ac:dyDescent="0.25">
      <c r="B87" s="172"/>
      <c r="C87" s="18" t="s">
        <v>41</v>
      </c>
      <c r="D87" s="60">
        <v>0</v>
      </c>
      <c r="E87" s="60">
        <v>0</v>
      </c>
      <c r="F87" s="60">
        <v>0</v>
      </c>
      <c r="G87" s="60">
        <v>0</v>
      </c>
      <c r="H87" s="60">
        <v>0</v>
      </c>
      <c r="I87" s="60">
        <v>0</v>
      </c>
      <c r="J87" s="60">
        <v>0</v>
      </c>
      <c r="K87" s="60">
        <v>0</v>
      </c>
      <c r="L87" s="60">
        <v>0</v>
      </c>
      <c r="M87" s="60">
        <v>0</v>
      </c>
      <c r="N87" s="60">
        <v>0</v>
      </c>
      <c r="O87" s="60">
        <v>0</v>
      </c>
      <c r="P87" s="60">
        <f t="shared" si="56"/>
        <v>0</v>
      </c>
      <c r="Q87" s="60">
        <v>0</v>
      </c>
      <c r="R87" s="60">
        <v>0</v>
      </c>
      <c r="S87" s="60">
        <v>0</v>
      </c>
      <c r="T87" s="60">
        <v>0</v>
      </c>
      <c r="U87" s="60">
        <v>0</v>
      </c>
      <c r="V87" s="60">
        <v>0</v>
      </c>
      <c r="W87" s="60">
        <v>0</v>
      </c>
      <c r="X87" s="60">
        <v>0</v>
      </c>
      <c r="Y87" s="60">
        <v>0</v>
      </c>
      <c r="Z87" s="60">
        <v>0</v>
      </c>
      <c r="AA87" s="60">
        <v>0</v>
      </c>
      <c r="AB87" s="60">
        <v>0</v>
      </c>
      <c r="AC87" s="60">
        <f t="shared" si="57"/>
        <v>0</v>
      </c>
      <c r="AD87" s="60">
        <v>0</v>
      </c>
      <c r="AE87" s="60">
        <v>0</v>
      </c>
      <c r="AF87" s="60">
        <v>0</v>
      </c>
      <c r="AG87" s="60">
        <v>0</v>
      </c>
      <c r="AH87" s="60">
        <v>0</v>
      </c>
      <c r="AI87" s="60">
        <v>0</v>
      </c>
      <c r="AJ87" s="60">
        <v>0</v>
      </c>
      <c r="AK87" s="60">
        <v>0</v>
      </c>
      <c r="AL87" s="60">
        <v>0</v>
      </c>
      <c r="AM87" s="60">
        <v>0</v>
      </c>
      <c r="AN87" s="60">
        <v>0</v>
      </c>
      <c r="AO87" s="60">
        <v>0</v>
      </c>
      <c r="AP87" s="60">
        <f t="shared" si="58"/>
        <v>0</v>
      </c>
      <c r="AQ87" s="60">
        <v>0</v>
      </c>
      <c r="AR87" s="60">
        <v>0</v>
      </c>
      <c r="AS87" s="60">
        <v>0</v>
      </c>
      <c r="AT87" s="60">
        <v>0</v>
      </c>
      <c r="AU87" s="60">
        <v>0</v>
      </c>
      <c r="AV87" s="60">
        <v>0</v>
      </c>
      <c r="AW87" s="60">
        <v>0</v>
      </c>
      <c r="AX87" s="60">
        <v>0</v>
      </c>
      <c r="AY87" s="60">
        <v>0</v>
      </c>
      <c r="AZ87" s="60">
        <v>0</v>
      </c>
      <c r="BA87" s="60">
        <v>0</v>
      </c>
      <c r="BB87" s="60">
        <v>0</v>
      </c>
      <c r="BC87" s="60">
        <f t="shared" si="59"/>
        <v>0</v>
      </c>
      <c r="BD87" s="60">
        <v>0</v>
      </c>
      <c r="BE87" s="60">
        <v>0</v>
      </c>
      <c r="BF87" s="60">
        <v>0</v>
      </c>
      <c r="BG87" s="60">
        <v>0</v>
      </c>
      <c r="BH87" s="60">
        <v>0</v>
      </c>
      <c r="BI87" s="60">
        <v>0</v>
      </c>
      <c r="BJ87" s="60">
        <v>0</v>
      </c>
      <c r="BK87" s="60">
        <v>0</v>
      </c>
      <c r="BL87" s="60">
        <v>0</v>
      </c>
      <c r="BM87" s="60">
        <v>0</v>
      </c>
      <c r="BN87" s="60">
        <v>0</v>
      </c>
      <c r="BO87" s="60">
        <v>0</v>
      </c>
      <c r="BP87" s="60">
        <f t="shared" si="60"/>
        <v>0</v>
      </c>
      <c r="BQ87" s="60">
        <v>0</v>
      </c>
      <c r="BR87" s="60">
        <v>0</v>
      </c>
      <c r="BS87" s="60">
        <v>0</v>
      </c>
      <c r="BT87" s="60">
        <v>0</v>
      </c>
      <c r="BU87" s="60">
        <v>0</v>
      </c>
      <c r="BV87" s="60">
        <v>0</v>
      </c>
      <c r="BW87" s="60">
        <v>0</v>
      </c>
      <c r="BX87" s="60">
        <v>0</v>
      </c>
      <c r="BY87" s="60">
        <v>0</v>
      </c>
      <c r="BZ87" s="60">
        <v>0</v>
      </c>
      <c r="CA87" s="60">
        <v>0</v>
      </c>
      <c r="CB87" s="60">
        <v>0</v>
      </c>
      <c r="CC87" s="60">
        <f t="shared" si="61"/>
        <v>0</v>
      </c>
      <c r="CD87" s="60">
        <v>0</v>
      </c>
      <c r="CE87" s="60">
        <v>0</v>
      </c>
      <c r="CF87" s="60">
        <v>0</v>
      </c>
      <c r="CG87" s="60">
        <v>0</v>
      </c>
      <c r="CH87" s="60">
        <v>0</v>
      </c>
      <c r="CI87" s="60">
        <v>0</v>
      </c>
      <c r="CJ87" s="60">
        <v>0</v>
      </c>
      <c r="CK87" s="60">
        <v>0</v>
      </c>
      <c r="CL87" s="60">
        <v>0</v>
      </c>
      <c r="CM87" s="60">
        <v>0</v>
      </c>
      <c r="CN87" s="60">
        <v>0</v>
      </c>
      <c r="CO87" s="60">
        <v>0</v>
      </c>
      <c r="CP87" s="60">
        <f t="shared" si="62"/>
        <v>0</v>
      </c>
    </row>
    <row r="88" spans="2:94" x14ac:dyDescent="0.25">
      <c r="B88" s="172"/>
      <c r="C88" s="18" t="s">
        <v>42</v>
      </c>
      <c r="D88" s="60">
        <v>0</v>
      </c>
      <c r="E88" s="60">
        <v>0</v>
      </c>
      <c r="F88" s="60">
        <v>0</v>
      </c>
      <c r="G88" s="60">
        <v>0</v>
      </c>
      <c r="H88" s="60">
        <v>0</v>
      </c>
      <c r="I88" s="60">
        <v>0</v>
      </c>
      <c r="J88" s="60">
        <v>0</v>
      </c>
      <c r="K88" s="60">
        <v>0</v>
      </c>
      <c r="L88" s="60">
        <v>0</v>
      </c>
      <c r="M88" s="60">
        <v>0</v>
      </c>
      <c r="N88" s="60">
        <v>0</v>
      </c>
      <c r="O88" s="60">
        <v>0</v>
      </c>
      <c r="P88" s="60">
        <f t="shared" si="56"/>
        <v>0</v>
      </c>
      <c r="Q88" s="60">
        <v>0</v>
      </c>
      <c r="R88" s="60">
        <v>0</v>
      </c>
      <c r="S88" s="60">
        <v>0</v>
      </c>
      <c r="T88" s="60">
        <v>0</v>
      </c>
      <c r="U88" s="60">
        <v>0</v>
      </c>
      <c r="V88" s="60">
        <v>0</v>
      </c>
      <c r="W88" s="60">
        <v>0</v>
      </c>
      <c r="X88" s="60">
        <v>0</v>
      </c>
      <c r="Y88" s="60">
        <v>0</v>
      </c>
      <c r="Z88" s="60">
        <v>0</v>
      </c>
      <c r="AA88" s="60">
        <v>0</v>
      </c>
      <c r="AB88" s="60">
        <v>0</v>
      </c>
      <c r="AC88" s="60">
        <f t="shared" si="57"/>
        <v>0</v>
      </c>
      <c r="AD88" s="60">
        <v>0</v>
      </c>
      <c r="AE88" s="60">
        <v>0</v>
      </c>
      <c r="AF88" s="60">
        <v>0</v>
      </c>
      <c r="AG88" s="60">
        <v>0</v>
      </c>
      <c r="AH88" s="60">
        <v>0</v>
      </c>
      <c r="AI88" s="60">
        <v>0</v>
      </c>
      <c r="AJ88" s="60">
        <v>0</v>
      </c>
      <c r="AK88" s="60">
        <v>0</v>
      </c>
      <c r="AL88" s="60">
        <v>0</v>
      </c>
      <c r="AM88" s="60">
        <v>0</v>
      </c>
      <c r="AN88" s="60">
        <v>0</v>
      </c>
      <c r="AO88" s="60">
        <v>0</v>
      </c>
      <c r="AP88" s="60">
        <f t="shared" si="58"/>
        <v>0</v>
      </c>
      <c r="AQ88" s="60">
        <v>0</v>
      </c>
      <c r="AR88" s="60">
        <v>0</v>
      </c>
      <c r="AS88" s="60">
        <v>0</v>
      </c>
      <c r="AT88" s="60">
        <v>0</v>
      </c>
      <c r="AU88" s="60">
        <v>0</v>
      </c>
      <c r="AV88" s="60">
        <v>0</v>
      </c>
      <c r="AW88" s="60">
        <v>0</v>
      </c>
      <c r="AX88" s="60">
        <v>0</v>
      </c>
      <c r="AY88" s="60">
        <v>0</v>
      </c>
      <c r="AZ88" s="60">
        <v>0</v>
      </c>
      <c r="BA88" s="60">
        <v>0</v>
      </c>
      <c r="BB88" s="60">
        <v>0</v>
      </c>
      <c r="BC88" s="60">
        <f t="shared" si="59"/>
        <v>0</v>
      </c>
      <c r="BD88" s="60">
        <v>0</v>
      </c>
      <c r="BE88" s="60">
        <v>0</v>
      </c>
      <c r="BF88" s="60">
        <v>0</v>
      </c>
      <c r="BG88" s="60">
        <v>0</v>
      </c>
      <c r="BH88" s="60">
        <v>0</v>
      </c>
      <c r="BI88" s="60">
        <v>0</v>
      </c>
      <c r="BJ88" s="60">
        <v>0</v>
      </c>
      <c r="BK88" s="60">
        <v>0</v>
      </c>
      <c r="BL88" s="60">
        <v>0</v>
      </c>
      <c r="BM88" s="60">
        <v>0</v>
      </c>
      <c r="BN88" s="60">
        <v>0</v>
      </c>
      <c r="BO88" s="60">
        <v>0</v>
      </c>
      <c r="BP88" s="60">
        <f t="shared" si="60"/>
        <v>0</v>
      </c>
      <c r="BQ88" s="60">
        <v>0</v>
      </c>
      <c r="BR88" s="60">
        <v>0</v>
      </c>
      <c r="BS88" s="60">
        <v>0</v>
      </c>
      <c r="BT88" s="60">
        <v>0</v>
      </c>
      <c r="BU88" s="60">
        <v>0</v>
      </c>
      <c r="BV88" s="60">
        <v>0</v>
      </c>
      <c r="BW88" s="60">
        <v>0</v>
      </c>
      <c r="BX88" s="60">
        <v>0</v>
      </c>
      <c r="BY88" s="60">
        <v>0</v>
      </c>
      <c r="BZ88" s="60">
        <v>0</v>
      </c>
      <c r="CA88" s="60">
        <v>0</v>
      </c>
      <c r="CB88" s="60">
        <v>0</v>
      </c>
      <c r="CC88" s="60">
        <f t="shared" si="61"/>
        <v>0</v>
      </c>
      <c r="CD88" s="60">
        <v>0</v>
      </c>
      <c r="CE88" s="60">
        <v>0</v>
      </c>
      <c r="CF88" s="60">
        <v>0</v>
      </c>
      <c r="CG88" s="60">
        <v>0</v>
      </c>
      <c r="CH88" s="60">
        <v>1</v>
      </c>
      <c r="CI88" s="60">
        <v>0</v>
      </c>
      <c r="CJ88" s="60">
        <v>0</v>
      </c>
      <c r="CK88" s="60">
        <v>0</v>
      </c>
      <c r="CL88" s="60">
        <v>0</v>
      </c>
      <c r="CM88" s="60">
        <v>0</v>
      </c>
      <c r="CN88" s="60">
        <v>0</v>
      </c>
      <c r="CO88" s="60">
        <v>0</v>
      </c>
      <c r="CP88" s="60">
        <f t="shared" si="62"/>
        <v>1</v>
      </c>
    </row>
    <row r="89" spans="2:94" x14ac:dyDescent="0.25">
      <c r="B89" s="172"/>
      <c r="C89" s="18" t="s">
        <v>24</v>
      </c>
      <c r="D89" s="60">
        <v>0</v>
      </c>
      <c r="E89" s="60">
        <v>0</v>
      </c>
      <c r="F89" s="60">
        <v>0</v>
      </c>
      <c r="G89" s="60">
        <v>0</v>
      </c>
      <c r="H89" s="60">
        <v>0</v>
      </c>
      <c r="I89" s="60">
        <v>0</v>
      </c>
      <c r="J89" s="60">
        <v>0</v>
      </c>
      <c r="K89" s="60">
        <v>0</v>
      </c>
      <c r="L89" s="60">
        <v>0</v>
      </c>
      <c r="M89" s="60">
        <v>0</v>
      </c>
      <c r="N89" s="60">
        <v>0</v>
      </c>
      <c r="O89" s="60">
        <v>0</v>
      </c>
      <c r="P89" s="60">
        <f t="shared" si="56"/>
        <v>0</v>
      </c>
      <c r="Q89" s="60">
        <v>0</v>
      </c>
      <c r="R89" s="60">
        <v>0</v>
      </c>
      <c r="S89" s="60">
        <v>0</v>
      </c>
      <c r="T89" s="60">
        <v>0</v>
      </c>
      <c r="U89" s="60">
        <v>0</v>
      </c>
      <c r="V89" s="60">
        <v>0</v>
      </c>
      <c r="W89" s="60">
        <v>0</v>
      </c>
      <c r="X89" s="60">
        <v>0</v>
      </c>
      <c r="Y89" s="60">
        <v>0</v>
      </c>
      <c r="Z89" s="60">
        <v>0</v>
      </c>
      <c r="AA89" s="60">
        <v>0</v>
      </c>
      <c r="AB89" s="60">
        <v>0</v>
      </c>
      <c r="AC89" s="60">
        <f t="shared" si="57"/>
        <v>0</v>
      </c>
      <c r="AD89" s="60">
        <v>0</v>
      </c>
      <c r="AE89" s="60">
        <v>0</v>
      </c>
      <c r="AF89" s="60">
        <v>0</v>
      </c>
      <c r="AG89" s="60">
        <v>0</v>
      </c>
      <c r="AH89" s="60">
        <v>0</v>
      </c>
      <c r="AI89" s="60">
        <v>0</v>
      </c>
      <c r="AJ89" s="60">
        <v>0</v>
      </c>
      <c r="AK89" s="60">
        <v>0</v>
      </c>
      <c r="AL89" s="60">
        <v>0</v>
      </c>
      <c r="AM89" s="60">
        <v>0</v>
      </c>
      <c r="AN89" s="60">
        <v>0</v>
      </c>
      <c r="AO89" s="60">
        <v>0</v>
      </c>
      <c r="AP89" s="60">
        <f t="shared" si="58"/>
        <v>0</v>
      </c>
      <c r="AQ89" s="60">
        <v>0</v>
      </c>
      <c r="AR89" s="60">
        <v>0</v>
      </c>
      <c r="AS89" s="60">
        <v>0</v>
      </c>
      <c r="AT89" s="60">
        <v>0</v>
      </c>
      <c r="AU89" s="60">
        <v>0</v>
      </c>
      <c r="AV89" s="60">
        <v>0</v>
      </c>
      <c r="AW89" s="60">
        <v>0</v>
      </c>
      <c r="AX89" s="60">
        <v>0</v>
      </c>
      <c r="AY89" s="60">
        <v>0</v>
      </c>
      <c r="AZ89" s="60">
        <v>0</v>
      </c>
      <c r="BA89" s="60">
        <v>0</v>
      </c>
      <c r="BB89" s="60">
        <v>0</v>
      </c>
      <c r="BC89" s="60">
        <f t="shared" si="59"/>
        <v>0</v>
      </c>
      <c r="BD89" s="60">
        <v>0</v>
      </c>
      <c r="BE89" s="60">
        <v>0</v>
      </c>
      <c r="BF89" s="60">
        <v>0</v>
      </c>
      <c r="BG89" s="60">
        <v>0</v>
      </c>
      <c r="BH89" s="60">
        <v>0</v>
      </c>
      <c r="BI89" s="60">
        <v>0</v>
      </c>
      <c r="BJ89" s="60">
        <v>0</v>
      </c>
      <c r="BK89" s="60">
        <v>0</v>
      </c>
      <c r="BL89" s="60">
        <v>0</v>
      </c>
      <c r="BM89" s="60">
        <v>0</v>
      </c>
      <c r="BN89" s="60">
        <v>0</v>
      </c>
      <c r="BO89" s="60">
        <v>0</v>
      </c>
      <c r="BP89" s="60">
        <f t="shared" si="60"/>
        <v>0</v>
      </c>
      <c r="BQ89" s="60">
        <v>0</v>
      </c>
      <c r="BR89" s="60">
        <v>0</v>
      </c>
      <c r="BS89" s="60">
        <v>0</v>
      </c>
      <c r="BT89" s="60">
        <v>0</v>
      </c>
      <c r="BU89" s="60">
        <v>0</v>
      </c>
      <c r="BV89" s="60">
        <v>0</v>
      </c>
      <c r="BW89" s="60">
        <v>0</v>
      </c>
      <c r="BX89" s="60">
        <v>0</v>
      </c>
      <c r="BY89" s="60">
        <v>0</v>
      </c>
      <c r="BZ89" s="60">
        <v>0</v>
      </c>
      <c r="CA89" s="60">
        <v>0</v>
      </c>
      <c r="CB89" s="60">
        <v>0</v>
      </c>
      <c r="CC89" s="60">
        <f t="shared" si="61"/>
        <v>0</v>
      </c>
      <c r="CD89" s="60">
        <v>0</v>
      </c>
      <c r="CE89" s="60">
        <v>0</v>
      </c>
      <c r="CF89" s="60">
        <v>0</v>
      </c>
      <c r="CG89" s="60">
        <v>0</v>
      </c>
      <c r="CH89" s="60">
        <v>0</v>
      </c>
      <c r="CI89" s="60">
        <v>0</v>
      </c>
      <c r="CJ89" s="60">
        <v>0</v>
      </c>
      <c r="CK89" s="60">
        <v>0</v>
      </c>
      <c r="CL89" s="60">
        <v>0</v>
      </c>
      <c r="CM89" s="60">
        <v>0</v>
      </c>
      <c r="CN89" s="60">
        <v>0</v>
      </c>
      <c r="CO89" s="60">
        <v>0</v>
      </c>
      <c r="CP89" s="60">
        <f t="shared" si="62"/>
        <v>0</v>
      </c>
    </row>
    <row r="90" spans="2:94" x14ac:dyDescent="0.25">
      <c r="B90" s="172"/>
      <c r="C90" s="18" t="s">
        <v>43</v>
      </c>
      <c r="D90" s="60">
        <v>0</v>
      </c>
      <c r="E90" s="60">
        <v>0</v>
      </c>
      <c r="F90" s="60">
        <v>0</v>
      </c>
      <c r="G90" s="60">
        <v>0</v>
      </c>
      <c r="H90" s="60">
        <v>0</v>
      </c>
      <c r="I90" s="60">
        <v>0</v>
      </c>
      <c r="J90" s="60">
        <v>0</v>
      </c>
      <c r="K90" s="60">
        <v>0</v>
      </c>
      <c r="L90" s="60">
        <v>0</v>
      </c>
      <c r="M90" s="60">
        <v>0</v>
      </c>
      <c r="N90" s="60">
        <v>0</v>
      </c>
      <c r="O90" s="60">
        <v>0</v>
      </c>
      <c r="P90" s="60">
        <f t="shared" si="56"/>
        <v>0</v>
      </c>
      <c r="Q90" s="60">
        <v>0</v>
      </c>
      <c r="R90" s="60">
        <v>0</v>
      </c>
      <c r="S90" s="60">
        <v>0</v>
      </c>
      <c r="T90" s="60">
        <v>0</v>
      </c>
      <c r="U90" s="60">
        <v>0</v>
      </c>
      <c r="V90" s="60">
        <v>0</v>
      </c>
      <c r="W90" s="60">
        <v>0</v>
      </c>
      <c r="X90" s="60">
        <v>0</v>
      </c>
      <c r="Y90" s="60">
        <v>0</v>
      </c>
      <c r="Z90" s="60">
        <v>0</v>
      </c>
      <c r="AA90" s="60">
        <v>0</v>
      </c>
      <c r="AB90" s="60">
        <v>0</v>
      </c>
      <c r="AC90" s="60">
        <f t="shared" si="57"/>
        <v>0</v>
      </c>
      <c r="AD90" s="60">
        <v>0</v>
      </c>
      <c r="AE90" s="60">
        <v>0</v>
      </c>
      <c r="AF90" s="60">
        <v>0</v>
      </c>
      <c r="AG90" s="60">
        <v>0</v>
      </c>
      <c r="AH90" s="60">
        <v>0</v>
      </c>
      <c r="AI90" s="60">
        <v>0</v>
      </c>
      <c r="AJ90" s="60">
        <v>0</v>
      </c>
      <c r="AK90" s="60">
        <v>0</v>
      </c>
      <c r="AL90" s="60">
        <v>0</v>
      </c>
      <c r="AM90" s="60">
        <v>0</v>
      </c>
      <c r="AN90" s="60">
        <v>0</v>
      </c>
      <c r="AO90" s="60">
        <v>0</v>
      </c>
      <c r="AP90" s="60">
        <f t="shared" si="58"/>
        <v>0</v>
      </c>
      <c r="AQ90" s="60">
        <v>0</v>
      </c>
      <c r="AR90" s="60">
        <v>0</v>
      </c>
      <c r="AS90" s="60">
        <v>0</v>
      </c>
      <c r="AT90" s="60">
        <v>0</v>
      </c>
      <c r="AU90" s="60">
        <v>0</v>
      </c>
      <c r="AV90" s="60">
        <v>0</v>
      </c>
      <c r="AW90" s="60">
        <v>0</v>
      </c>
      <c r="AX90" s="60">
        <v>0</v>
      </c>
      <c r="AY90" s="60">
        <v>0</v>
      </c>
      <c r="AZ90" s="60">
        <v>0</v>
      </c>
      <c r="BA90" s="60">
        <v>0</v>
      </c>
      <c r="BB90" s="60">
        <v>0</v>
      </c>
      <c r="BC90" s="60">
        <f t="shared" si="59"/>
        <v>0</v>
      </c>
      <c r="BD90" s="60">
        <v>0</v>
      </c>
      <c r="BE90" s="60">
        <v>0</v>
      </c>
      <c r="BF90" s="60">
        <v>0</v>
      </c>
      <c r="BG90" s="60">
        <v>0</v>
      </c>
      <c r="BH90" s="60">
        <v>0</v>
      </c>
      <c r="BI90" s="60">
        <v>0</v>
      </c>
      <c r="BJ90" s="60">
        <v>0</v>
      </c>
      <c r="BK90" s="60">
        <v>0</v>
      </c>
      <c r="BL90" s="60">
        <v>0</v>
      </c>
      <c r="BM90" s="60">
        <v>0</v>
      </c>
      <c r="BN90" s="60">
        <v>0</v>
      </c>
      <c r="BO90" s="60">
        <v>0</v>
      </c>
      <c r="BP90" s="60">
        <f t="shared" si="60"/>
        <v>0</v>
      </c>
      <c r="BQ90" s="60">
        <v>0</v>
      </c>
      <c r="BR90" s="60">
        <v>0</v>
      </c>
      <c r="BS90" s="60">
        <v>0</v>
      </c>
      <c r="BT90" s="60">
        <v>0</v>
      </c>
      <c r="BU90" s="60">
        <v>0</v>
      </c>
      <c r="BV90" s="60">
        <v>0</v>
      </c>
      <c r="BW90" s="60">
        <v>0</v>
      </c>
      <c r="BX90" s="60">
        <v>0</v>
      </c>
      <c r="BY90" s="60">
        <v>0</v>
      </c>
      <c r="BZ90" s="60">
        <v>0</v>
      </c>
      <c r="CA90" s="60">
        <v>0</v>
      </c>
      <c r="CB90" s="60">
        <v>0</v>
      </c>
      <c r="CC90" s="60">
        <f t="shared" si="61"/>
        <v>0</v>
      </c>
      <c r="CD90" s="60">
        <v>0</v>
      </c>
      <c r="CE90" s="60">
        <v>2</v>
      </c>
      <c r="CF90" s="60">
        <v>0</v>
      </c>
      <c r="CG90" s="60">
        <v>0</v>
      </c>
      <c r="CH90" s="60">
        <v>0</v>
      </c>
      <c r="CI90" s="60">
        <v>0</v>
      </c>
      <c r="CJ90" s="60">
        <v>0</v>
      </c>
      <c r="CK90" s="60">
        <v>0</v>
      </c>
      <c r="CL90" s="60">
        <v>0</v>
      </c>
      <c r="CM90" s="60">
        <v>0</v>
      </c>
      <c r="CN90" s="60">
        <v>0</v>
      </c>
      <c r="CO90" s="60">
        <v>0</v>
      </c>
      <c r="CP90" s="60">
        <f t="shared" si="62"/>
        <v>2</v>
      </c>
    </row>
    <row r="91" spans="2:94" x14ac:dyDescent="0.25">
      <c r="B91" s="172"/>
      <c r="C91" s="18" t="s">
        <v>44</v>
      </c>
      <c r="D91" s="60">
        <v>8</v>
      </c>
      <c r="E91" s="60">
        <v>6</v>
      </c>
      <c r="F91" s="60">
        <v>10</v>
      </c>
      <c r="G91" s="60">
        <v>10</v>
      </c>
      <c r="H91" s="60">
        <v>9</v>
      </c>
      <c r="I91" s="60">
        <v>12</v>
      </c>
      <c r="J91" s="60">
        <v>9</v>
      </c>
      <c r="K91" s="60">
        <v>11</v>
      </c>
      <c r="L91" s="60">
        <v>14</v>
      </c>
      <c r="M91" s="60">
        <v>8</v>
      </c>
      <c r="N91" s="60">
        <v>10</v>
      </c>
      <c r="O91" s="60">
        <v>11</v>
      </c>
      <c r="P91" s="60">
        <f t="shared" si="56"/>
        <v>118</v>
      </c>
      <c r="Q91" s="60">
        <v>4</v>
      </c>
      <c r="R91" s="60">
        <v>3</v>
      </c>
      <c r="S91" s="60">
        <v>7</v>
      </c>
      <c r="T91" s="60">
        <v>5</v>
      </c>
      <c r="U91" s="60">
        <v>6</v>
      </c>
      <c r="V91" s="60">
        <v>6</v>
      </c>
      <c r="W91" s="60">
        <v>6</v>
      </c>
      <c r="X91" s="60">
        <v>9</v>
      </c>
      <c r="Y91" s="60">
        <v>8</v>
      </c>
      <c r="Z91" s="60">
        <v>8</v>
      </c>
      <c r="AA91" s="60">
        <v>9</v>
      </c>
      <c r="AB91" s="60">
        <v>15</v>
      </c>
      <c r="AC91" s="60">
        <f t="shared" si="57"/>
        <v>86</v>
      </c>
      <c r="AD91" s="60">
        <v>13</v>
      </c>
      <c r="AE91" s="60">
        <v>16</v>
      </c>
      <c r="AF91" s="60">
        <v>14</v>
      </c>
      <c r="AG91" s="60">
        <v>4</v>
      </c>
      <c r="AH91" s="60">
        <v>8</v>
      </c>
      <c r="AI91" s="60">
        <v>9</v>
      </c>
      <c r="AJ91" s="60">
        <v>6</v>
      </c>
      <c r="AK91" s="60">
        <v>4</v>
      </c>
      <c r="AL91" s="60">
        <v>10</v>
      </c>
      <c r="AM91" s="60">
        <v>10</v>
      </c>
      <c r="AN91" s="60">
        <v>12</v>
      </c>
      <c r="AO91" s="60">
        <v>15</v>
      </c>
      <c r="AP91" s="60">
        <f t="shared" si="58"/>
        <v>121</v>
      </c>
      <c r="AQ91" s="60">
        <v>13</v>
      </c>
      <c r="AR91" s="60">
        <v>14</v>
      </c>
      <c r="AS91" s="60">
        <v>11</v>
      </c>
      <c r="AT91" s="60">
        <v>17</v>
      </c>
      <c r="AU91" s="60">
        <v>18</v>
      </c>
      <c r="AV91" s="60">
        <v>12</v>
      </c>
      <c r="AW91" s="60">
        <v>12</v>
      </c>
      <c r="AX91" s="60">
        <v>15</v>
      </c>
      <c r="AY91" s="60">
        <v>6</v>
      </c>
      <c r="AZ91" s="60">
        <v>7</v>
      </c>
      <c r="BA91" s="60">
        <v>7</v>
      </c>
      <c r="BB91" s="60">
        <v>7</v>
      </c>
      <c r="BC91" s="60">
        <f t="shared" si="59"/>
        <v>139</v>
      </c>
      <c r="BD91" s="60">
        <v>7</v>
      </c>
      <c r="BE91" s="60">
        <v>7</v>
      </c>
      <c r="BF91" s="60">
        <v>8</v>
      </c>
      <c r="BG91" s="60">
        <v>7</v>
      </c>
      <c r="BH91" s="60">
        <v>10</v>
      </c>
      <c r="BI91" s="60">
        <v>10</v>
      </c>
      <c r="BJ91" s="60">
        <v>7</v>
      </c>
      <c r="BK91" s="60">
        <v>12</v>
      </c>
      <c r="BL91" s="60">
        <v>9</v>
      </c>
      <c r="BM91" s="60">
        <v>7</v>
      </c>
      <c r="BN91" s="60">
        <v>6</v>
      </c>
      <c r="BO91" s="60">
        <v>9</v>
      </c>
      <c r="BP91" s="60">
        <f t="shared" si="60"/>
        <v>99</v>
      </c>
      <c r="BQ91" s="60">
        <v>8</v>
      </c>
      <c r="BR91" s="60">
        <v>7</v>
      </c>
      <c r="BS91" s="60">
        <v>7</v>
      </c>
      <c r="BT91" s="60">
        <v>8</v>
      </c>
      <c r="BU91" s="60">
        <v>7</v>
      </c>
      <c r="BV91" s="60">
        <v>7</v>
      </c>
      <c r="BW91" s="60">
        <v>7</v>
      </c>
      <c r="BX91" s="60">
        <v>9</v>
      </c>
      <c r="BY91" s="60">
        <v>9</v>
      </c>
      <c r="BZ91" s="60">
        <v>6</v>
      </c>
      <c r="CA91" s="60">
        <v>7</v>
      </c>
      <c r="CB91" s="60">
        <v>7</v>
      </c>
      <c r="CC91" s="60">
        <f t="shared" si="61"/>
        <v>89</v>
      </c>
      <c r="CD91" s="60">
        <v>6</v>
      </c>
      <c r="CE91" s="60">
        <v>7</v>
      </c>
      <c r="CF91" s="60">
        <v>9</v>
      </c>
      <c r="CG91" s="60">
        <v>6</v>
      </c>
      <c r="CH91" s="60">
        <v>7</v>
      </c>
      <c r="CI91" s="60">
        <v>6</v>
      </c>
      <c r="CJ91" s="60">
        <v>7</v>
      </c>
      <c r="CK91" s="60">
        <v>7</v>
      </c>
      <c r="CL91" s="60">
        <v>7</v>
      </c>
      <c r="CM91" s="60">
        <v>0</v>
      </c>
      <c r="CN91" s="60">
        <v>0</v>
      </c>
      <c r="CO91" s="60">
        <v>0</v>
      </c>
      <c r="CP91" s="60">
        <f t="shared" si="62"/>
        <v>62</v>
      </c>
    </row>
    <row r="92" spans="2:94" x14ac:dyDescent="0.25">
      <c r="B92" s="172"/>
      <c r="C92" s="18" t="s">
        <v>45</v>
      </c>
      <c r="D92" s="60">
        <v>0</v>
      </c>
      <c r="E92" s="60">
        <v>1</v>
      </c>
      <c r="F92" s="60">
        <v>0</v>
      </c>
      <c r="G92" s="60">
        <v>1</v>
      </c>
      <c r="H92" s="60">
        <v>2</v>
      </c>
      <c r="I92" s="60">
        <v>0</v>
      </c>
      <c r="J92" s="60">
        <v>0</v>
      </c>
      <c r="K92" s="60">
        <v>0</v>
      </c>
      <c r="L92" s="60">
        <v>0</v>
      </c>
      <c r="M92" s="60">
        <v>1</v>
      </c>
      <c r="N92" s="60">
        <v>0</v>
      </c>
      <c r="O92" s="60">
        <v>0</v>
      </c>
      <c r="P92" s="60">
        <f t="shared" si="56"/>
        <v>5</v>
      </c>
      <c r="Q92" s="60">
        <v>0</v>
      </c>
      <c r="R92" s="60">
        <v>1</v>
      </c>
      <c r="S92" s="60">
        <v>0</v>
      </c>
      <c r="T92" s="60">
        <v>1</v>
      </c>
      <c r="U92" s="60">
        <v>0</v>
      </c>
      <c r="V92" s="60">
        <v>1</v>
      </c>
      <c r="W92" s="60">
        <v>0</v>
      </c>
      <c r="X92" s="60">
        <v>0</v>
      </c>
      <c r="Y92" s="60">
        <v>0</v>
      </c>
      <c r="Z92" s="60">
        <v>0</v>
      </c>
      <c r="AA92" s="60">
        <v>1</v>
      </c>
      <c r="AB92" s="60">
        <v>0</v>
      </c>
      <c r="AC92" s="60">
        <f t="shared" si="57"/>
        <v>4</v>
      </c>
      <c r="AD92" s="60">
        <v>0</v>
      </c>
      <c r="AE92" s="60">
        <v>0</v>
      </c>
      <c r="AF92" s="60">
        <v>0</v>
      </c>
      <c r="AG92" s="60">
        <v>0</v>
      </c>
      <c r="AH92" s="60">
        <v>0</v>
      </c>
      <c r="AI92" s="60">
        <v>0</v>
      </c>
      <c r="AJ92" s="60">
        <v>0</v>
      </c>
      <c r="AK92" s="60">
        <v>0</v>
      </c>
      <c r="AL92" s="60">
        <v>0</v>
      </c>
      <c r="AM92" s="60">
        <v>0</v>
      </c>
      <c r="AN92" s="60">
        <v>0</v>
      </c>
      <c r="AO92" s="60">
        <v>1</v>
      </c>
      <c r="AP92" s="60">
        <f t="shared" si="58"/>
        <v>1</v>
      </c>
      <c r="AQ92" s="60">
        <v>0</v>
      </c>
      <c r="AR92" s="60">
        <v>0</v>
      </c>
      <c r="AS92" s="60">
        <v>0</v>
      </c>
      <c r="AT92" s="60">
        <v>0</v>
      </c>
      <c r="AU92" s="60">
        <v>0</v>
      </c>
      <c r="AV92" s="60">
        <v>0</v>
      </c>
      <c r="AW92" s="60">
        <v>0</v>
      </c>
      <c r="AX92" s="60">
        <v>1</v>
      </c>
      <c r="AY92" s="60">
        <v>0</v>
      </c>
      <c r="AZ92" s="60">
        <v>0</v>
      </c>
      <c r="BA92" s="60">
        <v>0</v>
      </c>
      <c r="BB92" s="60">
        <v>0</v>
      </c>
      <c r="BC92" s="60">
        <f t="shared" si="59"/>
        <v>1</v>
      </c>
      <c r="BD92" s="60">
        <v>0</v>
      </c>
      <c r="BE92" s="60">
        <v>0</v>
      </c>
      <c r="BF92" s="60">
        <v>0</v>
      </c>
      <c r="BG92" s="60">
        <v>0</v>
      </c>
      <c r="BH92" s="60">
        <v>1</v>
      </c>
      <c r="BI92" s="60">
        <v>0</v>
      </c>
      <c r="BJ92" s="60">
        <v>0</v>
      </c>
      <c r="BK92" s="60">
        <v>1</v>
      </c>
      <c r="BL92" s="60">
        <v>0</v>
      </c>
      <c r="BM92" s="60">
        <v>0</v>
      </c>
      <c r="BN92" s="60">
        <v>0</v>
      </c>
      <c r="BO92" s="60">
        <v>0</v>
      </c>
      <c r="BP92" s="60">
        <f t="shared" si="60"/>
        <v>2</v>
      </c>
      <c r="BQ92" s="60">
        <v>0</v>
      </c>
      <c r="BR92" s="60">
        <v>0</v>
      </c>
      <c r="BS92" s="60">
        <v>0</v>
      </c>
      <c r="BT92" s="60">
        <v>0</v>
      </c>
      <c r="BU92" s="60">
        <v>0</v>
      </c>
      <c r="BV92" s="60">
        <v>0</v>
      </c>
      <c r="BW92" s="60">
        <v>0</v>
      </c>
      <c r="BX92" s="60">
        <v>0</v>
      </c>
      <c r="BY92" s="60">
        <v>0</v>
      </c>
      <c r="BZ92" s="60">
        <v>0</v>
      </c>
      <c r="CA92" s="60">
        <v>0</v>
      </c>
      <c r="CB92" s="60">
        <v>0</v>
      </c>
      <c r="CC92" s="60">
        <f t="shared" si="61"/>
        <v>0</v>
      </c>
      <c r="CD92" s="60">
        <v>0</v>
      </c>
      <c r="CE92" s="60">
        <v>0</v>
      </c>
      <c r="CF92" s="60">
        <v>0</v>
      </c>
      <c r="CG92" s="60">
        <v>0</v>
      </c>
      <c r="CH92" s="60">
        <v>0</v>
      </c>
      <c r="CI92" s="60">
        <v>0</v>
      </c>
      <c r="CJ92" s="60">
        <v>0</v>
      </c>
      <c r="CK92" s="60">
        <v>0</v>
      </c>
      <c r="CL92" s="60">
        <v>0</v>
      </c>
      <c r="CM92" s="60">
        <v>0</v>
      </c>
      <c r="CN92" s="60">
        <v>0</v>
      </c>
      <c r="CO92" s="60">
        <v>0</v>
      </c>
      <c r="CP92" s="60">
        <f t="shared" si="62"/>
        <v>0</v>
      </c>
    </row>
    <row r="93" spans="2:94" ht="15.75" thickBot="1" x14ac:dyDescent="0.3">
      <c r="B93" s="172"/>
      <c r="C93" s="22" t="s">
        <v>22</v>
      </c>
      <c r="D93" s="60">
        <v>0</v>
      </c>
      <c r="E93" s="60">
        <v>0</v>
      </c>
      <c r="F93" s="60">
        <v>0</v>
      </c>
      <c r="G93" s="60">
        <v>0</v>
      </c>
      <c r="H93" s="60">
        <v>0</v>
      </c>
      <c r="I93" s="60">
        <v>0</v>
      </c>
      <c r="J93" s="60">
        <v>0</v>
      </c>
      <c r="K93" s="60">
        <v>0</v>
      </c>
      <c r="L93" s="60">
        <v>0</v>
      </c>
      <c r="M93" s="60">
        <v>0</v>
      </c>
      <c r="N93" s="60">
        <v>0</v>
      </c>
      <c r="O93" s="60">
        <v>0</v>
      </c>
      <c r="P93" s="61">
        <f t="shared" si="56"/>
        <v>0</v>
      </c>
      <c r="Q93" s="60">
        <v>0</v>
      </c>
      <c r="R93" s="60">
        <v>0</v>
      </c>
      <c r="S93" s="60">
        <v>1</v>
      </c>
      <c r="T93" s="60">
        <v>0</v>
      </c>
      <c r="U93" s="60">
        <v>0</v>
      </c>
      <c r="V93" s="60">
        <v>0</v>
      </c>
      <c r="W93" s="60">
        <v>0</v>
      </c>
      <c r="X93" s="60">
        <v>0</v>
      </c>
      <c r="Y93" s="60">
        <v>0</v>
      </c>
      <c r="Z93" s="60">
        <v>0</v>
      </c>
      <c r="AA93" s="60">
        <v>0</v>
      </c>
      <c r="AB93" s="60">
        <v>0</v>
      </c>
      <c r="AC93" s="61">
        <f t="shared" si="57"/>
        <v>1</v>
      </c>
      <c r="AD93" s="60">
        <v>0</v>
      </c>
      <c r="AE93" s="60">
        <v>0</v>
      </c>
      <c r="AF93" s="60">
        <v>0</v>
      </c>
      <c r="AG93" s="60">
        <v>0</v>
      </c>
      <c r="AH93" s="60">
        <v>0</v>
      </c>
      <c r="AI93" s="60">
        <v>0</v>
      </c>
      <c r="AJ93" s="60">
        <v>0</v>
      </c>
      <c r="AK93" s="60">
        <v>0</v>
      </c>
      <c r="AL93" s="60">
        <v>0</v>
      </c>
      <c r="AM93" s="60">
        <v>0</v>
      </c>
      <c r="AN93" s="60">
        <v>0</v>
      </c>
      <c r="AO93" s="60">
        <v>0</v>
      </c>
      <c r="AP93" s="61">
        <f t="shared" si="58"/>
        <v>0</v>
      </c>
      <c r="AQ93" s="60">
        <v>0</v>
      </c>
      <c r="AR93" s="60">
        <v>0</v>
      </c>
      <c r="AS93" s="60">
        <v>0</v>
      </c>
      <c r="AT93" s="60">
        <v>0</v>
      </c>
      <c r="AU93" s="60">
        <v>0</v>
      </c>
      <c r="AV93" s="60">
        <v>0</v>
      </c>
      <c r="AW93" s="60">
        <v>0</v>
      </c>
      <c r="AX93" s="60">
        <v>0</v>
      </c>
      <c r="AY93" s="60">
        <v>0</v>
      </c>
      <c r="AZ93" s="60">
        <v>0</v>
      </c>
      <c r="BA93" s="60">
        <v>0</v>
      </c>
      <c r="BB93" s="60">
        <v>0</v>
      </c>
      <c r="BC93" s="61">
        <f t="shared" si="59"/>
        <v>0</v>
      </c>
      <c r="BD93" s="60">
        <v>0</v>
      </c>
      <c r="BE93" s="60">
        <v>0</v>
      </c>
      <c r="BF93" s="60">
        <v>0</v>
      </c>
      <c r="BG93" s="60">
        <v>0</v>
      </c>
      <c r="BH93" s="60">
        <v>0</v>
      </c>
      <c r="BI93" s="60">
        <v>0</v>
      </c>
      <c r="BJ93" s="60">
        <v>0</v>
      </c>
      <c r="BK93" s="60">
        <v>0</v>
      </c>
      <c r="BL93" s="60">
        <v>0</v>
      </c>
      <c r="BM93" s="60">
        <v>0</v>
      </c>
      <c r="BN93" s="60">
        <v>0</v>
      </c>
      <c r="BO93" s="60">
        <v>0</v>
      </c>
      <c r="BP93" s="61">
        <f t="shared" si="60"/>
        <v>0</v>
      </c>
      <c r="BQ93" s="60">
        <v>0</v>
      </c>
      <c r="BR93" s="60">
        <v>0</v>
      </c>
      <c r="BS93" s="60">
        <v>0</v>
      </c>
      <c r="BT93" s="60">
        <v>0</v>
      </c>
      <c r="BU93" s="60">
        <v>0</v>
      </c>
      <c r="BV93" s="60">
        <v>0</v>
      </c>
      <c r="BW93" s="60">
        <v>0</v>
      </c>
      <c r="BX93" s="60">
        <v>0</v>
      </c>
      <c r="BY93" s="60">
        <v>0</v>
      </c>
      <c r="BZ93" s="60">
        <v>0</v>
      </c>
      <c r="CA93" s="60">
        <v>0</v>
      </c>
      <c r="CB93" s="60">
        <v>0</v>
      </c>
      <c r="CC93" s="61">
        <f t="shared" si="61"/>
        <v>0</v>
      </c>
      <c r="CD93" s="60">
        <v>0</v>
      </c>
      <c r="CE93" s="60">
        <v>0</v>
      </c>
      <c r="CF93" s="60">
        <v>0</v>
      </c>
      <c r="CG93" s="60">
        <v>0</v>
      </c>
      <c r="CH93" s="60">
        <v>0</v>
      </c>
      <c r="CI93" s="60">
        <v>0</v>
      </c>
      <c r="CJ93" s="60">
        <v>0</v>
      </c>
      <c r="CK93" s="60">
        <v>0</v>
      </c>
      <c r="CL93" s="60">
        <v>0</v>
      </c>
      <c r="CM93" s="60">
        <v>0</v>
      </c>
      <c r="CN93" s="60">
        <v>0</v>
      </c>
      <c r="CO93" s="60">
        <v>0</v>
      </c>
      <c r="CP93" s="61">
        <f t="shared" si="62"/>
        <v>0</v>
      </c>
    </row>
    <row r="94" spans="2:94" ht="15.75" thickBot="1" x14ac:dyDescent="0.3">
      <c r="B94" s="172"/>
      <c r="C94" s="25" t="s">
        <v>10</v>
      </c>
      <c r="D94" s="59">
        <f t="shared" ref="D94:O94" si="70">SUM(D95:D103)</f>
        <v>0</v>
      </c>
      <c r="E94" s="59">
        <f t="shared" si="70"/>
        <v>1</v>
      </c>
      <c r="F94" s="59">
        <f t="shared" si="70"/>
        <v>0</v>
      </c>
      <c r="G94" s="59">
        <f t="shared" si="70"/>
        <v>0</v>
      </c>
      <c r="H94" s="59">
        <f t="shared" si="70"/>
        <v>0</v>
      </c>
      <c r="I94" s="59">
        <f t="shared" si="70"/>
        <v>0</v>
      </c>
      <c r="J94" s="59">
        <f t="shared" si="70"/>
        <v>0</v>
      </c>
      <c r="K94" s="59">
        <f t="shared" si="70"/>
        <v>0</v>
      </c>
      <c r="L94" s="59">
        <f t="shared" si="70"/>
        <v>0</v>
      </c>
      <c r="M94" s="59">
        <f t="shared" si="70"/>
        <v>0</v>
      </c>
      <c r="N94" s="59">
        <f t="shared" si="70"/>
        <v>0</v>
      </c>
      <c r="O94" s="59">
        <f t="shared" si="70"/>
        <v>1</v>
      </c>
      <c r="P94" s="59">
        <f t="shared" si="56"/>
        <v>2</v>
      </c>
      <c r="Q94" s="59">
        <f t="shared" ref="Q94:AB94" si="71">SUM(Q95:Q103)</f>
        <v>0</v>
      </c>
      <c r="R94" s="59">
        <f t="shared" si="71"/>
        <v>1</v>
      </c>
      <c r="S94" s="59">
        <f t="shared" si="71"/>
        <v>0</v>
      </c>
      <c r="T94" s="59">
        <f t="shared" si="71"/>
        <v>0</v>
      </c>
      <c r="U94" s="59">
        <f t="shared" si="71"/>
        <v>0</v>
      </c>
      <c r="V94" s="59">
        <f t="shared" si="71"/>
        <v>0</v>
      </c>
      <c r="W94" s="59">
        <f t="shared" si="71"/>
        <v>0</v>
      </c>
      <c r="X94" s="59">
        <f t="shared" si="71"/>
        <v>0</v>
      </c>
      <c r="Y94" s="59">
        <f t="shared" si="71"/>
        <v>0</v>
      </c>
      <c r="Z94" s="59">
        <f t="shared" si="71"/>
        <v>0</v>
      </c>
      <c r="AA94" s="59">
        <f t="shared" si="71"/>
        <v>2</v>
      </c>
      <c r="AB94" s="59">
        <f t="shared" si="71"/>
        <v>8</v>
      </c>
      <c r="AC94" s="59">
        <f t="shared" si="57"/>
        <v>11</v>
      </c>
      <c r="AD94" s="59">
        <f t="shared" ref="AD94:AO94" si="72">SUM(AD95:AD103)</f>
        <v>7</v>
      </c>
      <c r="AE94" s="59">
        <f t="shared" si="72"/>
        <v>8</v>
      </c>
      <c r="AF94" s="59">
        <f t="shared" si="72"/>
        <v>5</v>
      </c>
      <c r="AG94" s="59">
        <f t="shared" si="72"/>
        <v>4</v>
      </c>
      <c r="AH94" s="59">
        <f t="shared" si="72"/>
        <v>5</v>
      </c>
      <c r="AI94" s="59">
        <f t="shared" si="72"/>
        <v>1</v>
      </c>
      <c r="AJ94" s="59">
        <f t="shared" si="72"/>
        <v>1</v>
      </c>
      <c r="AK94" s="59">
        <f t="shared" si="72"/>
        <v>0</v>
      </c>
      <c r="AL94" s="59">
        <f t="shared" si="72"/>
        <v>4</v>
      </c>
      <c r="AM94" s="59">
        <f t="shared" si="72"/>
        <v>6</v>
      </c>
      <c r="AN94" s="59">
        <f t="shared" si="72"/>
        <v>4</v>
      </c>
      <c r="AO94" s="59">
        <f t="shared" si="72"/>
        <v>4</v>
      </c>
      <c r="AP94" s="59">
        <f t="shared" si="58"/>
        <v>49</v>
      </c>
      <c r="AQ94" s="59">
        <f t="shared" ref="AQ94:BB94" si="73">SUM(AQ95:AQ103)</f>
        <v>8</v>
      </c>
      <c r="AR94" s="59">
        <f t="shared" si="73"/>
        <v>8</v>
      </c>
      <c r="AS94" s="59">
        <f t="shared" si="73"/>
        <v>6</v>
      </c>
      <c r="AT94" s="59">
        <f t="shared" si="73"/>
        <v>8</v>
      </c>
      <c r="AU94" s="59">
        <f t="shared" si="73"/>
        <v>7</v>
      </c>
      <c r="AV94" s="59">
        <f t="shared" si="73"/>
        <v>5</v>
      </c>
      <c r="AW94" s="59">
        <f t="shared" si="73"/>
        <v>5</v>
      </c>
      <c r="AX94" s="59">
        <f t="shared" si="73"/>
        <v>9</v>
      </c>
      <c r="AY94" s="59">
        <f t="shared" si="73"/>
        <v>3</v>
      </c>
      <c r="AZ94" s="59">
        <f t="shared" si="73"/>
        <v>0</v>
      </c>
      <c r="BA94" s="59">
        <f t="shared" si="73"/>
        <v>2</v>
      </c>
      <c r="BB94" s="59">
        <f t="shared" si="73"/>
        <v>0</v>
      </c>
      <c r="BC94" s="59">
        <f t="shared" si="59"/>
        <v>61</v>
      </c>
      <c r="BD94" s="59">
        <f t="shared" ref="BD94:BO94" si="74">SUM(BD95:BD103)</f>
        <v>1</v>
      </c>
      <c r="BE94" s="59">
        <f t="shared" si="74"/>
        <v>1</v>
      </c>
      <c r="BF94" s="59">
        <f t="shared" si="74"/>
        <v>0</v>
      </c>
      <c r="BG94" s="59">
        <f t="shared" si="74"/>
        <v>0</v>
      </c>
      <c r="BH94" s="59">
        <f t="shared" si="74"/>
        <v>0</v>
      </c>
      <c r="BI94" s="59">
        <f t="shared" si="74"/>
        <v>1</v>
      </c>
      <c r="BJ94" s="59">
        <f t="shared" si="74"/>
        <v>1</v>
      </c>
      <c r="BK94" s="59">
        <f t="shared" si="74"/>
        <v>0</v>
      </c>
      <c r="BL94" s="59">
        <f t="shared" si="74"/>
        <v>0</v>
      </c>
      <c r="BM94" s="59">
        <f t="shared" si="74"/>
        <v>0</v>
      </c>
      <c r="BN94" s="59">
        <f t="shared" si="74"/>
        <v>0</v>
      </c>
      <c r="BO94" s="59">
        <f t="shared" si="74"/>
        <v>0</v>
      </c>
      <c r="BP94" s="59">
        <f t="shared" si="60"/>
        <v>4</v>
      </c>
      <c r="BQ94" s="59">
        <f t="shared" ref="BQ94:CB94" si="75">SUM(BQ95:BQ103)</f>
        <v>0</v>
      </c>
      <c r="BR94" s="59">
        <f t="shared" si="75"/>
        <v>0</v>
      </c>
      <c r="BS94" s="59">
        <f t="shared" si="75"/>
        <v>0</v>
      </c>
      <c r="BT94" s="59">
        <f t="shared" si="75"/>
        <v>0</v>
      </c>
      <c r="BU94" s="59">
        <f t="shared" si="75"/>
        <v>0</v>
      </c>
      <c r="BV94" s="59">
        <f t="shared" si="75"/>
        <v>0</v>
      </c>
      <c r="BW94" s="59">
        <f t="shared" si="75"/>
        <v>0</v>
      </c>
      <c r="BX94" s="59">
        <f t="shared" si="75"/>
        <v>0</v>
      </c>
      <c r="BY94" s="59">
        <f t="shared" si="75"/>
        <v>0</v>
      </c>
      <c r="BZ94" s="59">
        <f t="shared" si="75"/>
        <v>0</v>
      </c>
      <c r="CA94" s="59">
        <f t="shared" si="75"/>
        <v>0</v>
      </c>
      <c r="CB94" s="59">
        <f t="shared" si="75"/>
        <v>0</v>
      </c>
      <c r="CC94" s="59">
        <f t="shared" si="61"/>
        <v>0</v>
      </c>
      <c r="CD94" s="59">
        <f t="shared" ref="CD94:CO94" si="76">SUM(CD95:CD103)</f>
        <v>0</v>
      </c>
      <c r="CE94" s="59">
        <f t="shared" si="76"/>
        <v>0</v>
      </c>
      <c r="CF94" s="59">
        <f t="shared" si="76"/>
        <v>0</v>
      </c>
      <c r="CG94" s="59">
        <f t="shared" si="76"/>
        <v>0</v>
      </c>
      <c r="CH94" s="59">
        <f t="shared" si="76"/>
        <v>0</v>
      </c>
      <c r="CI94" s="59">
        <f t="shared" si="76"/>
        <v>0</v>
      </c>
      <c r="CJ94" s="59">
        <f t="shared" si="76"/>
        <v>0</v>
      </c>
      <c r="CK94" s="59">
        <f t="shared" si="76"/>
        <v>0</v>
      </c>
      <c r="CL94" s="59">
        <f t="shared" si="76"/>
        <v>0</v>
      </c>
      <c r="CM94" s="59">
        <f t="shared" si="76"/>
        <v>0</v>
      </c>
      <c r="CN94" s="59">
        <f t="shared" si="76"/>
        <v>0</v>
      </c>
      <c r="CO94" s="59">
        <f t="shared" si="76"/>
        <v>0</v>
      </c>
      <c r="CP94" s="59">
        <f t="shared" si="62"/>
        <v>0</v>
      </c>
    </row>
    <row r="95" spans="2:94" x14ac:dyDescent="0.25">
      <c r="B95" s="172"/>
      <c r="C95" s="21" t="s">
        <v>39</v>
      </c>
      <c r="D95" s="60">
        <v>0</v>
      </c>
      <c r="E95" s="60">
        <v>0</v>
      </c>
      <c r="F95" s="60">
        <v>0</v>
      </c>
      <c r="G95" s="60">
        <v>0</v>
      </c>
      <c r="H95" s="60">
        <v>0</v>
      </c>
      <c r="I95" s="60">
        <v>0</v>
      </c>
      <c r="J95" s="60">
        <v>0</v>
      </c>
      <c r="K95" s="60">
        <v>0</v>
      </c>
      <c r="L95" s="60">
        <v>0</v>
      </c>
      <c r="M95" s="60">
        <v>0</v>
      </c>
      <c r="N95" s="60">
        <v>0</v>
      </c>
      <c r="O95" s="60">
        <v>0</v>
      </c>
      <c r="P95" s="60">
        <f t="shared" si="56"/>
        <v>0</v>
      </c>
      <c r="Q95" s="60">
        <v>0</v>
      </c>
      <c r="R95" s="60">
        <v>0</v>
      </c>
      <c r="S95" s="60">
        <v>0</v>
      </c>
      <c r="T95" s="60">
        <v>0</v>
      </c>
      <c r="U95" s="60">
        <v>0</v>
      </c>
      <c r="V95" s="60">
        <v>0</v>
      </c>
      <c r="W95" s="60">
        <v>0</v>
      </c>
      <c r="X95" s="60">
        <v>0</v>
      </c>
      <c r="Y95" s="60">
        <v>0</v>
      </c>
      <c r="Z95" s="60">
        <v>0</v>
      </c>
      <c r="AA95" s="60">
        <v>0</v>
      </c>
      <c r="AB95" s="60">
        <v>0</v>
      </c>
      <c r="AC95" s="60">
        <f t="shared" si="57"/>
        <v>0</v>
      </c>
      <c r="AD95" s="60">
        <v>0</v>
      </c>
      <c r="AE95" s="60">
        <v>0</v>
      </c>
      <c r="AF95" s="60">
        <v>0</v>
      </c>
      <c r="AG95" s="60">
        <v>0</v>
      </c>
      <c r="AH95" s="60">
        <v>0</v>
      </c>
      <c r="AI95" s="60">
        <v>0</v>
      </c>
      <c r="AJ95" s="60">
        <v>0</v>
      </c>
      <c r="AK95" s="60">
        <v>0</v>
      </c>
      <c r="AL95" s="60">
        <v>0</v>
      </c>
      <c r="AM95" s="60">
        <v>0</v>
      </c>
      <c r="AN95" s="60">
        <v>0</v>
      </c>
      <c r="AO95" s="60">
        <v>0</v>
      </c>
      <c r="AP95" s="60">
        <f t="shared" si="58"/>
        <v>0</v>
      </c>
      <c r="AQ95" s="60">
        <v>0</v>
      </c>
      <c r="AR95" s="60">
        <v>0</v>
      </c>
      <c r="AS95" s="60">
        <v>0</v>
      </c>
      <c r="AT95" s="60">
        <v>0</v>
      </c>
      <c r="AU95" s="60">
        <v>0</v>
      </c>
      <c r="AV95" s="60">
        <v>0</v>
      </c>
      <c r="AW95" s="60">
        <v>0</v>
      </c>
      <c r="AX95" s="60">
        <v>0</v>
      </c>
      <c r="AY95" s="60">
        <v>0</v>
      </c>
      <c r="AZ95" s="60">
        <v>0</v>
      </c>
      <c r="BA95" s="60">
        <v>0</v>
      </c>
      <c r="BB95" s="60">
        <v>0</v>
      </c>
      <c r="BC95" s="60">
        <f t="shared" si="59"/>
        <v>0</v>
      </c>
      <c r="BD95" s="60">
        <v>0</v>
      </c>
      <c r="BE95" s="60">
        <v>0</v>
      </c>
      <c r="BF95" s="60">
        <v>0</v>
      </c>
      <c r="BG95" s="60">
        <v>0</v>
      </c>
      <c r="BH95" s="60">
        <v>0</v>
      </c>
      <c r="BI95" s="60">
        <v>0</v>
      </c>
      <c r="BJ95" s="60">
        <v>0</v>
      </c>
      <c r="BK95" s="60">
        <v>0</v>
      </c>
      <c r="BL95" s="60">
        <v>0</v>
      </c>
      <c r="BM95" s="60">
        <v>0</v>
      </c>
      <c r="BN95" s="60">
        <v>0</v>
      </c>
      <c r="BO95" s="60">
        <v>0</v>
      </c>
      <c r="BP95" s="60">
        <f t="shared" si="60"/>
        <v>0</v>
      </c>
      <c r="BQ95" s="60">
        <v>0</v>
      </c>
      <c r="BR95" s="60">
        <v>0</v>
      </c>
      <c r="BS95" s="60">
        <v>0</v>
      </c>
      <c r="BT95" s="60">
        <v>0</v>
      </c>
      <c r="BU95" s="60">
        <v>0</v>
      </c>
      <c r="BV95" s="60">
        <v>0</v>
      </c>
      <c r="BW95" s="60">
        <v>0</v>
      </c>
      <c r="BX95" s="60">
        <v>0</v>
      </c>
      <c r="BY95" s="60">
        <v>0</v>
      </c>
      <c r="BZ95" s="60">
        <v>0</v>
      </c>
      <c r="CA95" s="60">
        <v>0</v>
      </c>
      <c r="CB95" s="60">
        <v>0</v>
      </c>
      <c r="CC95" s="60">
        <f t="shared" si="61"/>
        <v>0</v>
      </c>
      <c r="CD95" s="60">
        <v>0</v>
      </c>
      <c r="CE95" s="60">
        <v>0</v>
      </c>
      <c r="CF95" s="60">
        <v>0</v>
      </c>
      <c r="CG95" s="60">
        <v>0</v>
      </c>
      <c r="CH95" s="60">
        <v>0</v>
      </c>
      <c r="CI95" s="60">
        <v>0</v>
      </c>
      <c r="CJ95" s="60">
        <v>0</v>
      </c>
      <c r="CK95" s="60">
        <v>0</v>
      </c>
      <c r="CL95" s="60">
        <v>0</v>
      </c>
      <c r="CM95" s="60">
        <v>0</v>
      </c>
      <c r="CN95" s="60">
        <v>0</v>
      </c>
      <c r="CO95" s="60">
        <v>0</v>
      </c>
      <c r="CP95" s="60">
        <f t="shared" si="62"/>
        <v>0</v>
      </c>
    </row>
    <row r="96" spans="2:94" x14ac:dyDescent="0.25">
      <c r="B96" s="172"/>
      <c r="C96" s="21" t="s">
        <v>40</v>
      </c>
      <c r="D96" s="60">
        <v>0</v>
      </c>
      <c r="E96" s="60">
        <v>0</v>
      </c>
      <c r="F96" s="60">
        <v>0</v>
      </c>
      <c r="G96" s="60">
        <v>0</v>
      </c>
      <c r="H96" s="60">
        <v>0</v>
      </c>
      <c r="I96" s="60">
        <v>0</v>
      </c>
      <c r="J96" s="60">
        <v>0</v>
      </c>
      <c r="K96" s="60">
        <v>0</v>
      </c>
      <c r="L96" s="60">
        <v>0</v>
      </c>
      <c r="M96" s="60">
        <v>0</v>
      </c>
      <c r="N96" s="60">
        <v>0</v>
      </c>
      <c r="O96" s="60">
        <v>0</v>
      </c>
      <c r="P96" s="60">
        <f t="shared" si="56"/>
        <v>0</v>
      </c>
      <c r="Q96" s="60">
        <v>0</v>
      </c>
      <c r="R96" s="60">
        <v>0</v>
      </c>
      <c r="S96" s="60">
        <v>0</v>
      </c>
      <c r="T96" s="60">
        <v>0</v>
      </c>
      <c r="U96" s="60">
        <v>0</v>
      </c>
      <c r="V96" s="60">
        <v>0</v>
      </c>
      <c r="W96" s="60">
        <v>0</v>
      </c>
      <c r="X96" s="60">
        <v>0</v>
      </c>
      <c r="Y96" s="60">
        <v>0</v>
      </c>
      <c r="Z96" s="60">
        <v>0</v>
      </c>
      <c r="AA96" s="60">
        <v>0</v>
      </c>
      <c r="AB96" s="60">
        <v>0</v>
      </c>
      <c r="AC96" s="60">
        <f t="shared" si="57"/>
        <v>0</v>
      </c>
      <c r="AD96" s="60">
        <v>0</v>
      </c>
      <c r="AE96" s="60">
        <v>0</v>
      </c>
      <c r="AF96" s="60">
        <v>0</v>
      </c>
      <c r="AG96" s="60">
        <v>0</v>
      </c>
      <c r="AH96" s="60">
        <v>0</v>
      </c>
      <c r="AI96" s="60">
        <v>0</v>
      </c>
      <c r="AJ96" s="60">
        <v>0</v>
      </c>
      <c r="AK96" s="60">
        <v>0</v>
      </c>
      <c r="AL96" s="60">
        <v>0</v>
      </c>
      <c r="AM96" s="60">
        <v>0</v>
      </c>
      <c r="AN96" s="60">
        <v>0</v>
      </c>
      <c r="AO96" s="60">
        <v>0</v>
      </c>
      <c r="AP96" s="60">
        <f t="shared" si="58"/>
        <v>0</v>
      </c>
      <c r="AQ96" s="60">
        <v>0</v>
      </c>
      <c r="AR96" s="60">
        <v>0</v>
      </c>
      <c r="AS96" s="60">
        <v>0</v>
      </c>
      <c r="AT96" s="60">
        <v>0</v>
      </c>
      <c r="AU96" s="60">
        <v>0</v>
      </c>
      <c r="AV96" s="60">
        <v>0</v>
      </c>
      <c r="AW96" s="60">
        <v>0</v>
      </c>
      <c r="AX96" s="60">
        <v>0</v>
      </c>
      <c r="AY96" s="60">
        <v>0</v>
      </c>
      <c r="AZ96" s="60">
        <v>0</v>
      </c>
      <c r="BA96" s="60">
        <v>0</v>
      </c>
      <c r="BB96" s="60">
        <v>0</v>
      </c>
      <c r="BC96" s="60">
        <f t="shared" si="59"/>
        <v>0</v>
      </c>
      <c r="BD96" s="60">
        <v>0</v>
      </c>
      <c r="BE96" s="60">
        <v>0</v>
      </c>
      <c r="BF96" s="60">
        <v>0</v>
      </c>
      <c r="BG96" s="60">
        <v>0</v>
      </c>
      <c r="BH96" s="60">
        <v>0</v>
      </c>
      <c r="BI96" s="60">
        <v>0</v>
      </c>
      <c r="BJ96" s="60">
        <v>0</v>
      </c>
      <c r="BK96" s="60">
        <v>0</v>
      </c>
      <c r="BL96" s="60">
        <v>0</v>
      </c>
      <c r="BM96" s="60">
        <v>0</v>
      </c>
      <c r="BN96" s="60">
        <v>0</v>
      </c>
      <c r="BO96" s="60">
        <v>0</v>
      </c>
      <c r="BP96" s="60">
        <f t="shared" si="60"/>
        <v>0</v>
      </c>
      <c r="BQ96" s="60">
        <v>0</v>
      </c>
      <c r="BR96" s="60">
        <v>0</v>
      </c>
      <c r="BS96" s="60">
        <v>0</v>
      </c>
      <c r="BT96" s="60">
        <v>0</v>
      </c>
      <c r="BU96" s="60">
        <v>0</v>
      </c>
      <c r="BV96" s="60">
        <v>0</v>
      </c>
      <c r="BW96" s="60">
        <v>0</v>
      </c>
      <c r="BX96" s="60">
        <v>0</v>
      </c>
      <c r="BY96" s="60">
        <v>0</v>
      </c>
      <c r="BZ96" s="60">
        <v>0</v>
      </c>
      <c r="CA96" s="60">
        <v>0</v>
      </c>
      <c r="CB96" s="60">
        <v>0</v>
      </c>
      <c r="CC96" s="60">
        <f t="shared" si="61"/>
        <v>0</v>
      </c>
      <c r="CD96" s="60">
        <v>0</v>
      </c>
      <c r="CE96" s="60">
        <v>0</v>
      </c>
      <c r="CF96" s="60">
        <v>0</v>
      </c>
      <c r="CG96" s="60">
        <v>0</v>
      </c>
      <c r="CH96" s="60">
        <v>0</v>
      </c>
      <c r="CI96" s="60">
        <v>0</v>
      </c>
      <c r="CJ96" s="60">
        <v>0</v>
      </c>
      <c r="CK96" s="60">
        <v>0</v>
      </c>
      <c r="CL96" s="60">
        <v>0</v>
      </c>
      <c r="CM96" s="60">
        <v>0</v>
      </c>
      <c r="CN96" s="60">
        <v>0</v>
      </c>
      <c r="CO96" s="60">
        <v>0</v>
      </c>
      <c r="CP96" s="60">
        <f t="shared" si="62"/>
        <v>0</v>
      </c>
    </row>
    <row r="97" spans="2:94" x14ac:dyDescent="0.25">
      <c r="B97" s="172"/>
      <c r="C97" s="18" t="s">
        <v>41</v>
      </c>
      <c r="D97" s="60">
        <v>0</v>
      </c>
      <c r="E97" s="60">
        <v>0</v>
      </c>
      <c r="F97" s="60">
        <v>0</v>
      </c>
      <c r="G97" s="60">
        <v>0</v>
      </c>
      <c r="H97" s="60">
        <v>0</v>
      </c>
      <c r="I97" s="60">
        <v>0</v>
      </c>
      <c r="J97" s="60">
        <v>0</v>
      </c>
      <c r="K97" s="60">
        <v>0</v>
      </c>
      <c r="L97" s="60">
        <v>0</v>
      </c>
      <c r="M97" s="60">
        <v>0</v>
      </c>
      <c r="N97" s="60">
        <v>0</v>
      </c>
      <c r="O97" s="60">
        <v>0</v>
      </c>
      <c r="P97" s="60">
        <f t="shared" si="56"/>
        <v>0</v>
      </c>
      <c r="Q97" s="60">
        <v>0</v>
      </c>
      <c r="R97" s="60">
        <v>0</v>
      </c>
      <c r="S97" s="60">
        <v>0</v>
      </c>
      <c r="T97" s="60">
        <v>0</v>
      </c>
      <c r="U97" s="60">
        <v>0</v>
      </c>
      <c r="V97" s="60">
        <v>0</v>
      </c>
      <c r="W97" s="60">
        <v>0</v>
      </c>
      <c r="X97" s="60">
        <v>0</v>
      </c>
      <c r="Y97" s="60">
        <v>0</v>
      </c>
      <c r="Z97" s="60">
        <v>0</v>
      </c>
      <c r="AA97" s="60">
        <v>0</v>
      </c>
      <c r="AB97" s="60">
        <v>0</v>
      </c>
      <c r="AC97" s="60">
        <f t="shared" si="57"/>
        <v>0</v>
      </c>
      <c r="AD97" s="60">
        <v>0</v>
      </c>
      <c r="AE97" s="60">
        <v>0</v>
      </c>
      <c r="AF97" s="60">
        <v>0</v>
      </c>
      <c r="AG97" s="60">
        <v>0</v>
      </c>
      <c r="AH97" s="60">
        <v>0</v>
      </c>
      <c r="AI97" s="60">
        <v>0</v>
      </c>
      <c r="AJ97" s="60">
        <v>0</v>
      </c>
      <c r="AK97" s="60">
        <v>0</v>
      </c>
      <c r="AL97" s="60">
        <v>0</v>
      </c>
      <c r="AM97" s="60">
        <v>0</v>
      </c>
      <c r="AN97" s="60">
        <v>0</v>
      </c>
      <c r="AO97" s="60">
        <v>0</v>
      </c>
      <c r="AP97" s="60">
        <f t="shared" si="58"/>
        <v>0</v>
      </c>
      <c r="AQ97" s="60">
        <v>0</v>
      </c>
      <c r="AR97" s="60">
        <v>0</v>
      </c>
      <c r="AS97" s="60">
        <v>0</v>
      </c>
      <c r="AT97" s="60">
        <v>0</v>
      </c>
      <c r="AU97" s="60">
        <v>0</v>
      </c>
      <c r="AV97" s="60">
        <v>0</v>
      </c>
      <c r="AW97" s="60">
        <v>0</v>
      </c>
      <c r="AX97" s="60">
        <v>0</v>
      </c>
      <c r="AY97" s="60">
        <v>0</v>
      </c>
      <c r="AZ97" s="60">
        <v>0</v>
      </c>
      <c r="BA97" s="60">
        <v>0</v>
      </c>
      <c r="BB97" s="60">
        <v>0</v>
      </c>
      <c r="BC97" s="60">
        <f t="shared" si="59"/>
        <v>0</v>
      </c>
      <c r="BD97" s="60">
        <v>0</v>
      </c>
      <c r="BE97" s="60">
        <v>0</v>
      </c>
      <c r="BF97" s="60">
        <v>0</v>
      </c>
      <c r="BG97" s="60">
        <v>0</v>
      </c>
      <c r="BH97" s="60">
        <v>0</v>
      </c>
      <c r="BI97" s="60">
        <v>0</v>
      </c>
      <c r="BJ97" s="60">
        <v>0</v>
      </c>
      <c r="BK97" s="60">
        <v>0</v>
      </c>
      <c r="BL97" s="60">
        <v>0</v>
      </c>
      <c r="BM97" s="60">
        <v>0</v>
      </c>
      <c r="BN97" s="60">
        <v>0</v>
      </c>
      <c r="BO97" s="60">
        <v>0</v>
      </c>
      <c r="BP97" s="60">
        <f t="shared" si="60"/>
        <v>0</v>
      </c>
      <c r="BQ97" s="60">
        <v>0</v>
      </c>
      <c r="BR97" s="60">
        <v>0</v>
      </c>
      <c r="BS97" s="60">
        <v>0</v>
      </c>
      <c r="BT97" s="60">
        <v>0</v>
      </c>
      <c r="BU97" s="60">
        <v>0</v>
      </c>
      <c r="BV97" s="60">
        <v>0</v>
      </c>
      <c r="BW97" s="60">
        <v>0</v>
      </c>
      <c r="BX97" s="60">
        <v>0</v>
      </c>
      <c r="BY97" s="60">
        <v>0</v>
      </c>
      <c r="BZ97" s="60">
        <v>0</v>
      </c>
      <c r="CA97" s="60">
        <v>0</v>
      </c>
      <c r="CB97" s="60">
        <v>0</v>
      </c>
      <c r="CC97" s="60">
        <f t="shared" si="61"/>
        <v>0</v>
      </c>
      <c r="CD97" s="60">
        <v>0</v>
      </c>
      <c r="CE97" s="60">
        <v>0</v>
      </c>
      <c r="CF97" s="60">
        <v>0</v>
      </c>
      <c r="CG97" s="60">
        <v>0</v>
      </c>
      <c r="CH97" s="60">
        <v>0</v>
      </c>
      <c r="CI97" s="60">
        <v>0</v>
      </c>
      <c r="CJ97" s="60">
        <v>0</v>
      </c>
      <c r="CK97" s="60">
        <v>0</v>
      </c>
      <c r="CL97" s="60">
        <v>0</v>
      </c>
      <c r="CM97" s="60">
        <v>0</v>
      </c>
      <c r="CN97" s="60">
        <v>0</v>
      </c>
      <c r="CO97" s="60">
        <v>0</v>
      </c>
      <c r="CP97" s="60">
        <f t="shared" si="62"/>
        <v>0</v>
      </c>
    </row>
    <row r="98" spans="2:94" x14ac:dyDescent="0.25">
      <c r="B98" s="172"/>
      <c r="C98" s="18" t="s">
        <v>42</v>
      </c>
      <c r="D98" s="60">
        <v>0</v>
      </c>
      <c r="E98" s="60">
        <v>0</v>
      </c>
      <c r="F98" s="60">
        <v>0</v>
      </c>
      <c r="G98" s="60">
        <v>0</v>
      </c>
      <c r="H98" s="60">
        <v>0</v>
      </c>
      <c r="I98" s="60">
        <v>0</v>
      </c>
      <c r="J98" s="60">
        <v>0</v>
      </c>
      <c r="K98" s="60">
        <v>0</v>
      </c>
      <c r="L98" s="60">
        <v>0</v>
      </c>
      <c r="M98" s="60">
        <v>0</v>
      </c>
      <c r="N98" s="60">
        <v>0</v>
      </c>
      <c r="O98" s="60">
        <v>0</v>
      </c>
      <c r="P98" s="60">
        <f t="shared" si="56"/>
        <v>0</v>
      </c>
      <c r="Q98" s="60">
        <v>0</v>
      </c>
      <c r="R98" s="60">
        <v>0</v>
      </c>
      <c r="S98" s="60">
        <v>0</v>
      </c>
      <c r="T98" s="60">
        <v>0</v>
      </c>
      <c r="U98" s="60">
        <v>0</v>
      </c>
      <c r="V98" s="60">
        <v>0</v>
      </c>
      <c r="W98" s="60">
        <v>0</v>
      </c>
      <c r="X98" s="60">
        <v>0</v>
      </c>
      <c r="Y98" s="60">
        <v>0</v>
      </c>
      <c r="Z98" s="60">
        <v>0</v>
      </c>
      <c r="AA98" s="60">
        <v>0</v>
      </c>
      <c r="AB98" s="60">
        <v>0</v>
      </c>
      <c r="AC98" s="60">
        <f t="shared" si="57"/>
        <v>0</v>
      </c>
      <c r="AD98" s="60">
        <v>0</v>
      </c>
      <c r="AE98" s="60">
        <v>0</v>
      </c>
      <c r="AF98" s="60">
        <v>0</v>
      </c>
      <c r="AG98" s="60">
        <v>0</v>
      </c>
      <c r="AH98" s="60">
        <v>0</v>
      </c>
      <c r="AI98" s="60">
        <v>0</v>
      </c>
      <c r="AJ98" s="60">
        <v>0</v>
      </c>
      <c r="AK98" s="60">
        <v>0</v>
      </c>
      <c r="AL98" s="60">
        <v>0</v>
      </c>
      <c r="AM98" s="60">
        <v>0</v>
      </c>
      <c r="AN98" s="60">
        <v>0</v>
      </c>
      <c r="AO98" s="60">
        <v>0</v>
      </c>
      <c r="AP98" s="60">
        <f t="shared" si="58"/>
        <v>0</v>
      </c>
      <c r="AQ98" s="60">
        <v>0</v>
      </c>
      <c r="AR98" s="60">
        <v>0</v>
      </c>
      <c r="AS98" s="60">
        <v>0</v>
      </c>
      <c r="AT98" s="60">
        <v>0</v>
      </c>
      <c r="AU98" s="60">
        <v>0</v>
      </c>
      <c r="AV98" s="60">
        <v>0</v>
      </c>
      <c r="AW98" s="60">
        <v>0</v>
      </c>
      <c r="AX98" s="60">
        <v>0</v>
      </c>
      <c r="AY98" s="60">
        <v>0</v>
      </c>
      <c r="AZ98" s="60">
        <v>0</v>
      </c>
      <c r="BA98" s="60">
        <v>0</v>
      </c>
      <c r="BB98" s="60">
        <v>0</v>
      </c>
      <c r="BC98" s="60">
        <f t="shared" si="59"/>
        <v>0</v>
      </c>
      <c r="BD98" s="60">
        <v>0</v>
      </c>
      <c r="BE98" s="60">
        <v>0</v>
      </c>
      <c r="BF98" s="60">
        <v>0</v>
      </c>
      <c r="BG98" s="60">
        <v>0</v>
      </c>
      <c r="BH98" s="60">
        <v>0</v>
      </c>
      <c r="BI98" s="60">
        <v>0</v>
      </c>
      <c r="BJ98" s="60">
        <v>0</v>
      </c>
      <c r="BK98" s="60">
        <v>0</v>
      </c>
      <c r="BL98" s="60">
        <v>0</v>
      </c>
      <c r="BM98" s="60">
        <v>0</v>
      </c>
      <c r="BN98" s="60">
        <v>0</v>
      </c>
      <c r="BO98" s="60">
        <v>0</v>
      </c>
      <c r="BP98" s="60">
        <f t="shared" si="60"/>
        <v>0</v>
      </c>
      <c r="BQ98" s="60">
        <v>0</v>
      </c>
      <c r="BR98" s="60">
        <v>0</v>
      </c>
      <c r="BS98" s="60">
        <v>0</v>
      </c>
      <c r="BT98" s="60">
        <v>0</v>
      </c>
      <c r="BU98" s="60">
        <v>0</v>
      </c>
      <c r="BV98" s="60">
        <v>0</v>
      </c>
      <c r="BW98" s="60">
        <v>0</v>
      </c>
      <c r="BX98" s="60">
        <v>0</v>
      </c>
      <c r="BY98" s="60">
        <v>0</v>
      </c>
      <c r="BZ98" s="60">
        <v>0</v>
      </c>
      <c r="CA98" s="60">
        <v>0</v>
      </c>
      <c r="CB98" s="60">
        <v>0</v>
      </c>
      <c r="CC98" s="60">
        <f t="shared" si="61"/>
        <v>0</v>
      </c>
      <c r="CD98" s="60">
        <v>0</v>
      </c>
      <c r="CE98" s="60">
        <v>0</v>
      </c>
      <c r="CF98" s="60">
        <v>0</v>
      </c>
      <c r="CG98" s="60">
        <v>0</v>
      </c>
      <c r="CH98" s="60">
        <v>0</v>
      </c>
      <c r="CI98" s="60">
        <v>0</v>
      </c>
      <c r="CJ98" s="60">
        <v>0</v>
      </c>
      <c r="CK98" s="60">
        <v>0</v>
      </c>
      <c r="CL98" s="60">
        <v>0</v>
      </c>
      <c r="CM98" s="60">
        <v>0</v>
      </c>
      <c r="CN98" s="60">
        <v>0</v>
      </c>
      <c r="CO98" s="60">
        <v>0</v>
      </c>
      <c r="CP98" s="60">
        <f t="shared" si="62"/>
        <v>0</v>
      </c>
    </row>
    <row r="99" spans="2:94" x14ac:dyDescent="0.25">
      <c r="B99" s="172"/>
      <c r="C99" s="18" t="s">
        <v>24</v>
      </c>
      <c r="D99" s="60">
        <v>0</v>
      </c>
      <c r="E99" s="60">
        <v>0</v>
      </c>
      <c r="F99" s="60">
        <v>0</v>
      </c>
      <c r="G99" s="60">
        <v>0</v>
      </c>
      <c r="H99" s="60">
        <v>0</v>
      </c>
      <c r="I99" s="60">
        <v>0</v>
      </c>
      <c r="J99" s="60">
        <v>0</v>
      </c>
      <c r="K99" s="60">
        <v>0</v>
      </c>
      <c r="L99" s="60">
        <v>0</v>
      </c>
      <c r="M99" s="60">
        <v>0</v>
      </c>
      <c r="N99" s="60">
        <v>0</v>
      </c>
      <c r="O99" s="60">
        <v>0</v>
      </c>
      <c r="P99" s="60">
        <f t="shared" si="56"/>
        <v>0</v>
      </c>
      <c r="Q99" s="60">
        <v>0</v>
      </c>
      <c r="R99" s="60">
        <v>0</v>
      </c>
      <c r="S99" s="60">
        <v>0</v>
      </c>
      <c r="T99" s="60">
        <v>0</v>
      </c>
      <c r="U99" s="60">
        <v>0</v>
      </c>
      <c r="V99" s="60">
        <v>0</v>
      </c>
      <c r="W99" s="60">
        <v>0</v>
      </c>
      <c r="X99" s="60">
        <v>0</v>
      </c>
      <c r="Y99" s="60">
        <v>0</v>
      </c>
      <c r="Z99" s="60">
        <v>0</v>
      </c>
      <c r="AA99" s="60">
        <v>0</v>
      </c>
      <c r="AB99" s="60">
        <v>0</v>
      </c>
      <c r="AC99" s="60">
        <f t="shared" si="57"/>
        <v>0</v>
      </c>
      <c r="AD99" s="60">
        <v>0</v>
      </c>
      <c r="AE99" s="60">
        <v>0</v>
      </c>
      <c r="AF99" s="60">
        <v>0</v>
      </c>
      <c r="AG99" s="60">
        <v>0</v>
      </c>
      <c r="AH99" s="60">
        <v>0</v>
      </c>
      <c r="AI99" s="60">
        <v>0</v>
      </c>
      <c r="AJ99" s="60">
        <v>0</v>
      </c>
      <c r="AK99" s="60">
        <v>0</v>
      </c>
      <c r="AL99" s="60">
        <v>0</v>
      </c>
      <c r="AM99" s="60">
        <v>0</v>
      </c>
      <c r="AN99" s="60">
        <v>0</v>
      </c>
      <c r="AO99" s="60">
        <v>0</v>
      </c>
      <c r="AP99" s="60">
        <f t="shared" si="58"/>
        <v>0</v>
      </c>
      <c r="AQ99" s="60">
        <v>0</v>
      </c>
      <c r="AR99" s="60">
        <v>0</v>
      </c>
      <c r="AS99" s="60">
        <v>0</v>
      </c>
      <c r="AT99" s="60">
        <v>0</v>
      </c>
      <c r="AU99" s="60">
        <v>0</v>
      </c>
      <c r="AV99" s="60">
        <v>0</v>
      </c>
      <c r="AW99" s="60">
        <v>0</v>
      </c>
      <c r="AX99" s="60">
        <v>0</v>
      </c>
      <c r="AY99" s="60">
        <v>0</v>
      </c>
      <c r="AZ99" s="60">
        <v>0</v>
      </c>
      <c r="BA99" s="60">
        <v>0</v>
      </c>
      <c r="BB99" s="60">
        <v>0</v>
      </c>
      <c r="BC99" s="60">
        <f t="shared" si="59"/>
        <v>0</v>
      </c>
      <c r="BD99" s="60">
        <v>0</v>
      </c>
      <c r="BE99" s="60">
        <v>0</v>
      </c>
      <c r="BF99" s="60">
        <v>0</v>
      </c>
      <c r="BG99" s="60">
        <v>0</v>
      </c>
      <c r="BH99" s="60">
        <v>0</v>
      </c>
      <c r="BI99" s="60">
        <v>0</v>
      </c>
      <c r="BJ99" s="60">
        <v>0</v>
      </c>
      <c r="BK99" s="60">
        <v>0</v>
      </c>
      <c r="BL99" s="60">
        <v>0</v>
      </c>
      <c r="BM99" s="60">
        <v>0</v>
      </c>
      <c r="BN99" s="60">
        <v>0</v>
      </c>
      <c r="BO99" s="60">
        <v>0</v>
      </c>
      <c r="BP99" s="60">
        <f t="shared" si="60"/>
        <v>0</v>
      </c>
      <c r="BQ99" s="60">
        <v>0</v>
      </c>
      <c r="BR99" s="60">
        <v>0</v>
      </c>
      <c r="BS99" s="60">
        <v>0</v>
      </c>
      <c r="BT99" s="60">
        <v>0</v>
      </c>
      <c r="BU99" s="60">
        <v>0</v>
      </c>
      <c r="BV99" s="60">
        <v>0</v>
      </c>
      <c r="BW99" s="60">
        <v>0</v>
      </c>
      <c r="BX99" s="60">
        <v>0</v>
      </c>
      <c r="BY99" s="60">
        <v>0</v>
      </c>
      <c r="BZ99" s="60">
        <v>0</v>
      </c>
      <c r="CA99" s="60">
        <v>0</v>
      </c>
      <c r="CB99" s="60">
        <v>0</v>
      </c>
      <c r="CC99" s="60">
        <f t="shared" si="61"/>
        <v>0</v>
      </c>
      <c r="CD99" s="60">
        <v>0</v>
      </c>
      <c r="CE99" s="60">
        <v>0</v>
      </c>
      <c r="CF99" s="60">
        <v>0</v>
      </c>
      <c r="CG99" s="60">
        <v>0</v>
      </c>
      <c r="CH99" s="60">
        <v>0</v>
      </c>
      <c r="CI99" s="60">
        <v>0</v>
      </c>
      <c r="CJ99" s="60">
        <v>0</v>
      </c>
      <c r="CK99" s="60">
        <v>0</v>
      </c>
      <c r="CL99" s="60">
        <v>0</v>
      </c>
      <c r="CM99" s="60">
        <v>0</v>
      </c>
      <c r="CN99" s="60">
        <v>0</v>
      </c>
      <c r="CO99" s="60">
        <v>0</v>
      </c>
      <c r="CP99" s="60">
        <f t="shared" si="62"/>
        <v>0</v>
      </c>
    </row>
    <row r="100" spans="2:94" x14ac:dyDescent="0.25">
      <c r="B100" s="172"/>
      <c r="C100" s="18" t="s">
        <v>43</v>
      </c>
      <c r="D100" s="60">
        <v>0</v>
      </c>
      <c r="E100" s="60">
        <v>0</v>
      </c>
      <c r="F100" s="60">
        <v>0</v>
      </c>
      <c r="G100" s="60">
        <v>0</v>
      </c>
      <c r="H100" s="60">
        <v>0</v>
      </c>
      <c r="I100" s="60">
        <v>0</v>
      </c>
      <c r="J100" s="60">
        <v>0</v>
      </c>
      <c r="K100" s="60">
        <v>0</v>
      </c>
      <c r="L100" s="60">
        <v>0</v>
      </c>
      <c r="M100" s="60">
        <v>0</v>
      </c>
      <c r="N100" s="60">
        <v>0</v>
      </c>
      <c r="O100" s="60">
        <v>0</v>
      </c>
      <c r="P100" s="60">
        <f t="shared" si="56"/>
        <v>0</v>
      </c>
      <c r="Q100" s="60">
        <v>0</v>
      </c>
      <c r="R100" s="60">
        <v>0</v>
      </c>
      <c r="S100" s="60">
        <v>0</v>
      </c>
      <c r="T100" s="60">
        <v>0</v>
      </c>
      <c r="U100" s="60">
        <v>0</v>
      </c>
      <c r="V100" s="60">
        <v>0</v>
      </c>
      <c r="W100" s="60">
        <v>0</v>
      </c>
      <c r="X100" s="60">
        <v>0</v>
      </c>
      <c r="Y100" s="60">
        <v>0</v>
      </c>
      <c r="Z100" s="60">
        <v>0</v>
      </c>
      <c r="AA100" s="60">
        <v>0</v>
      </c>
      <c r="AB100" s="60">
        <v>0</v>
      </c>
      <c r="AC100" s="60">
        <f t="shared" si="57"/>
        <v>0</v>
      </c>
      <c r="AD100" s="60">
        <v>0</v>
      </c>
      <c r="AE100" s="60">
        <v>0</v>
      </c>
      <c r="AF100" s="60">
        <v>0</v>
      </c>
      <c r="AG100" s="60">
        <v>0</v>
      </c>
      <c r="AH100" s="60">
        <v>0</v>
      </c>
      <c r="AI100" s="60">
        <v>0</v>
      </c>
      <c r="AJ100" s="60">
        <v>0</v>
      </c>
      <c r="AK100" s="60">
        <v>0</v>
      </c>
      <c r="AL100" s="60">
        <v>0</v>
      </c>
      <c r="AM100" s="60">
        <v>0</v>
      </c>
      <c r="AN100" s="60">
        <v>0</v>
      </c>
      <c r="AO100" s="60">
        <v>0</v>
      </c>
      <c r="AP100" s="60">
        <f t="shared" si="58"/>
        <v>0</v>
      </c>
      <c r="AQ100" s="60">
        <v>0</v>
      </c>
      <c r="AR100" s="60">
        <v>0</v>
      </c>
      <c r="AS100" s="60">
        <v>0</v>
      </c>
      <c r="AT100" s="60">
        <v>0</v>
      </c>
      <c r="AU100" s="60">
        <v>0</v>
      </c>
      <c r="AV100" s="60">
        <v>0</v>
      </c>
      <c r="AW100" s="60">
        <v>0</v>
      </c>
      <c r="AX100" s="60">
        <v>0</v>
      </c>
      <c r="AY100" s="60">
        <v>0</v>
      </c>
      <c r="AZ100" s="60">
        <v>0</v>
      </c>
      <c r="BA100" s="60">
        <v>0</v>
      </c>
      <c r="BB100" s="60">
        <v>0</v>
      </c>
      <c r="BC100" s="60">
        <f t="shared" si="59"/>
        <v>0</v>
      </c>
      <c r="BD100" s="60">
        <v>0</v>
      </c>
      <c r="BE100" s="60">
        <v>0</v>
      </c>
      <c r="BF100" s="60">
        <v>0</v>
      </c>
      <c r="BG100" s="60">
        <v>0</v>
      </c>
      <c r="BH100" s="60">
        <v>0</v>
      </c>
      <c r="BI100" s="60">
        <v>0</v>
      </c>
      <c r="BJ100" s="60">
        <v>0</v>
      </c>
      <c r="BK100" s="60">
        <v>0</v>
      </c>
      <c r="BL100" s="60">
        <v>0</v>
      </c>
      <c r="BM100" s="60">
        <v>0</v>
      </c>
      <c r="BN100" s="60">
        <v>0</v>
      </c>
      <c r="BO100" s="60">
        <v>0</v>
      </c>
      <c r="BP100" s="60">
        <f t="shared" si="60"/>
        <v>0</v>
      </c>
      <c r="BQ100" s="60">
        <v>0</v>
      </c>
      <c r="BR100" s="60">
        <v>0</v>
      </c>
      <c r="BS100" s="60">
        <v>0</v>
      </c>
      <c r="BT100" s="60">
        <v>0</v>
      </c>
      <c r="BU100" s="60">
        <v>0</v>
      </c>
      <c r="BV100" s="60">
        <v>0</v>
      </c>
      <c r="BW100" s="60">
        <v>0</v>
      </c>
      <c r="BX100" s="60">
        <v>0</v>
      </c>
      <c r="BY100" s="60">
        <v>0</v>
      </c>
      <c r="BZ100" s="60">
        <v>0</v>
      </c>
      <c r="CA100" s="60">
        <v>0</v>
      </c>
      <c r="CB100" s="60">
        <v>0</v>
      </c>
      <c r="CC100" s="60">
        <f t="shared" si="61"/>
        <v>0</v>
      </c>
      <c r="CD100" s="60">
        <v>0</v>
      </c>
      <c r="CE100" s="60">
        <v>0</v>
      </c>
      <c r="CF100" s="60">
        <v>0</v>
      </c>
      <c r="CG100" s="60">
        <v>0</v>
      </c>
      <c r="CH100" s="60">
        <v>0</v>
      </c>
      <c r="CI100" s="60">
        <v>0</v>
      </c>
      <c r="CJ100" s="60">
        <v>0</v>
      </c>
      <c r="CK100" s="60">
        <v>0</v>
      </c>
      <c r="CL100" s="60">
        <v>0</v>
      </c>
      <c r="CM100" s="60">
        <v>0</v>
      </c>
      <c r="CN100" s="60">
        <v>0</v>
      </c>
      <c r="CO100" s="60">
        <v>0</v>
      </c>
      <c r="CP100" s="60">
        <f t="shared" si="62"/>
        <v>0</v>
      </c>
    </row>
    <row r="101" spans="2:94" x14ac:dyDescent="0.25">
      <c r="B101" s="172"/>
      <c r="C101" s="18" t="s">
        <v>44</v>
      </c>
      <c r="D101" s="60">
        <v>0</v>
      </c>
      <c r="E101" s="60">
        <v>1</v>
      </c>
      <c r="F101" s="60">
        <v>0</v>
      </c>
      <c r="G101" s="60">
        <v>0</v>
      </c>
      <c r="H101" s="60">
        <v>0</v>
      </c>
      <c r="I101" s="60">
        <v>0</v>
      </c>
      <c r="J101" s="60">
        <v>0</v>
      </c>
      <c r="K101" s="60">
        <v>0</v>
      </c>
      <c r="L101" s="60">
        <v>0</v>
      </c>
      <c r="M101" s="60">
        <v>0</v>
      </c>
      <c r="N101" s="60">
        <v>0</v>
      </c>
      <c r="O101" s="60">
        <v>1</v>
      </c>
      <c r="P101" s="60">
        <f t="shared" si="56"/>
        <v>2</v>
      </c>
      <c r="Q101" s="60">
        <v>0</v>
      </c>
      <c r="R101" s="60">
        <v>1</v>
      </c>
      <c r="S101" s="60">
        <v>0</v>
      </c>
      <c r="T101" s="60">
        <v>0</v>
      </c>
      <c r="U101" s="60">
        <v>0</v>
      </c>
      <c r="V101" s="60">
        <v>0</v>
      </c>
      <c r="W101" s="60">
        <v>0</v>
      </c>
      <c r="X101" s="60">
        <v>0</v>
      </c>
      <c r="Y101" s="60">
        <v>0</v>
      </c>
      <c r="Z101" s="60">
        <v>0</v>
      </c>
      <c r="AA101" s="60">
        <v>2</v>
      </c>
      <c r="AB101" s="60">
        <v>8</v>
      </c>
      <c r="AC101" s="60">
        <f t="shared" si="57"/>
        <v>11</v>
      </c>
      <c r="AD101" s="60">
        <v>7</v>
      </c>
      <c r="AE101" s="60">
        <v>8</v>
      </c>
      <c r="AF101" s="60">
        <v>5</v>
      </c>
      <c r="AG101" s="60">
        <v>4</v>
      </c>
      <c r="AH101" s="60">
        <v>5</v>
      </c>
      <c r="AI101" s="60">
        <v>1</v>
      </c>
      <c r="AJ101" s="60">
        <v>1</v>
      </c>
      <c r="AK101" s="60">
        <v>0</v>
      </c>
      <c r="AL101" s="60">
        <v>4</v>
      </c>
      <c r="AM101" s="60">
        <v>6</v>
      </c>
      <c r="AN101" s="60">
        <v>4</v>
      </c>
      <c r="AO101" s="60">
        <v>4</v>
      </c>
      <c r="AP101" s="60">
        <f t="shared" si="58"/>
        <v>49</v>
      </c>
      <c r="AQ101" s="60">
        <v>8</v>
      </c>
      <c r="AR101" s="60">
        <v>8</v>
      </c>
      <c r="AS101" s="60">
        <v>6</v>
      </c>
      <c r="AT101" s="60">
        <v>8</v>
      </c>
      <c r="AU101" s="60">
        <v>7</v>
      </c>
      <c r="AV101" s="60">
        <v>5</v>
      </c>
      <c r="AW101" s="60">
        <v>5</v>
      </c>
      <c r="AX101" s="60">
        <v>9</v>
      </c>
      <c r="AY101" s="60">
        <v>3</v>
      </c>
      <c r="AZ101" s="60">
        <v>0</v>
      </c>
      <c r="BA101" s="60">
        <v>2</v>
      </c>
      <c r="BB101" s="60">
        <v>0</v>
      </c>
      <c r="BC101" s="60">
        <f t="shared" si="59"/>
        <v>61</v>
      </c>
      <c r="BD101" s="60">
        <v>1</v>
      </c>
      <c r="BE101" s="60">
        <v>1</v>
      </c>
      <c r="BF101" s="60">
        <v>0</v>
      </c>
      <c r="BG101" s="60">
        <v>0</v>
      </c>
      <c r="BH101" s="60">
        <v>0</v>
      </c>
      <c r="BI101" s="60">
        <v>1</v>
      </c>
      <c r="BJ101" s="60">
        <v>1</v>
      </c>
      <c r="BK101" s="60">
        <v>0</v>
      </c>
      <c r="BL101" s="60">
        <v>0</v>
      </c>
      <c r="BM101" s="60">
        <v>0</v>
      </c>
      <c r="BN101" s="60">
        <v>0</v>
      </c>
      <c r="BO101" s="60">
        <v>0</v>
      </c>
      <c r="BP101" s="60">
        <f t="shared" si="60"/>
        <v>4</v>
      </c>
      <c r="BQ101" s="60">
        <v>0</v>
      </c>
      <c r="BR101" s="60">
        <v>0</v>
      </c>
      <c r="BS101" s="60">
        <v>0</v>
      </c>
      <c r="BT101" s="60">
        <v>0</v>
      </c>
      <c r="BU101" s="60">
        <v>0</v>
      </c>
      <c r="BV101" s="60">
        <v>0</v>
      </c>
      <c r="BW101" s="60">
        <v>0</v>
      </c>
      <c r="BX101" s="60">
        <v>0</v>
      </c>
      <c r="BY101" s="60">
        <v>0</v>
      </c>
      <c r="BZ101" s="60">
        <v>0</v>
      </c>
      <c r="CA101" s="60">
        <v>0</v>
      </c>
      <c r="CB101" s="60">
        <v>0</v>
      </c>
      <c r="CC101" s="60">
        <f t="shared" si="61"/>
        <v>0</v>
      </c>
      <c r="CD101" s="60">
        <v>0</v>
      </c>
      <c r="CE101" s="60">
        <v>0</v>
      </c>
      <c r="CF101" s="60">
        <v>0</v>
      </c>
      <c r="CG101" s="60">
        <v>0</v>
      </c>
      <c r="CH101" s="60">
        <v>0</v>
      </c>
      <c r="CI101" s="60">
        <v>0</v>
      </c>
      <c r="CJ101" s="60">
        <v>0</v>
      </c>
      <c r="CK101" s="60">
        <v>0</v>
      </c>
      <c r="CL101" s="60">
        <v>0</v>
      </c>
      <c r="CM101" s="60">
        <v>0</v>
      </c>
      <c r="CN101" s="60">
        <v>0</v>
      </c>
      <c r="CO101" s="60">
        <v>0</v>
      </c>
      <c r="CP101" s="60">
        <f t="shared" si="62"/>
        <v>0</v>
      </c>
    </row>
    <row r="102" spans="2:94" x14ac:dyDescent="0.25">
      <c r="B102" s="172"/>
      <c r="C102" s="18" t="s">
        <v>45</v>
      </c>
      <c r="D102" s="60">
        <v>0</v>
      </c>
      <c r="E102" s="60">
        <v>0</v>
      </c>
      <c r="F102" s="60">
        <v>0</v>
      </c>
      <c r="G102" s="60">
        <v>0</v>
      </c>
      <c r="H102" s="60">
        <v>0</v>
      </c>
      <c r="I102" s="60">
        <v>0</v>
      </c>
      <c r="J102" s="60">
        <v>0</v>
      </c>
      <c r="K102" s="60">
        <v>0</v>
      </c>
      <c r="L102" s="60">
        <v>0</v>
      </c>
      <c r="M102" s="60">
        <v>0</v>
      </c>
      <c r="N102" s="60">
        <v>0</v>
      </c>
      <c r="O102" s="60">
        <v>0</v>
      </c>
      <c r="P102" s="60">
        <f t="shared" si="56"/>
        <v>0</v>
      </c>
      <c r="Q102" s="60">
        <v>0</v>
      </c>
      <c r="R102" s="60">
        <v>0</v>
      </c>
      <c r="S102" s="60">
        <v>0</v>
      </c>
      <c r="T102" s="60">
        <v>0</v>
      </c>
      <c r="U102" s="60">
        <v>0</v>
      </c>
      <c r="V102" s="60">
        <v>0</v>
      </c>
      <c r="W102" s="60">
        <v>0</v>
      </c>
      <c r="X102" s="60">
        <v>0</v>
      </c>
      <c r="Y102" s="60">
        <v>0</v>
      </c>
      <c r="Z102" s="60">
        <v>0</v>
      </c>
      <c r="AA102" s="60">
        <v>0</v>
      </c>
      <c r="AB102" s="60">
        <v>0</v>
      </c>
      <c r="AC102" s="60">
        <f t="shared" si="57"/>
        <v>0</v>
      </c>
      <c r="AD102" s="60">
        <v>0</v>
      </c>
      <c r="AE102" s="60">
        <v>0</v>
      </c>
      <c r="AF102" s="60">
        <v>0</v>
      </c>
      <c r="AG102" s="60">
        <v>0</v>
      </c>
      <c r="AH102" s="60">
        <v>0</v>
      </c>
      <c r="AI102" s="60">
        <v>0</v>
      </c>
      <c r="AJ102" s="60">
        <v>0</v>
      </c>
      <c r="AK102" s="60">
        <v>0</v>
      </c>
      <c r="AL102" s="60">
        <v>0</v>
      </c>
      <c r="AM102" s="60">
        <v>0</v>
      </c>
      <c r="AN102" s="60">
        <v>0</v>
      </c>
      <c r="AO102" s="60">
        <v>0</v>
      </c>
      <c r="AP102" s="60">
        <f t="shared" si="58"/>
        <v>0</v>
      </c>
      <c r="AQ102" s="60">
        <v>0</v>
      </c>
      <c r="AR102" s="60">
        <v>0</v>
      </c>
      <c r="AS102" s="60">
        <v>0</v>
      </c>
      <c r="AT102" s="60">
        <v>0</v>
      </c>
      <c r="AU102" s="60">
        <v>0</v>
      </c>
      <c r="AV102" s="60">
        <v>0</v>
      </c>
      <c r="AW102" s="60">
        <v>0</v>
      </c>
      <c r="AX102" s="60">
        <v>0</v>
      </c>
      <c r="AY102" s="60">
        <v>0</v>
      </c>
      <c r="AZ102" s="60">
        <v>0</v>
      </c>
      <c r="BA102" s="60">
        <v>0</v>
      </c>
      <c r="BB102" s="60">
        <v>0</v>
      </c>
      <c r="BC102" s="60">
        <f t="shared" si="59"/>
        <v>0</v>
      </c>
      <c r="BD102" s="60">
        <v>0</v>
      </c>
      <c r="BE102" s="60">
        <v>0</v>
      </c>
      <c r="BF102" s="60">
        <v>0</v>
      </c>
      <c r="BG102" s="60">
        <v>0</v>
      </c>
      <c r="BH102" s="60">
        <v>0</v>
      </c>
      <c r="BI102" s="60">
        <v>0</v>
      </c>
      <c r="BJ102" s="60">
        <v>0</v>
      </c>
      <c r="BK102" s="60">
        <v>0</v>
      </c>
      <c r="BL102" s="60">
        <v>0</v>
      </c>
      <c r="BM102" s="60">
        <v>0</v>
      </c>
      <c r="BN102" s="60">
        <v>0</v>
      </c>
      <c r="BO102" s="60">
        <v>0</v>
      </c>
      <c r="BP102" s="60">
        <f t="shared" si="60"/>
        <v>0</v>
      </c>
      <c r="BQ102" s="60">
        <v>0</v>
      </c>
      <c r="BR102" s="60">
        <v>0</v>
      </c>
      <c r="BS102" s="60">
        <v>0</v>
      </c>
      <c r="BT102" s="60">
        <v>0</v>
      </c>
      <c r="BU102" s="60">
        <v>0</v>
      </c>
      <c r="BV102" s="60">
        <v>0</v>
      </c>
      <c r="BW102" s="60">
        <v>0</v>
      </c>
      <c r="BX102" s="60">
        <v>0</v>
      </c>
      <c r="BY102" s="60">
        <v>0</v>
      </c>
      <c r="BZ102" s="60">
        <v>0</v>
      </c>
      <c r="CA102" s="60">
        <v>0</v>
      </c>
      <c r="CB102" s="60">
        <v>0</v>
      </c>
      <c r="CC102" s="60">
        <f t="shared" si="61"/>
        <v>0</v>
      </c>
      <c r="CD102" s="60">
        <v>0</v>
      </c>
      <c r="CE102" s="60">
        <v>0</v>
      </c>
      <c r="CF102" s="60">
        <v>0</v>
      </c>
      <c r="CG102" s="60">
        <v>0</v>
      </c>
      <c r="CH102" s="60">
        <v>0</v>
      </c>
      <c r="CI102" s="60">
        <v>0</v>
      </c>
      <c r="CJ102" s="60">
        <v>0</v>
      </c>
      <c r="CK102" s="60">
        <v>0</v>
      </c>
      <c r="CL102" s="60">
        <v>0</v>
      </c>
      <c r="CM102" s="60">
        <v>0</v>
      </c>
      <c r="CN102" s="60">
        <v>0</v>
      </c>
      <c r="CO102" s="60">
        <v>0</v>
      </c>
      <c r="CP102" s="60">
        <f t="shared" si="62"/>
        <v>0</v>
      </c>
    </row>
    <row r="103" spans="2:94" ht="15.75" thickBot="1" x14ac:dyDescent="0.3">
      <c r="B103" s="173"/>
      <c r="C103" s="22" t="s">
        <v>22</v>
      </c>
      <c r="D103" s="60">
        <v>0</v>
      </c>
      <c r="E103" s="60">
        <v>0</v>
      </c>
      <c r="F103" s="60">
        <v>0</v>
      </c>
      <c r="G103" s="60">
        <v>0</v>
      </c>
      <c r="H103" s="60">
        <v>0</v>
      </c>
      <c r="I103" s="60">
        <v>0</v>
      </c>
      <c r="J103" s="60">
        <v>0</v>
      </c>
      <c r="K103" s="60">
        <v>0</v>
      </c>
      <c r="L103" s="60">
        <v>0</v>
      </c>
      <c r="M103" s="60">
        <v>0</v>
      </c>
      <c r="N103" s="60">
        <v>0</v>
      </c>
      <c r="O103" s="60">
        <v>0</v>
      </c>
      <c r="P103" s="61">
        <f t="shared" si="56"/>
        <v>0</v>
      </c>
      <c r="Q103" s="60">
        <v>0</v>
      </c>
      <c r="R103" s="60">
        <v>0</v>
      </c>
      <c r="S103" s="60">
        <v>0</v>
      </c>
      <c r="T103" s="60">
        <v>0</v>
      </c>
      <c r="U103" s="60">
        <v>0</v>
      </c>
      <c r="V103" s="60">
        <v>0</v>
      </c>
      <c r="W103" s="60">
        <v>0</v>
      </c>
      <c r="X103" s="60">
        <v>0</v>
      </c>
      <c r="Y103" s="60">
        <v>0</v>
      </c>
      <c r="Z103" s="60">
        <v>0</v>
      </c>
      <c r="AA103" s="60">
        <v>0</v>
      </c>
      <c r="AB103" s="60">
        <v>0</v>
      </c>
      <c r="AC103" s="61">
        <f t="shared" si="57"/>
        <v>0</v>
      </c>
      <c r="AD103" s="60">
        <v>0</v>
      </c>
      <c r="AE103" s="60">
        <v>0</v>
      </c>
      <c r="AF103" s="60">
        <v>0</v>
      </c>
      <c r="AG103" s="60">
        <v>0</v>
      </c>
      <c r="AH103" s="60">
        <v>0</v>
      </c>
      <c r="AI103" s="60">
        <v>0</v>
      </c>
      <c r="AJ103" s="60">
        <v>0</v>
      </c>
      <c r="AK103" s="60">
        <v>0</v>
      </c>
      <c r="AL103" s="60">
        <v>0</v>
      </c>
      <c r="AM103" s="60">
        <v>0</v>
      </c>
      <c r="AN103" s="60">
        <v>0</v>
      </c>
      <c r="AO103" s="60">
        <v>0</v>
      </c>
      <c r="AP103" s="61">
        <f t="shared" si="58"/>
        <v>0</v>
      </c>
      <c r="AQ103" s="60">
        <v>0</v>
      </c>
      <c r="AR103" s="60">
        <v>0</v>
      </c>
      <c r="AS103" s="60">
        <v>0</v>
      </c>
      <c r="AT103" s="60">
        <v>0</v>
      </c>
      <c r="AU103" s="60">
        <v>0</v>
      </c>
      <c r="AV103" s="60">
        <v>0</v>
      </c>
      <c r="AW103" s="60">
        <v>0</v>
      </c>
      <c r="AX103" s="60">
        <v>0</v>
      </c>
      <c r="AY103" s="60">
        <v>0</v>
      </c>
      <c r="AZ103" s="60">
        <v>0</v>
      </c>
      <c r="BA103" s="60">
        <v>0</v>
      </c>
      <c r="BB103" s="60">
        <v>0</v>
      </c>
      <c r="BC103" s="61">
        <f t="shared" si="59"/>
        <v>0</v>
      </c>
      <c r="BD103" s="60">
        <v>0</v>
      </c>
      <c r="BE103" s="60">
        <v>0</v>
      </c>
      <c r="BF103" s="60">
        <v>0</v>
      </c>
      <c r="BG103" s="60">
        <v>0</v>
      </c>
      <c r="BH103" s="60">
        <v>0</v>
      </c>
      <c r="BI103" s="60">
        <v>0</v>
      </c>
      <c r="BJ103" s="60">
        <v>0</v>
      </c>
      <c r="BK103" s="60">
        <v>0</v>
      </c>
      <c r="BL103" s="60">
        <v>0</v>
      </c>
      <c r="BM103" s="60">
        <v>0</v>
      </c>
      <c r="BN103" s="60">
        <v>0</v>
      </c>
      <c r="BO103" s="60">
        <v>0</v>
      </c>
      <c r="BP103" s="61">
        <f t="shared" si="60"/>
        <v>0</v>
      </c>
      <c r="BQ103" s="60">
        <v>0</v>
      </c>
      <c r="BR103" s="60">
        <v>0</v>
      </c>
      <c r="BS103" s="60">
        <v>0</v>
      </c>
      <c r="BT103" s="60">
        <v>0</v>
      </c>
      <c r="BU103" s="60">
        <v>0</v>
      </c>
      <c r="BV103" s="60">
        <v>0</v>
      </c>
      <c r="BW103" s="60">
        <v>0</v>
      </c>
      <c r="BX103" s="60">
        <v>0</v>
      </c>
      <c r="BY103" s="60">
        <v>0</v>
      </c>
      <c r="BZ103" s="60">
        <v>0</v>
      </c>
      <c r="CA103" s="60">
        <v>0</v>
      </c>
      <c r="CB103" s="60">
        <v>0</v>
      </c>
      <c r="CC103" s="61">
        <f t="shared" si="61"/>
        <v>0</v>
      </c>
      <c r="CD103" s="60">
        <v>0</v>
      </c>
      <c r="CE103" s="60">
        <v>0</v>
      </c>
      <c r="CF103" s="60">
        <v>0</v>
      </c>
      <c r="CG103" s="60">
        <v>0</v>
      </c>
      <c r="CH103" s="60">
        <v>0</v>
      </c>
      <c r="CI103" s="60">
        <v>0</v>
      </c>
      <c r="CJ103" s="60">
        <v>0</v>
      </c>
      <c r="CK103" s="60">
        <v>0</v>
      </c>
      <c r="CL103" s="60">
        <v>0</v>
      </c>
      <c r="CM103" s="60">
        <v>0</v>
      </c>
      <c r="CN103" s="60">
        <v>0</v>
      </c>
      <c r="CO103" s="60">
        <v>0</v>
      </c>
      <c r="CP103" s="61">
        <f t="shared" si="62"/>
        <v>0</v>
      </c>
    </row>
    <row r="104" spans="2:94" ht="15.75" thickBot="1" x14ac:dyDescent="0.3">
      <c r="B104" s="169" t="s">
        <v>19</v>
      </c>
      <c r="C104" s="170"/>
      <c r="D104" s="59">
        <f>SUM(D14,D24,D34,D44,D54,D64,D74,D84,D94)</f>
        <v>601</v>
      </c>
      <c r="E104" s="59">
        <f t="shared" ref="E104:BP104" si="77">SUM(E14,E24,E34,E44,E54,E64,E74,E84,E94)</f>
        <v>530</v>
      </c>
      <c r="F104" s="59">
        <f t="shared" si="77"/>
        <v>622</v>
      </c>
      <c r="G104" s="59">
        <f t="shared" si="77"/>
        <v>625</v>
      </c>
      <c r="H104" s="59">
        <f t="shared" si="77"/>
        <v>654</v>
      </c>
      <c r="I104" s="59">
        <f t="shared" si="77"/>
        <v>598</v>
      </c>
      <c r="J104" s="59">
        <f t="shared" si="77"/>
        <v>623</v>
      </c>
      <c r="K104" s="59">
        <f t="shared" si="77"/>
        <v>629</v>
      </c>
      <c r="L104" s="59">
        <f t="shared" si="77"/>
        <v>626</v>
      </c>
      <c r="M104" s="59">
        <f t="shared" si="77"/>
        <v>599</v>
      </c>
      <c r="N104" s="59">
        <f t="shared" si="77"/>
        <v>611</v>
      </c>
      <c r="O104" s="59">
        <f t="shared" si="77"/>
        <v>605</v>
      </c>
      <c r="P104" s="59">
        <f t="shared" si="77"/>
        <v>7323</v>
      </c>
      <c r="Q104" s="59">
        <f t="shared" si="77"/>
        <v>585</v>
      </c>
      <c r="R104" s="59">
        <f t="shared" si="77"/>
        <v>553</v>
      </c>
      <c r="S104" s="59">
        <f t="shared" si="77"/>
        <v>646</v>
      </c>
      <c r="T104" s="59">
        <f t="shared" si="77"/>
        <v>641</v>
      </c>
      <c r="U104" s="59">
        <f t="shared" si="77"/>
        <v>639</v>
      </c>
      <c r="V104" s="59">
        <f t="shared" si="77"/>
        <v>628</v>
      </c>
      <c r="W104" s="59">
        <f t="shared" si="77"/>
        <v>650</v>
      </c>
      <c r="X104" s="59">
        <f t="shared" si="77"/>
        <v>694</v>
      </c>
      <c r="Y104" s="59">
        <f t="shared" si="77"/>
        <v>639</v>
      </c>
      <c r="Z104" s="59">
        <f t="shared" si="77"/>
        <v>646</v>
      </c>
      <c r="AA104" s="59">
        <f t="shared" si="77"/>
        <v>637</v>
      </c>
      <c r="AB104" s="59">
        <f t="shared" si="77"/>
        <v>646</v>
      </c>
      <c r="AC104" s="59">
        <f t="shared" si="77"/>
        <v>7604</v>
      </c>
      <c r="AD104" s="59">
        <f t="shared" si="77"/>
        <v>614</v>
      </c>
      <c r="AE104" s="59">
        <f t="shared" si="77"/>
        <v>602</v>
      </c>
      <c r="AF104" s="59">
        <f t="shared" si="77"/>
        <v>617</v>
      </c>
      <c r="AG104" s="59">
        <f t="shared" si="77"/>
        <v>566</v>
      </c>
      <c r="AH104" s="59">
        <f t="shared" si="77"/>
        <v>526</v>
      </c>
      <c r="AI104" s="59">
        <f t="shared" si="77"/>
        <v>493</v>
      </c>
      <c r="AJ104" s="59">
        <f t="shared" si="77"/>
        <v>540</v>
      </c>
      <c r="AK104" s="59">
        <f t="shared" si="77"/>
        <v>547</v>
      </c>
      <c r="AL104" s="59">
        <f t="shared" si="77"/>
        <v>527</v>
      </c>
      <c r="AM104" s="59">
        <f t="shared" si="77"/>
        <v>559</v>
      </c>
      <c r="AN104" s="59">
        <f t="shared" si="77"/>
        <v>550</v>
      </c>
      <c r="AO104" s="59">
        <f t="shared" si="77"/>
        <v>562</v>
      </c>
      <c r="AP104" s="59">
        <f t="shared" si="77"/>
        <v>6703</v>
      </c>
      <c r="AQ104" s="59">
        <f t="shared" si="77"/>
        <v>578</v>
      </c>
      <c r="AR104" s="59">
        <f t="shared" si="77"/>
        <v>511</v>
      </c>
      <c r="AS104" s="59">
        <f t="shared" si="77"/>
        <v>572</v>
      </c>
      <c r="AT104" s="59">
        <f t="shared" si="77"/>
        <v>585</v>
      </c>
      <c r="AU104" s="59">
        <f t="shared" si="77"/>
        <v>582</v>
      </c>
      <c r="AV104" s="59">
        <f t="shared" si="77"/>
        <v>558</v>
      </c>
      <c r="AW104" s="59">
        <f t="shared" si="77"/>
        <v>595</v>
      </c>
      <c r="AX104" s="59">
        <f t="shared" si="77"/>
        <v>622</v>
      </c>
      <c r="AY104" s="59">
        <f t="shared" si="77"/>
        <v>556</v>
      </c>
      <c r="AZ104" s="59">
        <f t="shared" si="77"/>
        <v>592</v>
      </c>
      <c r="BA104" s="59">
        <f t="shared" si="77"/>
        <v>574</v>
      </c>
      <c r="BB104" s="59">
        <f t="shared" si="77"/>
        <v>551</v>
      </c>
      <c r="BC104" s="59">
        <f t="shared" si="77"/>
        <v>6876</v>
      </c>
      <c r="BD104" s="59">
        <f t="shared" si="77"/>
        <v>553</v>
      </c>
      <c r="BE104" s="59">
        <f t="shared" si="77"/>
        <v>486</v>
      </c>
      <c r="BF104" s="59">
        <f t="shared" si="77"/>
        <v>553</v>
      </c>
      <c r="BG104" s="59">
        <f t="shared" si="77"/>
        <v>533</v>
      </c>
      <c r="BH104" s="59">
        <f t="shared" si="77"/>
        <v>536</v>
      </c>
      <c r="BI104" s="59">
        <f t="shared" si="77"/>
        <v>526</v>
      </c>
      <c r="BJ104" s="59">
        <f t="shared" si="77"/>
        <v>532</v>
      </c>
      <c r="BK104" s="59">
        <f t="shared" si="77"/>
        <v>551</v>
      </c>
      <c r="BL104" s="59">
        <f t="shared" si="77"/>
        <v>542</v>
      </c>
      <c r="BM104" s="59">
        <f t="shared" si="77"/>
        <v>553</v>
      </c>
      <c r="BN104" s="59">
        <f t="shared" si="77"/>
        <v>555</v>
      </c>
      <c r="BO104" s="59">
        <f t="shared" si="77"/>
        <v>555</v>
      </c>
      <c r="BP104" s="59">
        <f t="shared" si="77"/>
        <v>6475</v>
      </c>
      <c r="BQ104" s="59">
        <f t="shared" ref="BQ104:CP104" si="78">SUM(BQ14,BQ24,BQ34,BQ44,BQ54,BQ64,BQ74,BQ84,BQ94)</f>
        <v>563</v>
      </c>
      <c r="BR104" s="59">
        <f t="shared" si="78"/>
        <v>484</v>
      </c>
      <c r="BS104" s="59">
        <f t="shared" si="78"/>
        <v>574</v>
      </c>
      <c r="BT104" s="59">
        <f t="shared" si="78"/>
        <v>565</v>
      </c>
      <c r="BU104" s="59">
        <f t="shared" si="78"/>
        <v>595</v>
      </c>
      <c r="BV104" s="59">
        <f t="shared" si="78"/>
        <v>559</v>
      </c>
      <c r="BW104" s="59">
        <f t="shared" si="78"/>
        <v>559</v>
      </c>
      <c r="BX104" s="59">
        <f t="shared" si="78"/>
        <v>569</v>
      </c>
      <c r="BY104" s="59">
        <f t="shared" si="78"/>
        <v>561</v>
      </c>
      <c r="BZ104" s="59">
        <f t="shared" si="78"/>
        <v>587</v>
      </c>
      <c r="CA104" s="59">
        <f t="shared" si="78"/>
        <v>535</v>
      </c>
      <c r="CB104" s="59">
        <f t="shared" si="78"/>
        <v>589</v>
      </c>
      <c r="CC104" s="59">
        <f t="shared" si="78"/>
        <v>6740</v>
      </c>
      <c r="CD104" s="59">
        <f t="shared" si="78"/>
        <v>565</v>
      </c>
      <c r="CE104" s="59">
        <f t="shared" si="78"/>
        <v>590</v>
      </c>
      <c r="CF104" s="59">
        <f t="shared" si="78"/>
        <v>628</v>
      </c>
      <c r="CG104" s="59">
        <f t="shared" si="78"/>
        <v>606</v>
      </c>
      <c r="CH104" s="59">
        <f t="shared" si="78"/>
        <v>600</v>
      </c>
      <c r="CI104" s="59">
        <f t="shared" si="78"/>
        <v>584</v>
      </c>
      <c r="CJ104" s="59">
        <f t="shared" si="78"/>
        <v>583</v>
      </c>
      <c r="CK104" s="59">
        <f t="shared" si="78"/>
        <v>599</v>
      </c>
      <c r="CL104" s="59">
        <f t="shared" si="78"/>
        <v>566</v>
      </c>
      <c r="CM104" s="59">
        <f t="shared" si="78"/>
        <v>0</v>
      </c>
      <c r="CN104" s="59">
        <f t="shared" si="78"/>
        <v>0</v>
      </c>
      <c r="CO104" s="59">
        <f t="shared" si="78"/>
        <v>0</v>
      </c>
      <c r="CP104" s="59">
        <f t="shared" si="78"/>
        <v>5321</v>
      </c>
    </row>
    <row r="105" spans="2:94" ht="15.75" thickBot="1" x14ac:dyDescent="0.3">
      <c r="B105" s="171" t="s">
        <v>15</v>
      </c>
      <c r="C105" s="26" t="s">
        <v>1</v>
      </c>
      <c r="D105" s="59">
        <f t="shared" ref="D105:O105" si="79">SUM(D106:D114)</f>
        <v>125</v>
      </c>
      <c r="E105" s="59">
        <f t="shared" si="79"/>
        <v>113</v>
      </c>
      <c r="F105" s="59">
        <f t="shared" si="79"/>
        <v>130</v>
      </c>
      <c r="G105" s="59">
        <f t="shared" si="79"/>
        <v>135</v>
      </c>
      <c r="H105" s="59">
        <f t="shared" si="79"/>
        <v>134</v>
      </c>
      <c r="I105" s="59">
        <f t="shared" si="79"/>
        <v>119</v>
      </c>
      <c r="J105" s="59">
        <f t="shared" si="79"/>
        <v>126</v>
      </c>
      <c r="K105" s="59">
        <f t="shared" si="79"/>
        <v>129</v>
      </c>
      <c r="L105" s="59">
        <f t="shared" si="79"/>
        <v>112</v>
      </c>
      <c r="M105" s="59">
        <f t="shared" si="79"/>
        <v>116</v>
      </c>
      <c r="N105" s="59">
        <f t="shared" si="79"/>
        <v>129</v>
      </c>
      <c r="O105" s="59">
        <f t="shared" si="79"/>
        <v>111</v>
      </c>
      <c r="P105" s="59">
        <f t="shared" si="56"/>
        <v>1479</v>
      </c>
      <c r="Q105" s="59">
        <f t="shared" ref="Q105:AB105" si="80">SUM(Q106:Q114)</f>
        <v>127</v>
      </c>
      <c r="R105" s="59">
        <f t="shared" si="80"/>
        <v>107</v>
      </c>
      <c r="S105" s="59">
        <f t="shared" si="80"/>
        <v>116</v>
      </c>
      <c r="T105" s="59">
        <f t="shared" si="80"/>
        <v>104</v>
      </c>
      <c r="U105" s="59">
        <f t="shared" si="80"/>
        <v>117</v>
      </c>
      <c r="V105" s="59">
        <f t="shared" si="80"/>
        <v>114</v>
      </c>
      <c r="W105" s="59">
        <f t="shared" si="80"/>
        <v>104</v>
      </c>
      <c r="X105" s="59">
        <f t="shared" si="80"/>
        <v>115</v>
      </c>
      <c r="Y105" s="59">
        <f t="shared" si="80"/>
        <v>102</v>
      </c>
      <c r="Z105" s="59">
        <f t="shared" si="80"/>
        <v>99</v>
      </c>
      <c r="AA105" s="59">
        <f t="shared" si="80"/>
        <v>93</v>
      </c>
      <c r="AB105" s="59">
        <f t="shared" si="80"/>
        <v>98</v>
      </c>
      <c r="AC105" s="59">
        <f t="shared" si="57"/>
        <v>1296</v>
      </c>
      <c r="AD105" s="59">
        <f t="shared" ref="AD105:AO105" si="81">SUM(AD106:AD114)</f>
        <v>91</v>
      </c>
      <c r="AE105" s="59">
        <f t="shared" si="81"/>
        <v>94</v>
      </c>
      <c r="AF105" s="59">
        <f t="shared" si="81"/>
        <v>85</v>
      </c>
      <c r="AG105" s="59">
        <f t="shared" si="81"/>
        <v>89</v>
      </c>
      <c r="AH105" s="59">
        <f t="shared" si="81"/>
        <v>102</v>
      </c>
      <c r="AI105" s="59">
        <f t="shared" si="81"/>
        <v>73</v>
      </c>
      <c r="AJ105" s="59">
        <f t="shared" si="81"/>
        <v>80</v>
      </c>
      <c r="AK105" s="59">
        <f t="shared" si="81"/>
        <v>87</v>
      </c>
      <c r="AL105" s="59">
        <f t="shared" si="81"/>
        <v>89</v>
      </c>
      <c r="AM105" s="59">
        <f t="shared" si="81"/>
        <v>95</v>
      </c>
      <c r="AN105" s="59">
        <f t="shared" si="81"/>
        <v>88</v>
      </c>
      <c r="AO105" s="59">
        <f t="shared" si="81"/>
        <v>101</v>
      </c>
      <c r="AP105" s="59">
        <f t="shared" si="58"/>
        <v>1074</v>
      </c>
      <c r="AQ105" s="59">
        <f t="shared" ref="AQ105:BB105" si="82">SUM(AQ106:AQ114)</f>
        <v>92</v>
      </c>
      <c r="AR105" s="59">
        <f t="shared" si="82"/>
        <v>88</v>
      </c>
      <c r="AS105" s="59">
        <f t="shared" si="82"/>
        <v>106</v>
      </c>
      <c r="AT105" s="59">
        <f t="shared" si="82"/>
        <v>94</v>
      </c>
      <c r="AU105" s="59">
        <f t="shared" si="82"/>
        <v>84</v>
      </c>
      <c r="AV105" s="59">
        <f t="shared" si="82"/>
        <v>63</v>
      </c>
      <c r="AW105" s="59">
        <f t="shared" si="82"/>
        <v>84</v>
      </c>
      <c r="AX105" s="59">
        <f t="shared" si="82"/>
        <v>89</v>
      </c>
      <c r="AY105" s="59">
        <f t="shared" si="82"/>
        <v>79</v>
      </c>
      <c r="AZ105" s="59">
        <f t="shared" si="82"/>
        <v>99</v>
      </c>
      <c r="BA105" s="59">
        <f t="shared" si="82"/>
        <v>88</v>
      </c>
      <c r="BB105" s="59">
        <f t="shared" si="82"/>
        <v>95</v>
      </c>
      <c r="BC105" s="59">
        <f t="shared" si="59"/>
        <v>1061</v>
      </c>
      <c r="BD105" s="59">
        <f t="shared" ref="BD105:BO105" si="83">SUM(BD106:BD114)</f>
        <v>92</v>
      </c>
      <c r="BE105" s="59">
        <f t="shared" si="83"/>
        <v>90</v>
      </c>
      <c r="BF105" s="59">
        <f t="shared" si="83"/>
        <v>97</v>
      </c>
      <c r="BG105" s="59">
        <f t="shared" si="83"/>
        <v>91</v>
      </c>
      <c r="BH105" s="59">
        <f t="shared" si="83"/>
        <v>86</v>
      </c>
      <c r="BI105" s="59">
        <f t="shared" si="83"/>
        <v>88</v>
      </c>
      <c r="BJ105" s="59">
        <f t="shared" si="83"/>
        <v>92</v>
      </c>
      <c r="BK105" s="59">
        <f t="shared" si="83"/>
        <v>100</v>
      </c>
      <c r="BL105" s="59">
        <f t="shared" si="83"/>
        <v>89</v>
      </c>
      <c r="BM105" s="59">
        <f t="shared" si="83"/>
        <v>97</v>
      </c>
      <c r="BN105" s="59">
        <f t="shared" si="83"/>
        <v>91</v>
      </c>
      <c r="BO105" s="59">
        <f t="shared" si="83"/>
        <v>107</v>
      </c>
      <c r="BP105" s="59">
        <f t="shared" si="60"/>
        <v>1120</v>
      </c>
      <c r="BQ105" s="59">
        <f t="shared" ref="BQ105:CB105" si="84">SUM(BQ106:BQ114)</f>
        <v>86</v>
      </c>
      <c r="BR105" s="59">
        <f t="shared" si="84"/>
        <v>102</v>
      </c>
      <c r="BS105" s="59">
        <f t="shared" si="84"/>
        <v>108</v>
      </c>
      <c r="BT105" s="59">
        <f t="shared" si="84"/>
        <v>102</v>
      </c>
      <c r="BU105" s="59">
        <f t="shared" si="84"/>
        <v>116</v>
      </c>
      <c r="BV105" s="59">
        <f t="shared" si="84"/>
        <v>97</v>
      </c>
      <c r="BW105" s="59">
        <f t="shared" si="84"/>
        <v>109</v>
      </c>
      <c r="BX105" s="59">
        <f t="shared" si="84"/>
        <v>108</v>
      </c>
      <c r="BY105" s="59">
        <f t="shared" si="84"/>
        <v>105</v>
      </c>
      <c r="BZ105" s="59">
        <f t="shared" si="84"/>
        <v>102</v>
      </c>
      <c r="CA105" s="59">
        <f t="shared" si="84"/>
        <v>97</v>
      </c>
      <c r="CB105" s="59">
        <f t="shared" si="84"/>
        <v>104</v>
      </c>
      <c r="CC105" s="59">
        <f t="shared" si="61"/>
        <v>1236</v>
      </c>
      <c r="CD105" s="59">
        <f t="shared" ref="CD105:CO105" si="85">SUM(CD106:CD114)</f>
        <v>93</v>
      </c>
      <c r="CE105" s="59">
        <f t="shared" si="85"/>
        <v>114</v>
      </c>
      <c r="CF105" s="59">
        <f t="shared" si="85"/>
        <v>106</v>
      </c>
      <c r="CG105" s="59">
        <f t="shared" si="85"/>
        <v>92</v>
      </c>
      <c r="CH105" s="59">
        <f t="shared" si="85"/>
        <v>111</v>
      </c>
      <c r="CI105" s="59">
        <f t="shared" si="85"/>
        <v>99</v>
      </c>
      <c r="CJ105" s="59">
        <f t="shared" si="85"/>
        <v>101</v>
      </c>
      <c r="CK105" s="59">
        <f t="shared" si="85"/>
        <v>120</v>
      </c>
      <c r="CL105" s="59">
        <f t="shared" si="85"/>
        <v>106</v>
      </c>
      <c r="CM105" s="59">
        <f t="shared" si="85"/>
        <v>0</v>
      </c>
      <c r="CN105" s="59">
        <f t="shared" si="85"/>
        <v>0</v>
      </c>
      <c r="CO105" s="59">
        <f t="shared" si="85"/>
        <v>0</v>
      </c>
      <c r="CP105" s="59">
        <f t="shared" si="62"/>
        <v>942</v>
      </c>
    </row>
    <row r="106" spans="2:94" x14ac:dyDescent="0.25">
      <c r="B106" s="172"/>
      <c r="C106" s="21" t="s">
        <v>39</v>
      </c>
      <c r="D106" s="60">
        <v>86</v>
      </c>
      <c r="E106" s="60">
        <v>78</v>
      </c>
      <c r="F106" s="60">
        <v>76</v>
      </c>
      <c r="G106" s="60">
        <v>82</v>
      </c>
      <c r="H106" s="60">
        <v>81</v>
      </c>
      <c r="I106" s="60">
        <v>76</v>
      </c>
      <c r="J106" s="60">
        <v>74</v>
      </c>
      <c r="K106" s="60">
        <v>75</v>
      </c>
      <c r="L106" s="60">
        <v>70</v>
      </c>
      <c r="M106" s="60">
        <v>77</v>
      </c>
      <c r="N106" s="60">
        <v>74</v>
      </c>
      <c r="O106" s="60">
        <v>72</v>
      </c>
      <c r="P106" s="60">
        <f t="shared" si="56"/>
        <v>921</v>
      </c>
      <c r="Q106" s="60">
        <v>74</v>
      </c>
      <c r="R106" s="60">
        <v>64</v>
      </c>
      <c r="S106" s="60">
        <v>67</v>
      </c>
      <c r="T106" s="60">
        <v>67</v>
      </c>
      <c r="U106" s="60">
        <v>72</v>
      </c>
      <c r="V106" s="60">
        <v>68</v>
      </c>
      <c r="W106" s="60">
        <v>67</v>
      </c>
      <c r="X106" s="60">
        <v>59</v>
      </c>
      <c r="Y106" s="60">
        <v>56</v>
      </c>
      <c r="Z106" s="60">
        <v>54</v>
      </c>
      <c r="AA106" s="60">
        <v>48</v>
      </c>
      <c r="AB106" s="60">
        <v>58</v>
      </c>
      <c r="AC106" s="60">
        <f t="shared" si="57"/>
        <v>754</v>
      </c>
      <c r="AD106" s="60">
        <v>48</v>
      </c>
      <c r="AE106" s="60">
        <v>49</v>
      </c>
      <c r="AF106" s="60">
        <v>44</v>
      </c>
      <c r="AG106" s="60">
        <v>49</v>
      </c>
      <c r="AH106" s="60">
        <v>50</v>
      </c>
      <c r="AI106" s="60">
        <v>38</v>
      </c>
      <c r="AJ106" s="60">
        <v>45</v>
      </c>
      <c r="AK106" s="60">
        <v>47</v>
      </c>
      <c r="AL106" s="60">
        <v>45</v>
      </c>
      <c r="AM106" s="60">
        <v>52</v>
      </c>
      <c r="AN106" s="60">
        <v>53</v>
      </c>
      <c r="AO106" s="60">
        <v>51</v>
      </c>
      <c r="AP106" s="60">
        <f t="shared" si="58"/>
        <v>571</v>
      </c>
      <c r="AQ106" s="60">
        <v>47</v>
      </c>
      <c r="AR106" s="60">
        <v>50</v>
      </c>
      <c r="AS106" s="60">
        <v>54</v>
      </c>
      <c r="AT106" s="60">
        <v>49</v>
      </c>
      <c r="AU106" s="60">
        <v>46</v>
      </c>
      <c r="AV106" s="60">
        <v>27</v>
      </c>
      <c r="AW106" s="60">
        <v>47</v>
      </c>
      <c r="AX106" s="60">
        <v>47</v>
      </c>
      <c r="AY106" s="60">
        <v>39</v>
      </c>
      <c r="AZ106" s="60">
        <v>49</v>
      </c>
      <c r="BA106" s="60">
        <v>40</v>
      </c>
      <c r="BB106" s="60">
        <v>52</v>
      </c>
      <c r="BC106" s="60">
        <f t="shared" si="59"/>
        <v>547</v>
      </c>
      <c r="BD106" s="60">
        <v>45</v>
      </c>
      <c r="BE106" s="60">
        <v>43</v>
      </c>
      <c r="BF106" s="60">
        <v>41</v>
      </c>
      <c r="BG106" s="60">
        <v>40</v>
      </c>
      <c r="BH106" s="60">
        <v>41</v>
      </c>
      <c r="BI106" s="60">
        <v>43</v>
      </c>
      <c r="BJ106" s="60">
        <v>47</v>
      </c>
      <c r="BK106" s="60">
        <v>50</v>
      </c>
      <c r="BL106" s="60">
        <v>45</v>
      </c>
      <c r="BM106" s="60">
        <v>54</v>
      </c>
      <c r="BN106" s="60">
        <v>52</v>
      </c>
      <c r="BO106" s="60">
        <v>54</v>
      </c>
      <c r="BP106" s="60">
        <f t="shared" si="60"/>
        <v>555</v>
      </c>
      <c r="BQ106" s="60">
        <v>50</v>
      </c>
      <c r="BR106" s="60">
        <v>55</v>
      </c>
      <c r="BS106" s="60">
        <v>53</v>
      </c>
      <c r="BT106" s="60">
        <v>52</v>
      </c>
      <c r="BU106" s="60">
        <v>62</v>
      </c>
      <c r="BV106" s="60">
        <v>60</v>
      </c>
      <c r="BW106" s="60">
        <v>65</v>
      </c>
      <c r="BX106" s="60">
        <v>68</v>
      </c>
      <c r="BY106" s="60">
        <v>59</v>
      </c>
      <c r="BZ106" s="60">
        <v>62</v>
      </c>
      <c r="CA106" s="60">
        <v>53</v>
      </c>
      <c r="CB106" s="60">
        <v>59</v>
      </c>
      <c r="CC106" s="60">
        <f t="shared" si="61"/>
        <v>698</v>
      </c>
      <c r="CD106" s="60">
        <v>55</v>
      </c>
      <c r="CE106" s="60">
        <v>64</v>
      </c>
      <c r="CF106" s="60">
        <v>55</v>
      </c>
      <c r="CG106" s="60">
        <v>52</v>
      </c>
      <c r="CH106" s="60">
        <v>63</v>
      </c>
      <c r="CI106" s="60">
        <v>60</v>
      </c>
      <c r="CJ106" s="60">
        <v>61</v>
      </c>
      <c r="CK106" s="60">
        <v>73</v>
      </c>
      <c r="CL106" s="60">
        <v>63</v>
      </c>
      <c r="CM106" s="60">
        <v>0</v>
      </c>
      <c r="CN106" s="60">
        <v>0</v>
      </c>
      <c r="CO106" s="60">
        <v>0</v>
      </c>
      <c r="CP106" s="60">
        <f t="shared" si="62"/>
        <v>546</v>
      </c>
    </row>
    <row r="107" spans="2:94" x14ac:dyDescent="0.25">
      <c r="B107" s="172"/>
      <c r="C107" s="21" t="s">
        <v>40</v>
      </c>
      <c r="D107" s="60">
        <v>22</v>
      </c>
      <c r="E107" s="60">
        <v>13</v>
      </c>
      <c r="F107" s="60">
        <v>27</v>
      </c>
      <c r="G107" s="60">
        <v>25</v>
      </c>
      <c r="H107" s="60">
        <v>21</v>
      </c>
      <c r="I107" s="60">
        <v>20</v>
      </c>
      <c r="J107" s="60">
        <v>25</v>
      </c>
      <c r="K107" s="60">
        <v>26</v>
      </c>
      <c r="L107" s="60">
        <v>16</v>
      </c>
      <c r="M107" s="60">
        <v>15</v>
      </c>
      <c r="N107" s="60">
        <v>26</v>
      </c>
      <c r="O107" s="60">
        <v>20</v>
      </c>
      <c r="P107" s="60">
        <f t="shared" si="56"/>
        <v>256</v>
      </c>
      <c r="Q107" s="60">
        <v>28</v>
      </c>
      <c r="R107" s="60">
        <v>21</v>
      </c>
      <c r="S107" s="60">
        <v>21</v>
      </c>
      <c r="T107" s="60">
        <v>16</v>
      </c>
      <c r="U107" s="60">
        <v>25</v>
      </c>
      <c r="V107" s="60">
        <v>22</v>
      </c>
      <c r="W107" s="60">
        <v>14</v>
      </c>
      <c r="X107" s="60">
        <v>26</v>
      </c>
      <c r="Y107" s="60">
        <v>25</v>
      </c>
      <c r="Z107" s="60">
        <v>24</v>
      </c>
      <c r="AA107" s="60">
        <v>21</v>
      </c>
      <c r="AB107" s="60">
        <v>22</v>
      </c>
      <c r="AC107" s="60">
        <f t="shared" si="57"/>
        <v>265</v>
      </c>
      <c r="AD107" s="60">
        <v>22</v>
      </c>
      <c r="AE107" s="60">
        <v>25</v>
      </c>
      <c r="AF107" s="60">
        <v>21</v>
      </c>
      <c r="AG107" s="60">
        <v>23</v>
      </c>
      <c r="AH107" s="60">
        <v>34</v>
      </c>
      <c r="AI107" s="60">
        <v>22</v>
      </c>
      <c r="AJ107" s="60">
        <v>17</v>
      </c>
      <c r="AK107" s="60">
        <v>25</v>
      </c>
      <c r="AL107" s="60">
        <v>29</v>
      </c>
      <c r="AM107" s="60">
        <v>22</v>
      </c>
      <c r="AN107" s="60">
        <v>14</v>
      </c>
      <c r="AO107" s="60">
        <v>25</v>
      </c>
      <c r="AP107" s="60">
        <f t="shared" si="58"/>
        <v>279</v>
      </c>
      <c r="AQ107" s="60">
        <v>23</v>
      </c>
      <c r="AR107" s="60">
        <v>21</v>
      </c>
      <c r="AS107" s="60">
        <v>29</v>
      </c>
      <c r="AT107" s="60">
        <v>25</v>
      </c>
      <c r="AU107" s="60">
        <v>19</v>
      </c>
      <c r="AV107" s="60">
        <v>22</v>
      </c>
      <c r="AW107" s="60">
        <v>26</v>
      </c>
      <c r="AX107" s="60">
        <v>23</v>
      </c>
      <c r="AY107" s="60">
        <v>20</v>
      </c>
      <c r="AZ107" s="60">
        <v>24</v>
      </c>
      <c r="BA107" s="60">
        <v>25</v>
      </c>
      <c r="BB107" s="60">
        <v>21</v>
      </c>
      <c r="BC107" s="60">
        <f t="shared" si="59"/>
        <v>278</v>
      </c>
      <c r="BD107" s="60">
        <v>23</v>
      </c>
      <c r="BE107" s="60">
        <v>25</v>
      </c>
      <c r="BF107" s="60">
        <v>28</v>
      </c>
      <c r="BG107" s="60">
        <v>27</v>
      </c>
      <c r="BH107" s="60">
        <v>25</v>
      </c>
      <c r="BI107" s="60">
        <v>18</v>
      </c>
      <c r="BJ107" s="60">
        <v>22</v>
      </c>
      <c r="BK107" s="60">
        <v>31</v>
      </c>
      <c r="BL107" s="60">
        <v>17</v>
      </c>
      <c r="BM107" s="60">
        <v>24</v>
      </c>
      <c r="BN107" s="60">
        <v>25</v>
      </c>
      <c r="BO107" s="60">
        <v>28</v>
      </c>
      <c r="BP107" s="60">
        <f t="shared" si="60"/>
        <v>293</v>
      </c>
      <c r="BQ107" s="60">
        <v>20</v>
      </c>
      <c r="BR107" s="60">
        <v>30</v>
      </c>
      <c r="BS107" s="60">
        <v>27</v>
      </c>
      <c r="BT107" s="60">
        <v>34</v>
      </c>
      <c r="BU107" s="60">
        <v>26</v>
      </c>
      <c r="BV107" s="60">
        <v>21</v>
      </c>
      <c r="BW107" s="60">
        <v>24</v>
      </c>
      <c r="BX107" s="60">
        <v>22</v>
      </c>
      <c r="BY107" s="60">
        <v>34</v>
      </c>
      <c r="BZ107" s="60">
        <v>19</v>
      </c>
      <c r="CA107" s="60">
        <v>27</v>
      </c>
      <c r="CB107" s="60">
        <v>23</v>
      </c>
      <c r="CC107" s="60">
        <f t="shared" si="61"/>
        <v>307</v>
      </c>
      <c r="CD107" s="60">
        <v>24</v>
      </c>
      <c r="CE107" s="60">
        <v>25</v>
      </c>
      <c r="CF107" s="60">
        <v>26</v>
      </c>
      <c r="CG107" s="60">
        <v>20</v>
      </c>
      <c r="CH107" s="60">
        <v>24</v>
      </c>
      <c r="CI107" s="60">
        <v>27</v>
      </c>
      <c r="CJ107" s="60">
        <v>21</v>
      </c>
      <c r="CK107" s="60">
        <v>25</v>
      </c>
      <c r="CL107" s="60">
        <v>19</v>
      </c>
      <c r="CM107" s="60">
        <v>0</v>
      </c>
      <c r="CN107" s="60">
        <v>0</v>
      </c>
      <c r="CO107" s="60">
        <v>0</v>
      </c>
      <c r="CP107" s="60">
        <f t="shared" si="62"/>
        <v>211</v>
      </c>
    </row>
    <row r="108" spans="2:94" x14ac:dyDescent="0.25">
      <c r="B108" s="172"/>
      <c r="C108" s="18" t="s">
        <v>41</v>
      </c>
      <c r="D108" s="60">
        <v>7</v>
      </c>
      <c r="E108" s="60">
        <v>8</v>
      </c>
      <c r="F108" s="60">
        <v>11</v>
      </c>
      <c r="G108" s="60">
        <v>12</v>
      </c>
      <c r="H108" s="60">
        <v>10</v>
      </c>
      <c r="I108" s="60">
        <v>9</v>
      </c>
      <c r="J108" s="60">
        <v>8</v>
      </c>
      <c r="K108" s="60">
        <v>9</v>
      </c>
      <c r="L108" s="60">
        <v>10</v>
      </c>
      <c r="M108" s="60">
        <v>9</v>
      </c>
      <c r="N108" s="60">
        <v>11</v>
      </c>
      <c r="O108" s="60">
        <v>9</v>
      </c>
      <c r="P108" s="60">
        <f t="shared" si="56"/>
        <v>113</v>
      </c>
      <c r="Q108" s="60">
        <v>9</v>
      </c>
      <c r="R108" s="60">
        <v>6</v>
      </c>
      <c r="S108" s="60">
        <v>12</v>
      </c>
      <c r="T108" s="60">
        <v>8</v>
      </c>
      <c r="U108" s="60">
        <v>7</v>
      </c>
      <c r="V108" s="60">
        <v>5</v>
      </c>
      <c r="W108" s="60">
        <v>8</v>
      </c>
      <c r="X108" s="60">
        <v>9</v>
      </c>
      <c r="Y108" s="60">
        <v>8</v>
      </c>
      <c r="Z108" s="60">
        <v>7</v>
      </c>
      <c r="AA108" s="60">
        <v>6</v>
      </c>
      <c r="AB108" s="60">
        <v>8</v>
      </c>
      <c r="AC108" s="60">
        <f t="shared" si="57"/>
        <v>93</v>
      </c>
      <c r="AD108" s="60">
        <v>6</v>
      </c>
      <c r="AE108" s="60">
        <v>8</v>
      </c>
      <c r="AF108" s="60">
        <v>7</v>
      </c>
      <c r="AG108" s="60">
        <v>6</v>
      </c>
      <c r="AH108" s="60">
        <v>4</v>
      </c>
      <c r="AI108" s="60">
        <v>2</v>
      </c>
      <c r="AJ108" s="60">
        <v>7</v>
      </c>
      <c r="AK108" s="60">
        <v>6</v>
      </c>
      <c r="AL108" s="60">
        <v>5</v>
      </c>
      <c r="AM108" s="60">
        <v>7</v>
      </c>
      <c r="AN108" s="60">
        <v>6</v>
      </c>
      <c r="AO108" s="60">
        <v>6</v>
      </c>
      <c r="AP108" s="60">
        <f t="shared" si="58"/>
        <v>70</v>
      </c>
      <c r="AQ108" s="60">
        <v>7</v>
      </c>
      <c r="AR108" s="60">
        <v>6</v>
      </c>
      <c r="AS108" s="60">
        <v>8</v>
      </c>
      <c r="AT108" s="60">
        <v>7</v>
      </c>
      <c r="AU108" s="60">
        <v>4</v>
      </c>
      <c r="AV108" s="60">
        <v>5</v>
      </c>
      <c r="AW108" s="60">
        <v>1</v>
      </c>
      <c r="AX108" s="60">
        <v>5</v>
      </c>
      <c r="AY108" s="60">
        <v>10</v>
      </c>
      <c r="AZ108" s="60">
        <v>9</v>
      </c>
      <c r="BA108" s="60">
        <v>9</v>
      </c>
      <c r="BB108" s="60">
        <v>9</v>
      </c>
      <c r="BC108" s="60">
        <f t="shared" si="59"/>
        <v>80</v>
      </c>
      <c r="BD108" s="60">
        <v>10</v>
      </c>
      <c r="BE108" s="60">
        <v>8</v>
      </c>
      <c r="BF108" s="60">
        <v>9</v>
      </c>
      <c r="BG108" s="60">
        <v>9</v>
      </c>
      <c r="BH108" s="60">
        <v>11</v>
      </c>
      <c r="BI108" s="60">
        <v>8</v>
      </c>
      <c r="BJ108" s="60">
        <v>10</v>
      </c>
      <c r="BK108" s="60">
        <v>7</v>
      </c>
      <c r="BL108" s="60">
        <v>9</v>
      </c>
      <c r="BM108" s="60">
        <v>7</v>
      </c>
      <c r="BN108" s="60">
        <v>6</v>
      </c>
      <c r="BO108" s="60">
        <v>9</v>
      </c>
      <c r="BP108" s="60">
        <f t="shared" si="60"/>
        <v>103</v>
      </c>
      <c r="BQ108" s="60">
        <v>8</v>
      </c>
      <c r="BR108" s="60">
        <v>3</v>
      </c>
      <c r="BS108" s="60">
        <v>10</v>
      </c>
      <c r="BT108" s="60">
        <v>5</v>
      </c>
      <c r="BU108" s="60">
        <v>9</v>
      </c>
      <c r="BV108" s="60">
        <v>6</v>
      </c>
      <c r="BW108" s="60">
        <v>8</v>
      </c>
      <c r="BX108" s="60">
        <v>7</v>
      </c>
      <c r="BY108" s="60">
        <v>6</v>
      </c>
      <c r="BZ108" s="60">
        <v>9</v>
      </c>
      <c r="CA108" s="60">
        <v>5</v>
      </c>
      <c r="CB108" s="60">
        <v>9</v>
      </c>
      <c r="CC108" s="60">
        <f t="shared" si="61"/>
        <v>85</v>
      </c>
      <c r="CD108" s="60">
        <v>5</v>
      </c>
      <c r="CE108" s="60">
        <v>7</v>
      </c>
      <c r="CF108" s="60">
        <v>9</v>
      </c>
      <c r="CG108" s="60">
        <v>6</v>
      </c>
      <c r="CH108" s="60">
        <v>6</v>
      </c>
      <c r="CI108" s="60">
        <v>3</v>
      </c>
      <c r="CJ108" s="60">
        <v>7</v>
      </c>
      <c r="CK108" s="60">
        <v>6</v>
      </c>
      <c r="CL108" s="60">
        <v>8</v>
      </c>
      <c r="CM108" s="60">
        <v>0</v>
      </c>
      <c r="CN108" s="60">
        <v>0</v>
      </c>
      <c r="CO108" s="60">
        <v>0</v>
      </c>
      <c r="CP108" s="60">
        <f t="shared" si="62"/>
        <v>57</v>
      </c>
    </row>
    <row r="109" spans="2:94" x14ac:dyDescent="0.25">
      <c r="B109" s="172"/>
      <c r="C109" s="18" t="s">
        <v>42</v>
      </c>
      <c r="D109" s="60">
        <v>1</v>
      </c>
      <c r="E109" s="60">
        <v>3</v>
      </c>
      <c r="F109" s="60">
        <v>3</v>
      </c>
      <c r="G109" s="60">
        <v>2</v>
      </c>
      <c r="H109" s="60">
        <v>4</v>
      </c>
      <c r="I109" s="60">
        <v>0</v>
      </c>
      <c r="J109" s="60">
        <v>4</v>
      </c>
      <c r="K109" s="60">
        <v>5</v>
      </c>
      <c r="L109" s="60">
        <v>3</v>
      </c>
      <c r="M109" s="60">
        <v>2</v>
      </c>
      <c r="N109" s="60">
        <v>3</v>
      </c>
      <c r="O109" s="60">
        <v>2</v>
      </c>
      <c r="P109" s="60">
        <f t="shared" si="56"/>
        <v>32</v>
      </c>
      <c r="Q109" s="60">
        <v>1</v>
      </c>
      <c r="R109" s="60">
        <v>1</v>
      </c>
      <c r="S109" s="60">
        <v>3</v>
      </c>
      <c r="T109" s="60">
        <v>3</v>
      </c>
      <c r="U109" s="60">
        <v>1</v>
      </c>
      <c r="V109" s="60">
        <v>4</v>
      </c>
      <c r="W109" s="60">
        <v>2</v>
      </c>
      <c r="X109" s="60">
        <v>5</v>
      </c>
      <c r="Y109" s="60">
        <v>3</v>
      </c>
      <c r="Z109" s="60">
        <v>4</v>
      </c>
      <c r="AA109" s="60">
        <v>3</v>
      </c>
      <c r="AB109" s="60">
        <v>2</v>
      </c>
      <c r="AC109" s="60">
        <f t="shared" si="57"/>
        <v>32</v>
      </c>
      <c r="AD109" s="60">
        <v>4</v>
      </c>
      <c r="AE109" s="60">
        <v>2</v>
      </c>
      <c r="AF109" s="60">
        <v>5</v>
      </c>
      <c r="AG109" s="60">
        <v>1</v>
      </c>
      <c r="AH109" s="60">
        <v>3</v>
      </c>
      <c r="AI109" s="60">
        <v>2</v>
      </c>
      <c r="AJ109" s="60">
        <v>0</v>
      </c>
      <c r="AK109" s="60">
        <v>2</v>
      </c>
      <c r="AL109" s="60">
        <v>1</v>
      </c>
      <c r="AM109" s="60">
        <v>6</v>
      </c>
      <c r="AN109" s="60">
        <v>3</v>
      </c>
      <c r="AO109" s="60">
        <v>4</v>
      </c>
      <c r="AP109" s="60">
        <f t="shared" si="58"/>
        <v>33</v>
      </c>
      <c r="AQ109" s="60">
        <v>5</v>
      </c>
      <c r="AR109" s="60">
        <v>3</v>
      </c>
      <c r="AS109" s="60">
        <v>2</v>
      </c>
      <c r="AT109" s="60">
        <v>2</v>
      </c>
      <c r="AU109" s="60">
        <v>2</v>
      </c>
      <c r="AV109" s="60">
        <v>1</v>
      </c>
      <c r="AW109" s="60">
        <v>2</v>
      </c>
      <c r="AX109" s="60">
        <v>3</v>
      </c>
      <c r="AY109" s="60">
        <v>4</v>
      </c>
      <c r="AZ109" s="60">
        <v>7</v>
      </c>
      <c r="BA109" s="60">
        <v>6</v>
      </c>
      <c r="BB109" s="60">
        <v>4</v>
      </c>
      <c r="BC109" s="60">
        <f t="shared" si="59"/>
        <v>41</v>
      </c>
      <c r="BD109" s="60">
        <v>4</v>
      </c>
      <c r="BE109" s="60">
        <v>3</v>
      </c>
      <c r="BF109" s="60">
        <v>4</v>
      </c>
      <c r="BG109" s="60">
        <v>6</v>
      </c>
      <c r="BH109" s="60">
        <v>0</v>
      </c>
      <c r="BI109" s="60">
        <v>7</v>
      </c>
      <c r="BJ109" s="60">
        <v>3</v>
      </c>
      <c r="BK109" s="60">
        <v>1</v>
      </c>
      <c r="BL109" s="60">
        <v>3</v>
      </c>
      <c r="BM109" s="60">
        <v>4</v>
      </c>
      <c r="BN109" s="60">
        <v>2</v>
      </c>
      <c r="BO109" s="60">
        <v>3</v>
      </c>
      <c r="BP109" s="60">
        <f t="shared" si="60"/>
        <v>40</v>
      </c>
      <c r="BQ109" s="60">
        <v>3</v>
      </c>
      <c r="BR109" s="60">
        <v>8</v>
      </c>
      <c r="BS109" s="60">
        <v>4</v>
      </c>
      <c r="BT109" s="60">
        <v>4</v>
      </c>
      <c r="BU109" s="60">
        <v>4</v>
      </c>
      <c r="BV109" s="60">
        <v>4</v>
      </c>
      <c r="BW109" s="60">
        <v>0</v>
      </c>
      <c r="BX109" s="60">
        <v>3</v>
      </c>
      <c r="BY109" s="60">
        <v>1</v>
      </c>
      <c r="BZ109" s="60">
        <v>3</v>
      </c>
      <c r="CA109" s="60">
        <v>2</v>
      </c>
      <c r="CB109" s="60">
        <v>2</v>
      </c>
      <c r="CC109" s="60">
        <f t="shared" si="61"/>
        <v>38</v>
      </c>
      <c r="CD109" s="60">
        <v>4</v>
      </c>
      <c r="CE109" s="60">
        <v>5</v>
      </c>
      <c r="CF109" s="60">
        <v>5</v>
      </c>
      <c r="CG109" s="60">
        <v>3</v>
      </c>
      <c r="CH109" s="60">
        <v>3</v>
      </c>
      <c r="CI109" s="60">
        <v>2</v>
      </c>
      <c r="CJ109" s="60">
        <v>7</v>
      </c>
      <c r="CK109" s="60">
        <v>11</v>
      </c>
      <c r="CL109" s="60">
        <v>8</v>
      </c>
      <c r="CM109" s="60">
        <v>0</v>
      </c>
      <c r="CN109" s="60">
        <v>0</v>
      </c>
      <c r="CO109" s="60">
        <v>0</v>
      </c>
      <c r="CP109" s="60">
        <f t="shared" si="62"/>
        <v>48</v>
      </c>
    </row>
    <row r="110" spans="2:94" x14ac:dyDescent="0.25">
      <c r="B110" s="172"/>
      <c r="C110" s="18" t="s">
        <v>24</v>
      </c>
      <c r="D110" s="60">
        <v>0</v>
      </c>
      <c r="E110" s="60">
        <v>0</v>
      </c>
      <c r="F110" s="60">
        <v>0</v>
      </c>
      <c r="G110" s="60">
        <v>0</v>
      </c>
      <c r="H110" s="60">
        <v>0</v>
      </c>
      <c r="I110" s="60">
        <v>0</v>
      </c>
      <c r="J110" s="60">
        <v>0</v>
      </c>
      <c r="K110" s="60">
        <v>0</v>
      </c>
      <c r="L110" s="60">
        <v>0</v>
      </c>
      <c r="M110" s="60">
        <v>0</v>
      </c>
      <c r="N110" s="60">
        <v>0</v>
      </c>
      <c r="O110" s="60">
        <v>0</v>
      </c>
      <c r="P110" s="60">
        <f t="shared" si="56"/>
        <v>0</v>
      </c>
      <c r="Q110" s="60">
        <v>0</v>
      </c>
      <c r="R110" s="60">
        <v>0</v>
      </c>
      <c r="S110" s="60">
        <v>0</v>
      </c>
      <c r="T110" s="60">
        <v>0</v>
      </c>
      <c r="U110" s="60">
        <v>0</v>
      </c>
      <c r="V110" s="60">
        <v>0</v>
      </c>
      <c r="W110" s="60">
        <v>0</v>
      </c>
      <c r="X110" s="60">
        <v>0</v>
      </c>
      <c r="Y110" s="60">
        <v>0</v>
      </c>
      <c r="Z110" s="60">
        <v>0</v>
      </c>
      <c r="AA110" s="60">
        <v>0</v>
      </c>
      <c r="AB110" s="60">
        <v>0</v>
      </c>
      <c r="AC110" s="60">
        <f t="shared" si="57"/>
        <v>0</v>
      </c>
      <c r="AD110" s="60">
        <v>0</v>
      </c>
      <c r="AE110" s="60">
        <v>0</v>
      </c>
      <c r="AF110" s="60">
        <v>0</v>
      </c>
      <c r="AG110" s="60">
        <v>0</v>
      </c>
      <c r="AH110" s="60">
        <v>0</v>
      </c>
      <c r="AI110" s="60">
        <v>0</v>
      </c>
      <c r="AJ110" s="60">
        <v>0</v>
      </c>
      <c r="AK110" s="60">
        <v>0</v>
      </c>
      <c r="AL110" s="60">
        <v>0</v>
      </c>
      <c r="AM110" s="60">
        <v>0</v>
      </c>
      <c r="AN110" s="60">
        <v>0</v>
      </c>
      <c r="AO110" s="60">
        <v>0</v>
      </c>
      <c r="AP110" s="60">
        <f t="shared" si="58"/>
        <v>0</v>
      </c>
      <c r="AQ110" s="60">
        <v>0</v>
      </c>
      <c r="AR110" s="60">
        <v>0</v>
      </c>
      <c r="AS110" s="60">
        <v>0</v>
      </c>
      <c r="AT110" s="60">
        <v>0</v>
      </c>
      <c r="AU110" s="60">
        <v>0</v>
      </c>
      <c r="AV110" s="60">
        <v>0</v>
      </c>
      <c r="AW110" s="60">
        <v>0</v>
      </c>
      <c r="AX110" s="60">
        <v>0</v>
      </c>
      <c r="AY110" s="60">
        <v>0</v>
      </c>
      <c r="AZ110" s="60">
        <v>0</v>
      </c>
      <c r="BA110" s="60">
        <v>0</v>
      </c>
      <c r="BB110" s="60">
        <v>0</v>
      </c>
      <c r="BC110" s="60">
        <f t="shared" si="59"/>
        <v>0</v>
      </c>
      <c r="BD110" s="60">
        <v>0</v>
      </c>
      <c r="BE110" s="60">
        <v>0</v>
      </c>
      <c r="BF110" s="60">
        <v>0</v>
      </c>
      <c r="BG110" s="60">
        <v>0</v>
      </c>
      <c r="BH110" s="60">
        <v>0</v>
      </c>
      <c r="BI110" s="60">
        <v>0</v>
      </c>
      <c r="BJ110" s="60">
        <v>0</v>
      </c>
      <c r="BK110" s="60">
        <v>0</v>
      </c>
      <c r="BL110" s="60">
        <v>0</v>
      </c>
      <c r="BM110" s="60">
        <v>0</v>
      </c>
      <c r="BN110" s="60">
        <v>0</v>
      </c>
      <c r="BO110" s="60">
        <v>0</v>
      </c>
      <c r="BP110" s="60">
        <f t="shared" si="60"/>
        <v>0</v>
      </c>
      <c r="BQ110" s="60">
        <v>0</v>
      </c>
      <c r="BR110" s="60">
        <v>0</v>
      </c>
      <c r="BS110" s="60">
        <v>0</v>
      </c>
      <c r="BT110" s="60">
        <v>0</v>
      </c>
      <c r="BU110" s="60">
        <v>0</v>
      </c>
      <c r="BV110" s="60">
        <v>0</v>
      </c>
      <c r="BW110" s="60">
        <v>0</v>
      </c>
      <c r="BX110" s="60">
        <v>0</v>
      </c>
      <c r="BY110" s="60">
        <v>0</v>
      </c>
      <c r="BZ110" s="60">
        <v>0</v>
      </c>
      <c r="CA110" s="60">
        <v>0</v>
      </c>
      <c r="CB110" s="60">
        <v>0</v>
      </c>
      <c r="CC110" s="60">
        <f t="shared" si="61"/>
        <v>0</v>
      </c>
      <c r="CD110" s="60">
        <v>0</v>
      </c>
      <c r="CE110" s="60">
        <v>0</v>
      </c>
      <c r="CF110" s="60">
        <v>0</v>
      </c>
      <c r="CG110" s="60">
        <v>0</v>
      </c>
      <c r="CH110" s="60">
        <v>0</v>
      </c>
      <c r="CI110" s="60">
        <v>0</v>
      </c>
      <c r="CJ110" s="60">
        <v>0</v>
      </c>
      <c r="CK110" s="60">
        <v>0</v>
      </c>
      <c r="CL110" s="60">
        <v>0</v>
      </c>
      <c r="CM110" s="60">
        <v>0</v>
      </c>
      <c r="CN110" s="60">
        <v>0</v>
      </c>
      <c r="CO110" s="60">
        <v>0</v>
      </c>
      <c r="CP110" s="60">
        <f t="shared" si="62"/>
        <v>0</v>
      </c>
    </row>
    <row r="111" spans="2:94" x14ac:dyDescent="0.25">
      <c r="B111" s="172"/>
      <c r="C111" s="18" t="s">
        <v>43</v>
      </c>
      <c r="D111" s="60">
        <v>3</v>
      </c>
      <c r="E111" s="60">
        <v>2</v>
      </c>
      <c r="F111" s="60">
        <v>3</v>
      </c>
      <c r="G111" s="60">
        <v>7</v>
      </c>
      <c r="H111" s="60">
        <v>4</v>
      </c>
      <c r="I111" s="60">
        <v>4</v>
      </c>
      <c r="J111" s="60">
        <v>5</v>
      </c>
      <c r="K111" s="60">
        <v>5</v>
      </c>
      <c r="L111" s="60">
        <v>3</v>
      </c>
      <c r="M111" s="60">
        <v>5</v>
      </c>
      <c r="N111" s="60">
        <v>5</v>
      </c>
      <c r="O111" s="60">
        <v>4</v>
      </c>
      <c r="P111" s="60">
        <f t="shared" si="56"/>
        <v>50</v>
      </c>
      <c r="Q111" s="60">
        <v>8</v>
      </c>
      <c r="R111" s="60">
        <v>5</v>
      </c>
      <c r="S111" s="60">
        <v>5</v>
      </c>
      <c r="T111" s="60">
        <v>4</v>
      </c>
      <c r="U111" s="60">
        <v>4</v>
      </c>
      <c r="V111" s="60">
        <v>5</v>
      </c>
      <c r="W111" s="60">
        <v>3</v>
      </c>
      <c r="X111" s="60">
        <v>3</v>
      </c>
      <c r="Y111" s="60">
        <v>6</v>
      </c>
      <c r="Z111" s="60">
        <v>4</v>
      </c>
      <c r="AA111" s="60">
        <v>6</v>
      </c>
      <c r="AB111" s="60">
        <v>1</v>
      </c>
      <c r="AC111" s="60">
        <f t="shared" si="57"/>
        <v>54</v>
      </c>
      <c r="AD111" s="60">
        <v>3</v>
      </c>
      <c r="AE111" s="60">
        <v>5</v>
      </c>
      <c r="AF111" s="60">
        <v>4</v>
      </c>
      <c r="AG111" s="60">
        <v>5</v>
      </c>
      <c r="AH111" s="60">
        <v>6</v>
      </c>
      <c r="AI111" s="60">
        <v>3</v>
      </c>
      <c r="AJ111" s="60">
        <v>6</v>
      </c>
      <c r="AK111" s="60">
        <v>4</v>
      </c>
      <c r="AL111" s="60">
        <v>6</v>
      </c>
      <c r="AM111" s="60">
        <v>2</v>
      </c>
      <c r="AN111" s="60">
        <v>3</v>
      </c>
      <c r="AO111" s="60">
        <v>4</v>
      </c>
      <c r="AP111" s="60">
        <f t="shared" si="58"/>
        <v>51</v>
      </c>
      <c r="AQ111" s="60">
        <v>3</v>
      </c>
      <c r="AR111" s="60">
        <v>4</v>
      </c>
      <c r="AS111" s="60">
        <v>1</v>
      </c>
      <c r="AT111" s="60">
        <v>4</v>
      </c>
      <c r="AU111" s="60">
        <v>5</v>
      </c>
      <c r="AV111" s="60">
        <v>3</v>
      </c>
      <c r="AW111" s="60">
        <v>4</v>
      </c>
      <c r="AX111" s="60">
        <v>5</v>
      </c>
      <c r="AY111" s="60">
        <v>2</v>
      </c>
      <c r="AZ111" s="60">
        <v>3</v>
      </c>
      <c r="BA111" s="60">
        <v>4</v>
      </c>
      <c r="BB111" s="60">
        <v>3</v>
      </c>
      <c r="BC111" s="60">
        <f t="shared" si="59"/>
        <v>41</v>
      </c>
      <c r="BD111" s="60">
        <v>3</v>
      </c>
      <c r="BE111" s="60">
        <v>4</v>
      </c>
      <c r="BF111" s="60">
        <v>4</v>
      </c>
      <c r="BG111" s="60">
        <v>5</v>
      </c>
      <c r="BH111" s="60">
        <v>4</v>
      </c>
      <c r="BI111" s="60">
        <v>7</v>
      </c>
      <c r="BJ111" s="60">
        <v>4</v>
      </c>
      <c r="BK111" s="60">
        <v>6</v>
      </c>
      <c r="BL111" s="60">
        <v>4</v>
      </c>
      <c r="BM111" s="60">
        <v>2</v>
      </c>
      <c r="BN111" s="60">
        <v>3</v>
      </c>
      <c r="BO111" s="60">
        <v>4</v>
      </c>
      <c r="BP111" s="60">
        <f t="shared" si="60"/>
        <v>50</v>
      </c>
      <c r="BQ111" s="60">
        <v>1</v>
      </c>
      <c r="BR111" s="60">
        <v>2</v>
      </c>
      <c r="BS111" s="60">
        <v>6</v>
      </c>
      <c r="BT111" s="60">
        <v>5</v>
      </c>
      <c r="BU111" s="60">
        <v>9</v>
      </c>
      <c r="BV111" s="60">
        <v>4</v>
      </c>
      <c r="BW111" s="60">
        <v>9</v>
      </c>
      <c r="BX111" s="60">
        <v>5</v>
      </c>
      <c r="BY111" s="60">
        <v>0</v>
      </c>
      <c r="BZ111" s="60">
        <v>4</v>
      </c>
      <c r="CA111" s="60">
        <v>4</v>
      </c>
      <c r="CB111" s="60">
        <v>5</v>
      </c>
      <c r="CC111" s="60">
        <f t="shared" si="61"/>
        <v>54</v>
      </c>
      <c r="CD111" s="60">
        <v>0</v>
      </c>
      <c r="CE111" s="60">
        <v>5</v>
      </c>
      <c r="CF111" s="60">
        <v>3</v>
      </c>
      <c r="CG111" s="60">
        <v>3</v>
      </c>
      <c r="CH111" s="60">
        <v>6</v>
      </c>
      <c r="CI111" s="60">
        <v>2</v>
      </c>
      <c r="CJ111" s="60">
        <v>0</v>
      </c>
      <c r="CK111" s="60">
        <v>0</v>
      </c>
      <c r="CL111" s="60">
        <v>0</v>
      </c>
      <c r="CM111" s="60">
        <v>0</v>
      </c>
      <c r="CN111" s="60">
        <v>0</v>
      </c>
      <c r="CO111" s="60">
        <v>0</v>
      </c>
      <c r="CP111" s="60">
        <f t="shared" si="62"/>
        <v>19</v>
      </c>
    </row>
    <row r="112" spans="2:94" x14ac:dyDescent="0.25">
      <c r="B112" s="172"/>
      <c r="C112" s="18" t="s">
        <v>44</v>
      </c>
      <c r="D112" s="60">
        <v>6</v>
      </c>
      <c r="E112" s="60">
        <v>8</v>
      </c>
      <c r="F112" s="60">
        <v>10</v>
      </c>
      <c r="G112" s="60">
        <v>7</v>
      </c>
      <c r="H112" s="60">
        <v>12</v>
      </c>
      <c r="I112" s="60">
        <v>8</v>
      </c>
      <c r="J112" s="60">
        <v>9</v>
      </c>
      <c r="K112" s="60">
        <v>7</v>
      </c>
      <c r="L112" s="60">
        <v>9</v>
      </c>
      <c r="M112" s="60">
        <v>6</v>
      </c>
      <c r="N112" s="60">
        <v>9</v>
      </c>
      <c r="O112" s="60">
        <v>3</v>
      </c>
      <c r="P112" s="60">
        <f t="shared" si="56"/>
        <v>94</v>
      </c>
      <c r="Q112" s="60">
        <v>5</v>
      </c>
      <c r="R112" s="60">
        <v>6</v>
      </c>
      <c r="S112" s="60">
        <v>7</v>
      </c>
      <c r="T112" s="60">
        <v>5</v>
      </c>
      <c r="U112" s="60">
        <v>6</v>
      </c>
      <c r="V112" s="60">
        <v>7</v>
      </c>
      <c r="W112" s="60">
        <v>7</v>
      </c>
      <c r="X112" s="60">
        <v>11</v>
      </c>
      <c r="Y112" s="60">
        <v>4</v>
      </c>
      <c r="Z112" s="60">
        <v>5</v>
      </c>
      <c r="AA112" s="60">
        <v>8</v>
      </c>
      <c r="AB112" s="60">
        <v>4</v>
      </c>
      <c r="AC112" s="60">
        <f t="shared" si="57"/>
        <v>75</v>
      </c>
      <c r="AD112" s="60">
        <v>7</v>
      </c>
      <c r="AE112" s="60">
        <v>2</v>
      </c>
      <c r="AF112" s="60">
        <v>3</v>
      </c>
      <c r="AG112" s="60">
        <v>3</v>
      </c>
      <c r="AH112" s="60">
        <v>2</v>
      </c>
      <c r="AI112" s="60">
        <v>5</v>
      </c>
      <c r="AJ112" s="60">
        <v>3</v>
      </c>
      <c r="AK112" s="60">
        <v>3</v>
      </c>
      <c r="AL112" s="60">
        <v>3</v>
      </c>
      <c r="AM112" s="60">
        <v>4</v>
      </c>
      <c r="AN112" s="60">
        <v>8</v>
      </c>
      <c r="AO112" s="60">
        <v>10</v>
      </c>
      <c r="AP112" s="60">
        <f t="shared" si="58"/>
        <v>53</v>
      </c>
      <c r="AQ112" s="60">
        <v>6</v>
      </c>
      <c r="AR112" s="60">
        <v>4</v>
      </c>
      <c r="AS112" s="60">
        <v>10</v>
      </c>
      <c r="AT112" s="60">
        <v>6</v>
      </c>
      <c r="AU112" s="60">
        <v>7</v>
      </c>
      <c r="AV112" s="60">
        <v>2</v>
      </c>
      <c r="AW112" s="60">
        <v>3</v>
      </c>
      <c r="AX112" s="60">
        <v>4</v>
      </c>
      <c r="AY112" s="60">
        <v>3</v>
      </c>
      <c r="AZ112" s="60">
        <v>5</v>
      </c>
      <c r="BA112" s="60">
        <v>4</v>
      </c>
      <c r="BB112" s="60">
        <v>5</v>
      </c>
      <c r="BC112" s="60">
        <f t="shared" si="59"/>
        <v>59</v>
      </c>
      <c r="BD112" s="60">
        <v>6</v>
      </c>
      <c r="BE112" s="60">
        <v>6</v>
      </c>
      <c r="BF112" s="60">
        <v>10</v>
      </c>
      <c r="BG112" s="60">
        <v>4</v>
      </c>
      <c r="BH112" s="60">
        <v>5</v>
      </c>
      <c r="BI112" s="60">
        <v>5</v>
      </c>
      <c r="BJ112" s="60">
        <v>5</v>
      </c>
      <c r="BK112" s="60">
        <v>4</v>
      </c>
      <c r="BL112" s="60">
        <v>9</v>
      </c>
      <c r="BM112" s="60">
        <v>6</v>
      </c>
      <c r="BN112" s="60">
        <v>2</v>
      </c>
      <c r="BO112" s="60">
        <v>9</v>
      </c>
      <c r="BP112" s="60">
        <f t="shared" si="60"/>
        <v>71</v>
      </c>
      <c r="BQ112" s="60">
        <v>2</v>
      </c>
      <c r="BR112" s="60">
        <v>3</v>
      </c>
      <c r="BS112" s="60">
        <v>5</v>
      </c>
      <c r="BT112" s="60">
        <v>2</v>
      </c>
      <c r="BU112" s="60">
        <v>6</v>
      </c>
      <c r="BV112" s="60">
        <v>1</v>
      </c>
      <c r="BW112" s="60">
        <v>2</v>
      </c>
      <c r="BX112" s="60">
        <v>3</v>
      </c>
      <c r="BY112" s="60">
        <v>5</v>
      </c>
      <c r="BZ112" s="60">
        <v>5</v>
      </c>
      <c r="CA112" s="60">
        <v>4</v>
      </c>
      <c r="CB112" s="60">
        <v>5</v>
      </c>
      <c r="CC112" s="60">
        <f t="shared" si="61"/>
        <v>43</v>
      </c>
      <c r="CD112" s="60">
        <v>5</v>
      </c>
      <c r="CE112" s="60">
        <v>8</v>
      </c>
      <c r="CF112" s="60">
        <v>8</v>
      </c>
      <c r="CG112" s="60">
        <v>8</v>
      </c>
      <c r="CH112" s="60">
        <v>9</v>
      </c>
      <c r="CI112" s="60">
        <v>5</v>
      </c>
      <c r="CJ112" s="60">
        <v>5</v>
      </c>
      <c r="CK112" s="60">
        <v>5</v>
      </c>
      <c r="CL112" s="60">
        <v>8</v>
      </c>
      <c r="CM112" s="60">
        <v>0</v>
      </c>
      <c r="CN112" s="60">
        <v>0</v>
      </c>
      <c r="CO112" s="60">
        <v>0</v>
      </c>
      <c r="CP112" s="60">
        <f t="shared" si="62"/>
        <v>61</v>
      </c>
    </row>
    <row r="113" spans="2:94" x14ac:dyDescent="0.25">
      <c r="B113" s="172"/>
      <c r="C113" s="18" t="s">
        <v>45</v>
      </c>
      <c r="D113" s="60">
        <v>0</v>
      </c>
      <c r="E113" s="60">
        <v>0</v>
      </c>
      <c r="F113" s="60">
        <v>0</v>
      </c>
      <c r="G113" s="60">
        <v>0</v>
      </c>
      <c r="H113" s="60">
        <v>0</v>
      </c>
      <c r="I113" s="60">
        <v>0</v>
      </c>
      <c r="J113" s="60">
        <v>0</v>
      </c>
      <c r="K113" s="60">
        <v>0</v>
      </c>
      <c r="L113" s="60">
        <v>0</v>
      </c>
      <c r="M113" s="60">
        <v>0</v>
      </c>
      <c r="N113" s="60">
        <v>0</v>
      </c>
      <c r="O113" s="60">
        <v>0</v>
      </c>
      <c r="P113" s="60">
        <f t="shared" si="56"/>
        <v>0</v>
      </c>
      <c r="Q113" s="60">
        <v>0</v>
      </c>
      <c r="R113" s="60">
        <v>0</v>
      </c>
      <c r="S113" s="60">
        <v>0</v>
      </c>
      <c r="T113" s="60">
        <v>0</v>
      </c>
      <c r="U113" s="60">
        <v>0</v>
      </c>
      <c r="V113" s="60">
        <v>0</v>
      </c>
      <c r="W113" s="60">
        <v>0</v>
      </c>
      <c r="X113" s="60">
        <v>0</v>
      </c>
      <c r="Y113" s="60">
        <v>0</v>
      </c>
      <c r="Z113" s="60">
        <v>0</v>
      </c>
      <c r="AA113" s="60">
        <v>0</v>
      </c>
      <c r="AB113" s="60">
        <v>0</v>
      </c>
      <c r="AC113" s="60">
        <f t="shared" si="57"/>
        <v>0</v>
      </c>
      <c r="AD113" s="60">
        <v>0</v>
      </c>
      <c r="AE113" s="60">
        <v>0</v>
      </c>
      <c r="AF113" s="60">
        <v>0</v>
      </c>
      <c r="AG113" s="60">
        <v>0</v>
      </c>
      <c r="AH113" s="60">
        <v>0</v>
      </c>
      <c r="AI113" s="60">
        <v>0</v>
      </c>
      <c r="AJ113" s="60">
        <v>0</v>
      </c>
      <c r="AK113" s="60">
        <v>0</v>
      </c>
      <c r="AL113" s="60">
        <v>0</v>
      </c>
      <c r="AM113" s="60">
        <v>0</v>
      </c>
      <c r="AN113" s="60">
        <v>0</v>
      </c>
      <c r="AO113" s="60">
        <v>0</v>
      </c>
      <c r="AP113" s="60">
        <f t="shared" si="58"/>
        <v>0</v>
      </c>
      <c r="AQ113" s="60">
        <v>0</v>
      </c>
      <c r="AR113" s="60">
        <v>0</v>
      </c>
      <c r="AS113" s="60">
        <v>0</v>
      </c>
      <c r="AT113" s="60">
        <v>0</v>
      </c>
      <c r="AU113" s="60">
        <v>0</v>
      </c>
      <c r="AV113" s="60">
        <v>0</v>
      </c>
      <c r="AW113" s="60">
        <v>0</v>
      </c>
      <c r="AX113" s="60">
        <v>0</v>
      </c>
      <c r="AY113" s="60">
        <v>0</v>
      </c>
      <c r="AZ113" s="60">
        <v>0</v>
      </c>
      <c r="BA113" s="60">
        <v>0</v>
      </c>
      <c r="BB113" s="60">
        <v>0</v>
      </c>
      <c r="BC113" s="60">
        <f t="shared" si="59"/>
        <v>0</v>
      </c>
      <c r="BD113" s="60">
        <v>0</v>
      </c>
      <c r="BE113" s="60">
        <v>0</v>
      </c>
      <c r="BF113" s="60">
        <v>0</v>
      </c>
      <c r="BG113" s="60">
        <v>0</v>
      </c>
      <c r="BH113" s="60">
        <v>0</v>
      </c>
      <c r="BI113" s="60">
        <v>0</v>
      </c>
      <c r="BJ113" s="60">
        <v>0</v>
      </c>
      <c r="BK113" s="60">
        <v>0</v>
      </c>
      <c r="BL113" s="60">
        <v>1</v>
      </c>
      <c r="BM113" s="60">
        <v>0</v>
      </c>
      <c r="BN113" s="60">
        <v>0</v>
      </c>
      <c r="BO113" s="60">
        <v>0</v>
      </c>
      <c r="BP113" s="60">
        <f t="shared" si="60"/>
        <v>1</v>
      </c>
      <c r="BQ113" s="60">
        <v>0</v>
      </c>
      <c r="BR113" s="60">
        <v>0</v>
      </c>
      <c r="BS113" s="60">
        <v>0</v>
      </c>
      <c r="BT113" s="60">
        <v>0</v>
      </c>
      <c r="BU113" s="60">
        <v>0</v>
      </c>
      <c r="BV113" s="60">
        <v>0</v>
      </c>
      <c r="BW113" s="60">
        <v>0</v>
      </c>
      <c r="BX113" s="60">
        <v>0</v>
      </c>
      <c r="BY113" s="60">
        <v>0</v>
      </c>
      <c r="BZ113" s="60">
        <v>0</v>
      </c>
      <c r="CA113" s="60">
        <v>0</v>
      </c>
      <c r="CB113" s="60">
        <v>0</v>
      </c>
      <c r="CC113" s="60">
        <f t="shared" si="61"/>
        <v>0</v>
      </c>
      <c r="CD113" s="60">
        <v>0</v>
      </c>
      <c r="CE113" s="60">
        <v>0</v>
      </c>
      <c r="CF113" s="60">
        <v>0</v>
      </c>
      <c r="CG113" s="60">
        <v>0</v>
      </c>
      <c r="CH113" s="60">
        <v>0</v>
      </c>
      <c r="CI113" s="60">
        <v>0</v>
      </c>
      <c r="CJ113" s="60">
        <v>0</v>
      </c>
      <c r="CK113" s="60">
        <v>0</v>
      </c>
      <c r="CL113" s="60">
        <v>0</v>
      </c>
      <c r="CM113" s="60">
        <v>0</v>
      </c>
      <c r="CN113" s="60">
        <v>0</v>
      </c>
      <c r="CO113" s="60">
        <v>0</v>
      </c>
      <c r="CP113" s="60">
        <f t="shared" si="62"/>
        <v>0</v>
      </c>
    </row>
    <row r="114" spans="2:94" ht="15.75" thickBot="1" x14ac:dyDescent="0.3">
      <c r="B114" s="172"/>
      <c r="C114" s="22" t="s">
        <v>22</v>
      </c>
      <c r="D114" s="60">
        <v>0</v>
      </c>
      <c r="E114" s="60">
        <v>1</v>
      </c>
      <c r="F114" s="60">
        <v>0</v>
      </c>
      <c r="G114" s="60">
        <v>0</v>
      </c>
      <c r="H114" s="60">
        <v>2</v>
      </c>
      <c r="I114" s="60">
        <v>2</v>
      </c>
      <c r="J114" s="60">
        <v>1</v>
      </c>
      <c r="K114" s="60">
        <v>2</v>
      </c>
      <c r="L114" s="60">
        <v>1</v>
      </c>
      <c r="M114" s="60">
        <v>2</v>
      </c>
      <c r="N114" s="60">
        <v>1</v>
      </c>
      <c r="O114" s="60">
        <v>1</v>
      </c>
      <c r="P114" s="61">
        <f t="shared" si="56"/>
        <v>13</v>
      </c>
      <c r="Q114" s="60">
        <v>2</v>
      </c>
      <c r="R114" s="60">
        <v>4</v>
      </c>
      <c r="S114" s="60">
        <v>1</v>
      </c>
      <c r="T114" s="60">
        <v>1</v>
      </c>
      <c r="U114" s="60">
        <v>2</v>
      </c>
      <c r="V114" s="60">
        <v>3</v>
      </c>
      <c r="W114" s="60">
        <v>3</v>
      </c>
      <c r="X114" s="60">
        <v>2</v>
      </c>
      <c r="Y114" s="60">
        <v>0</v>
      </c>
      <c r="Z114" s="60">
        <v>1</v>
      </c>
      <c r="AA114" s="60">
        <v>1</v>
      </c>
      <c r="AB114" s="60">
        <v>3</v>
      </c>
      <c r="AC114" s="61">
        <f t="shared" si="57"/>
        <v>23</v>
      </c>
      <c r="AD114" s="60">
        <v>1</v>
      </c>
      <c r="AE114" s="60">
        <v>3</v>
      </c>
      <c r="AF114" s="60">
        <v>1</v>
      </c>
      <c r="AG114" s="60">
        <v>2</v>
      </c>
      <c r="AH114" s="60">
        <v>3</v>
      </c>
      <c r="AI114" s="60">
        <v>1</v>
      </c>
      <c r="AJ114" s="60">
        <v>2</v>
      </c>
      <c r="AK114" s="60">
        <v>0</v>
      </c>
      <c r="AL114" s="60">
        <v>0</v>
      </c>
      <c r="AM114" s="60">
        <v>2</v>
      </c>
      <c r="AN114" s="60">
        <v>1</v>
      </c>
      <c r="AO114" s="60">
        <v>1</v>
      </c>
      <c r="AP114" s="61">
        <f t="shared" si="58"/>
        <v>17</v>
      </c>
      <c r="AQ114" s="60">
        <v>1</v>
      </c>
      <c r="AR114" s="60">
        <v>0</v>
      </c>
      <c r="AS114" s="60">
        <v>2</v>
      </c>
      <c r="AT114" s="60">
        <v>1</v>
      </c>
      <c r="AU114" s="60">
        <v>1</v>
      </c>
      <c r="AV114" s="60">
        <v>3</v>
      </c>
      <c r="AW114" s="60">
        <v>1</v>
      </c>
      <c r="AX114" s="60">
        <v>2</v>
      </c>
      <c r="AY114" s="60">
        <v>1</v>
      </c>
      <c r="AZ114" s="60">
        <v>2</v>
      </c>
      <c r="BA114" s="60">
        <v>0</v>
      </c>
      <c r="BB114" s="60">
        <v>1</v>
      </c>
      <c r="BC114" s="61">
        <f t="shared" si="59"/>
        <v>15</v>
      </c>
      <c r="BD114" s="60">
        <v>1</v>
      </c>
      <c r="BE114" s="60">
        <v>1</v>
      </c>
      <c r="BF114" s="60">
        <v>1</v>
      </c>
      <c r="BG114" s="60">
        <v>0</v>
      </c>
      <c r="BH114" s="60">
        <v>0</v>
      </c>
      <c r="BI114" s="60">
        <v>0</v>
      </c>
      <c r="BJ114" s="60">
        <v>1</v>
      </c>
      <c r="BK114" s="60">
        <v>1</v>
      </c>
      <c r="BL114" s="60">
        <v>1</v>
      </c>
      <c r="BM114" s="60">
        <v>0</v>
      </c>
      <c r="BN114" s="60">
        <v>1</v>
      </c>
      <c r="BO114" s="60">
        <v>0</v>
      </c>
      <c r="BP114" s="61">
        <f t="shared" si="60"/>
        <v>7</v>
      </c>
      <c r="BQ114" s="60">
        <v>2</v>
      </c>
      <c r="BR114" s="60">
        <v>1</v>
      </c>
      <c r="BS114" s="60">
        <v>3</v>
      </c>
      <c r="BT114" s="60">
        <v>0</v>
      </c>
      <c r="BU114" s="60">
        <v>0</v>
      </c>
      <c r="BV114" s="60">
        <v>1</v>
      </c>
      <c r="BW114" s="60">
        <v>1</v>
      </c>
      <c r="BX114" s="60">
        <v>0</v>
      </c>
      <c r="BY114" s="60">
        <v>0</v>
      </c>
      <c r="BZ114" s="60">
        <v>0</v>
      </c>
      <c r="CA114" s="60">
        <v>2</v>
      </c>
      <c r="CB114" s="60">
        <v>1</v>
      </c>
      <c r="CC114" s="61">
        <f t="shared" si="61"/>
        <v>11</v>
      </c>
      <c r="CD114" s="60">
        <v>0</v>
      </c>
      <c r="CE114" s="60">
        <v>0</v>
      </c>
      <c r="CF114" s="60">
        <v>0</v>
      </c>
      <c r="CG114" s="60">
        <v>0</v>
      </c>
      <c r="CH114" s="60">
        <v>0</v>
      </c>
      <c r="CI114" s="60">
        <v>0</v>
      </c>
      <c r="CJ114" s="60">
        <v>0</v>
      </c>
      <c r="CK114" s="60">
        <v>0</v>
      </c>
      <c r="CL114" s="60">
        <v>0</v>
      </c>
      <c r="CM114" s="60">
        <v>0</v>
      </c>
      <c r="CN114" s="60">
        <v>0</v>
      </c>
      <c r="CO114" s="60">
        <v>0</v>
      </c>
      <c r="CP114" s="61">
        <f t="shared" si="62"/>
        <v>0</v>
      </c>
    </row>
    <row r="115" spans="2:94" ht="15.75" thickBot="1" x14ac:dyDescent="0.3">
      <c r="B115" s="172"/>
      <c r="C115" s="27" t="s">
        <v>2</v>
      </c>
      <c r="D115" s="59">
        <f t="shared" ref="D115:O115" si="86">SUM(D116:D124)</f>
        <v>2</v>
      </c>
      <c r="E115" s="59">
        <f t="shared" si="86"/>
        <v>2</v>
      </c>
      <c r="F115" s="59">
        <f t="shared" si="86"/>
        <v>2</v>
      </c>
      <c r="G115" s="59">
        <f t="shared" si="86"/>
        <v>1</v>
      </c>
      <c r="H115" s="59">
        <f t="shared" si="86"/>
        <v>2</v>
      </c>
      <c r="I115" s="59">
        <f t="shared" si="86"/>
        <v>1</v>
      </c>
      <c r="J115" s="59">
        <f t="shared" si="86"/>
        <v>2</v>
      </c>
      <c r="K115" s="59">
        <f t="shared" si="86"/>
        <v>1</v>
      </c>
      <c r="L115" s="59">
        <f t="shared" si="86"/>
        <v>3</v>
      </c>
      <c r="M115" s="59">
        <f t="shared" si="86"/>
        <v>3</v>
      </c>
      <c r="N115" s="59">
        <f t="shared" si="86"/>
        <v>4</v>
      </c>
      <c r="O115" s="59">
        <f t="shared" si="86"/>
        <v>1</v>
      </c>
      <c r="P115" s="59">
        <f t="shared" si="56"/>
        <v>24</v>
      </c>
      <c r="Q115" s="59">
        <f t="shared" ref="Q115:AB115" si="87">SUM(Q116:Q124)</f>
        <v>0</v>
      </c>
      <c r="R115" s="59">
        <f t="shared" si="87"/>
        <v>3</v>
      </c>
      <c r="S115" s="59">
        <f t="shared" si="87"/>
        <v>1</v>
      </c>
      <c r="T115" s="59">
        <f t="shared" si="87"/>
        <v>5</v>
      </c>
      <c r="U115" s="59">
        <f t="shared" si="87"/>
        <v>4</v>
      </c>
      <c r="V115" s="59">
        <f t="shared" si="87"/>
        <v>0</v>
      </c>
      <c r="W115" s="59">
        <f t="shared" si="87"/>
        <v>2</v>
      </c>
      <c r="X115" s="59">
        <f t="shared" si="87"/>
        <v>1</v>
      </c>
      <c r="Y115" s="59">
        <f t="shared" si="87"/>
        <v>2</v>
      </c>
      <c r="Z115" s="59">
        <f t="shared" si="87"/>
        <v>2</v>
      </c>
      <c r="AA115" s="59">
        <f t="shared" si="87"/>
        <v>2</v>
      </c>
      <c r="AB115" s="59">
        <f t="shared" si="87"/>
        <v>1</v>
      </c>
      <c r="AC115" s="59">
        <f t="shared" si="57"/>
        <v>23</v>
      </c>
      <c r="AD115" s="59">
        <f t="shared" ref="AD115:AO115" si="88">SUM(AD116:AD124)</f>
        <v>1</v>
      </c>
      <c r="AE115" s="59">
        <f t="shared" si="88"/>
        <v>2</v>
      </c>
      <c r="AF115" s="59">
        <f t="shared" si="88"/>
        <v>2</v>
      </c>
      <c r="AG115" s="59">
        <f t="shared" si="88"/>
        <v>1</v>
      </c>
      <c r="AH115" s="59">
        <f t="shared" si="88"/>
        <v>3</v>
      </c>
      <c r="AI115" s="59">
        <f t="shared" si="88"/>
        <v>2</v>
      </c>
      <c r="AJ115" s="59">
        <f t="shared" si="88"/>
        <v>0</v>
      </c>
      <c r="AK115" s="59">
        <f t="shared" si="88"/>
        <v>2</v>
      </c>
      <c r="AL115" s="59">
        <f t="shared" si="88"/>
        <v>2</v>
      </c>
      <c r="AM115" s="59">
        <f t="shared" si="88"/>
        <v>3</v>
      </c>
      <c r="AN115" s="59">
        <f t="shared" si="88"/>
        <v>0</v>
      </c>
      <c r="AO115" s="59">
        <f t="shared" si="88"/>
        <v>1</v>
      </c>
      <c r="AP115" s="59">
        <f t="shared" si="58"/>
        <v>19</v>
      </c>
      <c r="AQ115" s="59">
        <f t="shared" ref="AQ115:BB115" si="89">SUM(AQ116:AQ124)</f>
        <v>3</v>
      </c>
      <c r="AR115" s="59">
        <f t="shared" si="89"/>
        <v>1</v>
      </c>
      <c r="AS115" s="59">
        <f t="shared" si="89"/>
        <v>3</v>
      </c>
      <c r="AT115" s="59">
        <f t="shared" si="89"/>
        <v>1</v>
      </c>
      <c r="AU115" s="59">
        <f t="shared" si="89"/>
        <v>6</v>
      </c>
      <c r="AV115" s="59">
        <f t="shared" si="89"/>
        <v>4</v>
      </c>
      <c r="AW115" s="59">
        <f t="shared" si="89"/>
        <v>5</v>
      </c>
      <c r="AX115" s="59">
        <f t="shared" si="89"/>
        <v>3</v>
      </c>
      <c r="AY115" s="59">
        <f t="shared" si="89"/>
        <v>2</v>
      </c>
      <c r="AZ115" s="59">
        <f t="shared" si="89"/>
        <v>1</v>
      </c>
      <c r="BA115" s="59">
        <f t="shared" si="89"/>
        <v>5</v>
      </c>
      <c r="BB115" s="59">
        <f t="shared" si="89"/>
        <v>4</v>
      </c>
      <c r="BC115" s="59">
        <f t="shared" si="59"/>
        <v>38</v>
      </c>
      <c r="BD115" s="59">
        <f t="shared" ref="BD115:BO115" si="90">SUM(BD116:BD124)</f>
        <v>3</v>
      </c>
      <c r="BE115" s="59">
        <f t="shared" si="90"/>
        <v>2</v>
      </c>
      <c r="BF115" s="59">
        <f t="shared" si="90"/>
        <v>2</v>
      </c>
      <c r="BG115" s="59">
        <f t="shared" si="90"/>
        <v>2</v>
      </c>
      <c r="BH115" s="59">
        <f t="shared" si="90"/>
        <v>1</v>
      </c>
      <c r="BI115" s="59">
        <f t="shared" si="90"/>
        <v>2</v>
      </c>
      <c r="BJ115" s="59">
        <f t="shared" si="90"/>
        <v>3</v>
      </c>
      <c r="BK115" s="59">
        <f t="shared" si="90"/>
        <v>2</v>
      </c>
      <c r="BL115" s="59">
        <f t="shared" si="90"/>
        <v>1</v>
      </c>
      <c r="BM115" s="59">
        <f t="shared" si="90"/>
        <v>1</v>
      </c>
      <c r="BN115" s="59">
        <f t="shared" si="90"/>
        <v>1</v>
      </c>
      <c r="BO115" s="59">
        <f t="shared" si="90"/>
        <v>2</v>
      </c>
      <c r="BP115" s="59">
        <f t="shared" si="60"/>
        <v>22</v>
      </c>
      <c r="BQ115" s="59">
        <f t="shared" ref="BQ115:CB115" si="91">SUM(BQ116:BQ124)</f>
        <v>4</v>
      </c>
      <c r="BR115" s="59">
        <f t="shared" si="91"/>
        <v>8</v>
      </c>
      <c r="BS115" s="59">
        <f t="shared" si="91"/>
        <v>8</v>
      </c>
      <c r="BT115" s="59">
        <f t="shared" si="91"/>
        <v>6</v>
      </c>
      <c r="BU115" s="59">
        <f t="shared" si="91"/>
        <v>4</v>
      </c>
      <c r="BV115" s="59">
        <f t="shared" si="91"/>
        <v>4</v>
      </c>
      <c r="BW115" s="59">
        <f t="shared" si="91"/>
        <v>4</v>
      </c>
      <c r="BX115" s="59">
        <f t="shared" si="91"/>
        <v>2</v>
      </c>
      <c r="BY115" s="59">
        <f t="shared" si="91"/>
        <v>3</v>
      </c>
      <c r="BZ115" s="59">
        <f t="shared" si="91"/>
        <v>0</v>
      </c>
      <c r="CA115" s="59">
        <f t="shared" si="91"/>
        <v>2</v>
      </c>
      <c r="CB115" s="59">
        <f t="shared" si="91"/>
        <v>2</v>
      </c>
      <c r="CC115" s="59">
        <f t="shared" si="61"/>
        <v>47</v>
      </c>
      <c r="CD115" s="59">
        <f t="shared" ref="CD115:CO115" si="92">SUM(CD116:CD124)</f>
        <v>1</v>
      </c>
      <c r="CE115" s="59">
        <f t="shared" si="92"/>
        <v>1</v>
      </c>
      <c r="CF115" s="59">
        <f t="shared" si="92"/>
        <v>1</v>
      </c>
      <c r="CG115" s="59">
        <f t="shared" si="92"/>
        <v>0</v>
      </c>
      <c r="CH115" s="59">
        <f t="shared" si="92"/>
        <v>2</v>
      </c>
      <c r="CI115" s="59">
        <f t="shared" si="92"/>
        <v>0</v>
      </c>
      <c r="CJ115" s="59">
        <f t="shared" si="92"/>
        <v>1</v>
      </c>
      <c r="CK115" s="59">
        <f t="shared" si="92"/>
        <v>1</v>
      </c>
      <c r="CL115" s="59">
        <f t="shared" si="92"/>
        <v>0</v>
      </c>
      <c r="CM115" s="59">
        <f t="shared" si="92"/>
        <v>0</v>
      </c>
      <c r="CN115" s="59">
        <f t="shared" si="92"/>
        <v>0</v>
      </c>
      <c r="CO115" s="59">
        <f t="shared" si="92"/>
        <v>0</v>
      </c>
      <c r="CP115" s="59">
        <f t="shared" si="62"/>
        <v>7</v>
      </c>
    </row>
    <row r="116" spans="2:94" x14ac:dyDescent="0.25">
      <c r="B116" s="172"/>
      <c r="C116" s="21" t="s">
        <v>39</v>
      </c>
      <c r="D116" s="60">
        <v>0</v>
      </c>
      <c r="E116" s="60">
        <v>0</v>
      </c>
      <c r="F116" s="60">
        <v>0</v>
      </c>
      <c r="G116" s="60">
        <v>0</v>
      </c>
      <c r="H116" s="60">
        <v>0</v>
      </c>
      <c r="I116" s="60">
        <v>0</v>
      </c>
      <c r="J116" s="60">
        <v>0</v>
      </c>
      <c r="K116" s="60">
        <v>0</v>
      </c>
      <c r="L116" s="60">
        <v>0</v>
      </c>
      <c r="M116" s="60">
        <v>0</v>
      </c>
      <c r="N116" s="60">
        <v>0</v>
      </c>
      <c r="O116" s="60">
        <v>0</v>
      </c>
      <c r="P116" s="62">
        <f t="shared" si="56"/>
        <v>0</v>
      </c>
      <c r="Q116" s="60">
        <v>0</v>
      </c>
      <c r="R116" s="60">
        <v>0</v>
      </c>
      <c r="S116" s="60">
        <v>0</v>
      </c>
      <c r="T116" s="60">
        <v>0</v>
      </c>
      <c r="U116" s="60">
        <v>0</v>
      </c>
      <c r="V116" s="60">
        <v>0</v>
      </c>
      <c r="W116" s="60">
        <v>0</v>
      </c>
      <c r="X116" s="60">
        <v>0</v>
      </c>
      <c r="Y116" s="60">
        <v>0</v>
      </c>
      <c r="Z116" s="60">
        <v>0</v>
      </c>
      <c r="AA116" s="60">
        <v>0</v>
      </c>
      <c r="AB116" s="60">
        <v>0</v>
      </c>
      <c r="AC116" s="62">
        <f t="shared" si="57"/>
        <v>0</v>
      </c>
      <c r="AD116" s="60">
        <v>0</v>
      </c>
      <c r="AE116" s="60">
        <v>0</v>
      </c>
      <c r="AF116" s="60">
        <v>0</v>
      </c>
      <c r="AG116" s="60">
        <v>0</v>
      </c>
      <c r="AH116" s="60">
        <v>0</v>
      </c>
      <c r="AI116" s="60">
        <v>0</v>
      </c>
      <c r="AJ116" s="60">
        <v>0</v>
      </c>
      <c r="AK116" s="60">
        <v>0</v>
      </c>
      <c r="AL116" s="60">
        <v>0</v>
      </c>
      <c r="AM116" s="60">
        <v>0</v>
      </c>
      <c r="AN116" s="60">
        <v>0</v>
      </c>
      <c r="AO116" s="60">
        <v>0</v>
      </c>
      <c r="AP116" s="62">
        <f t="shared" si="58"/>
        <v>0</v>
      </c>
      <c r="AQ116" s="60">
        <v>0</v>
      </c>
      <c r="AR116" s="60">
        <v>0</v>
      </c>
      <c r="AS116" s="60">
        <v>0</v>
      </c>
      <c r="AT116" s="60">
        <v>0</v>
      </c>
      <c r="AU116" s="60">
        <v>0</v>
      </c>
      <c r="AV116" s="60">
        <v>0</v>
      </c>
      <c r="AW116" s="60">
        <v>0</v>
      </c>
      <c r="AX116" s="60">
        <v>0</v>
      </c>
      <c r="AY116" s="60">
        <v>0</v>
      </c>
      <c r="AZ116" s="60">
        <v>0</v>
      </c>
      <c r="BA116" s="60">
        <v>0</v>
      </c>
      <c r="BB116" s="60">
        <v>0</v>
      </c>
      <c r="BC116" s="62">
        <f t="shared" si="59"/>
        <v>0</v>
      </c>
      <c r="BD116" s="60">
        <v>0</v>
      </c>
      <c r="BE116" s="60">
        <v>0</v>
      </c>
      <c r="BF116" s="60">
        <v>0</v>
      </c>
      <c r="BG116" s="60">
        <v>0</v>
      </c>
      <c r="BH116" s="60">
        <v>0</v>
      </c>
      <c r="BI116" s="60">
        <v>0</v>
      </c>
      <c r="BJ116" s="60">
        <v>0</v>
      </c>
      <c r="BK116" s="60">
        <v>0</v>
      </c>
      <c r="BL116" s="60">
        <v>0</v>
      </c>
      <c r="BM116" s="60">
        <v>0</v>
      </c>
      <c r="BN116" s="60">
        <v>0</v>
      </c>
      <c r="BO116" s="60">
        <v>0</v>
      </c>
      <c r="BP116" s="62">
        <f t="shared" si="60"/>
        <v>0</v>
      </c>
      <c r="BQ116" s="60">
        <v>0</v>
      </c>
      <c r="BR116" s="60">
        <v>0</v>
      </c>
      <c r="BS116" s="60">
        <v>0</v>
      </c>
      <c r="BT116" s="60">
        <v>0</v>
      </c>
      <c r="BU116" s="60">
        <v>0</v>
      </c>
      <c r="BV116" s="60">
        <v>0</v>
      </c>
      <c r="BW116" s="60">
        <v>0</v>
      </c>
      <c r="BX116" s="60">
        <v>0</v>
      </c>
      <c r="BY116" s="60">
        <v>0</v>
      </c>
      <c r="BZ116" s="60">
        <v>0</v>
      </c>
      <c r="CA116" s="60">
        <v>0</v>
      </c>
      <c r="CB116" s="60">
        <v>0</v>
      </c>
      <c r="CC116" s="62">
        <f t="shared" si="61"/>
        <v>0</v>
      </c>
      <c r="CD116" s="60">
        <v>0</v>
      </c>
      <c r="CE116" s="60">
        <v>0</v>
      </c>
      <c r="CF116" s="60">
        <v>0</v>
      </c>
      <c r="CG116" s="60">
        <v>0</v>
      </c>
      <c r="CH116" s="60">
        <v>0</v>
      </c>
      <c r="CI116" s="60">
        <v>0</v>
      </c>
      <c r="CJ116" s="60">
        <v>0</v>
      </c>
      <c r="CK116" s="60">
        <v>0</v>
      </c>
      <c r="CL116" s="60">
        <v>0</v>
      </c>
      <c r="CM116" s="60">
        <v>0</v>
      </c>
      <c r="CN116" s="60">
        <v>0</v>
      </c>
      <c r="CO116" s="60">
        <v>0</v>
      </c>
      <c r="CP116" s="62">
        <f t="shared" si="62"/>
        <v>0</v>
      </c>
    </row>
    <row r="117" spans="2:94" x14ac:dyDescent="0.25">
      <c r="B117" s="172"/>
      <c r="C117" s="21" t="s">
        <v>40</v>
      </c>
      <c r="D117" s="60">
        <v>0</v>
      </c>
      <c r="E117" s="60">
        <v>0</v>
      </c>
      <c r="F117" s="60">
        <v>0</v>
      </c>
      <c r="G117" s="60">
        <v>0</v>
      </c>
      <c r="H117" s="60">
        <v>0</v>
      </c>
      <c r="I117" s="60">
        <v>0</v>
      </c>
      <c r="J117" s="60">
        <v>0</v>
      </c>
      <c r="K117" s="60">
        <v>0</v>
      </c>
      <c r="L117" s="60">
        <v>0</v>
      </c>
      <c r="M117" s="60">
        <v>0</v>
      </c>
      <c r="N117" s="60">
        <v>0</v>
      </c>
      <c r="O117" s="60">
        <v>0</v>
      </c>
      <c r="P117" s="60">
        <f t="shared" si="56"/>
        <v>0</v>
      </c>
      <c r="Q117" s="60">
        <v>0</v>
      </c>
      <c r="R117" s="60">
        <v>0</v>
      </c>
      <c r="S117" s="60">
        <v>0</v>
      </c>
      <c r="T117" s="60">
        <v>0</v>
      </c>
      <c r="U117" s="60">
        <v>1</v>
      </c>
      <c r="V117" s="60">
        <v>0</v>
      </c>
      <c r="W117" s="60">
        <v>0</v>
      </c>
      <c r="X117" s="60">
        <v>0</v>
      </c>
      <c r="Y117" s="60">
        <v>0</v>
      </c>
      <c r="Z117" s="60">
        <v>0</v>
      </c>
      <c r="AA117" s="60">
        <v>0</v>
      </c>
      <c r="AB117" s="60">
        <v>0</v>
      </c>
      <c r="AC117" s="60">
        <f t="shared" si="57"/>
        <v>1</v>
      </c>
      <c r="AD117" s="60">
        <v>0</v>
      </c>
      <c r="AE117" s="60">
        <v>0</v>
      </c>
      <c r="AF117" s="60">
        <v>0</v>
      </c>
      <c r="AG117" s="60">
        <v>0</v>
      </c>
      <c r="AH117" s="60">
        <v>0</v>
      </c>
      <c r="AI117" s="60">
        <v>0</v>
      </c>
      <c r="AJ117" s="60">
        <v>0</v>
      </c>
      <c r="AK117" s="60">
        <v>0</v>
      </c>
      <c r="AL117" s="60">
        <v>0</v>
      </c>
      <c r="AM117" s="60">
        <v>0</v>
      </c>
      <c r="AN117" s="60">
        <v>0</v>
      </c>
      <c r="AO117" s="60">
        <v>0</v>
      </c>
      <c r="AP117" s="60">
        <f t="shared" si="58"/>
        <v>0</v>
      </c>
      <c r="AQ117" s="60">
        <v>0</v>
      </c>
      <c r="AR117" s="60">
        <v>0</v>
      </c>
      <c r="AS117" s="60">
        <v>0</v>
      </c>
      <c r="AT117" s="60">
        <v>0</v>
      </c>
      <c r="AU117" s="60">
        <v>0</v>
      </c>
      <c r="AV117" s="60">
        <v>0</v>
      </c>
      <c r="AW117" s="60">
        <v>0</v>
      </c>
      <c r="AX117" s="60">
        <v>0</v>
      </c>
      <c r="AY117" s="60">
        <v>0</v>
      </c>
      <c r="AZ117" s="60">
        <v>0</v>
      </c>
      <c r="BA117" s="60">
        <v>0</v>
      </c>
      <c r="BB117" s="60">
        <v>0</v>
      </c>
      <c r="BC117" s="60">
        <f t="shared" si="59"/>
        <v>0</v>
      </c>
      <c r="BD117" s="60">
        <v>0</v>
      </c>
      <c r="BE117" s="60">
        <v>0</v>
      </c>
      <c r="BF117" s="60">
        <v>0</v>
      </c>
      <c r="BG117" s="60">
        <v>0</v>
      </c>
      <c r="BH117" s="60">
        <v>0</v>
      </c>
      <c r="BI117" s="60">
        <v>0</v>
      </c>
      <c r="BJ117" s="60">
        <v>0</v>
      </c>
      <c r="BK117" s="60">
        <v>0</v>
      </c>
      <c r="BL117" s="60">
        <v>0</v>
      </c>
      <c r="BM117" s="60">
        <v>0</v>
      </c>
      <c r="BN117" s="60">
        <v>0</v>
      </c>
      <c r="BO117" s="60">
        <v>0</v>
      </c>
      <c r="BP117" s="60">
        <f t="shared" si="60"/>
        <v>0</v>
      </c>
      <c r="BQ117" s="60">
        <v>0</v>
      </c>
      <c r="BR117" s="60">
        <v>0</v>
      </c>
      <c r="BS117" s="60">
        <v>0</v>
      </c>
      <c r="BT117" s="60">
        <v>0</v>
      </c>
      <c r="BU117" s="60">
        <v>0</v>
      </c>
      <c r="BV117" s="60">
        <v>0</v>
      </c>
      <c r="BW117" s="60">
        <v>0</v>
      </c>
      <c r="BX117" s="60">
        <v>0</v>
      </c>
      <c r="BY117" s="60">
        <v>0</v>
      </c>
      <c r="BZ117" s="60">
        <v>0</v>
      </c>
      <c r="CA117" s="60">
        <v>0</v>
      </c>
      <c r="CB117" s="60">
        <v>0</v>
      </c>
      <c r="CC117" s="60">
        <f t="shared" si="61"/>
        <v>0</v>
      </c>
      <c r="CD117" s="60">
        <v>0</v>
      </c>
      <c r="CE117" s="60">
        <v>0</v>
      </c>
      <c r="CF117" s="60">
        <v>0</v>
      </c>
      <c r="CG117" s="60">
        <v>0</v>
      </c>
      <c r="CH117" s="60">
        <v>0</v>
      </c>
      <c r="CI117" s="60">
        <v>0</v>
      </c>
      <c r="CJ117" s="60">
        <v>0</v>
      </c>
      <c r="CK117" s="60">
        <v>0</v>
      </c>
      <c r="CL117" s="60">
        <v>0</v>
      </c>
      <c r="CM117" s="60">
        <v>0</v>
      </c>
      <c r="CN117" s="60">
        <v>0</v>
      </c>
      <c r="CO117" s="60">
        <v>0</v>
      </c>
      <c r="CP117" s="60">
        <f t="shared" si="62"/>
        <v>0</v>
      </c>
    </row>
    <row r="118" spans="2:94" x14ac:dyDescent="0.25">
      <c r="B118" s="172"/>
      <c r="C118" s="18" t="s">
        <v>41</v>
      </c>
      <c r="D118" s="60">
        <v>0</v>
      </c>
      <c r="E118" s="60">
        <v>0</v>
      </c>
      <c r="F118" s="60">
        <v>0</v>
      </c>
      <c r="G118" s="60">
        <v>0</v>
      </c>
      <c r="H118" s="60">
        <v>0</v>
      </c>
      <c r="I118" s="60">
        <v>0</v>
      </c>
      <c r="J118" s="60">
        <v>0</v>
      </c>
      <c r="K118" s="60">
        <v>0</v>
      </c>
      <c r="L118" s="60">
        <v>0</v>
      </c>
      <c r="M118" s="60">
        <v>0</v>
      </c>
      <c r="N118" s="60">
        <v>0</v>
      </c>
      <c r="O118" s="60">
        <v>0</v>
      </c>
      <c r="P118" s="60">
        <f t="shared" si="56"/>
        <v>0</v>
      </c>
      <c r="Q118" s="60">
        <v>0</v>
      </c>
      <c r="R118" s="60">
        <v>0</v>
      </c>
      <c r="S118" s="60">
        <v>0</v>
      </c>
      <c r="T118" s="60">
        <v>0</v>
      </c>
      <c r="U118" s="60">
        <v>0</v>
      </c>
      <c r="V118" s="60">
        <v>0</v>
      </c>
      <c r="W118" s="60">
        <v>0</v>
      </c>
      <c r="X118" s="60">
        <v>0</v>
      </c>
      <c r="Y118" s="60">
        <v>0</v>
      </c>
      <c r="Z118" s="60">
        <v>0</v>
      </c>
      <c r="AA118" s="60">
        <v>0</v>
      </c>
      <c r="AB118" s="60">
        <v>0</v>
      </c>
      <c r="AC118" s="60">
        <f t="shared" si="57"/>
        <v>0</v>
      </c>
      <c r="AD118" s="60">
        <v>0</v>
      </c>
      <c r="AE118" s="60">
        <v>0</v>
      </c>
      <c r="AF118" s="60">
        <v>0</v>
      </c>
      <c r="AG118" s="60">
        <v>0</v>
      </c>
      <c r="AH118" s="60">
        <v>0</v>
      </c>
      <c r="AI118" s="60">
        <v>0</v>
      </c>
      <c r="AJ118" s="60">
        <v>0</v>
      </c>
      <c r="AK118" s="60">
        <v>0</v>
      </c>
      <c r="AL118" s="60">
        <v>0</v>
      </c>
      <c r="AM118" s="60">
        <v>0</v>
      </c>
      <c r="AN118" s="60">
        <v>0</v>
      </c>
      <c r="AO118" s="60">
        <v>0</v>
      </c>
      <c r="AP118" s="60">
        <f t="shared" si="58"/>
        <v>0</v>
      </c>
      <c r="AQ118" s="60">
        <v>0</v>
      </c>
      <c r="AR118" s="60">
        <v>0</v>
      </c>
      <c r="AS118" s="60">
        <v>0</v>
      </c>
      <c r="AT118" s="60">
        <v>0</v>
      </c>
      <c r="AU118" s="60">
        <v>0</v>
      </c>
      <c r="AV118" s="60">
        <v>0</v>
      </c>
      <c r="AW118" s="60">
        <v>0</v>
      </c>
      <c r="AX118" s="60">
        <v>0</v>
      </c>
      <c r="AY118" s="60">
        <v>0</v>
      </c>
      <c r="AZ118" s="60">
        <v>0</v>
      </c>
      <c r="BA118" s="60">
        <v>0</v>
      </c>
      <c r="BB118" s="60">
        <v>0</v>
      </c>
      <c r="BC118" s="60">
        <f t="shared" si="59"/>
        <v>0</v>
      </c>
      <c r="BD118" s="60">
        <v>0</v>
      </c>
      <c r="BE118" s="60">
        <v>0</v>
      </c>
      <c r="BF118" s="60">
        <v>0</v>
      </c>
      <c r="BG118" s="60">
        <v>0</v>
      </c>
      <c r="BH118" s="60">
        <v>0</v>
      </c>
      <c r="BI118" s="60">
        <v>0</v>
      </c>
      <c r="BJ118" s="60">
        <v>0</v>
      </c>
      <c r="BK118" s="60">
        <v>0</v>
      </c>
      <c r="BL118" s="60">
        <v>0</v>
      </c>
      <c r="BM118" s="60">
        <v>0</v>
      </c>
      <c r="BN118" s="60">
        <v>0</v>
      </c>
      <c r="BO118" s="60">
        <v>0</v>
      </c>
      <c r="BP118" s="60">
        <f t="shared" si="60"/>
        <v>0</v>
      </c>
      <c r="BQ118" s="60">
        <v>0</v>
      </c>
      <c r="BR118" s="60">
        <v>0</v>
      </c>
      <c r="BS118" s="60">
        <v>0</v>
      </c>
      <c r="BT118" s="60">
        <v>0</v>
      </c>
      <c r="BU118" s="60">
        <v>0</v>
      </c>
      <c r="BV118" s="60">
        <v>0</v>
      </c>
      <c r="BW118" s="60">
        <v>0</v>
      </c>
      <c r="BX118" s="60">
        <v>0</v>
      </c>
      <c r="BY118" s="60">
        <v>0</v>
      </c>
      <c r="BZ118" s="60">
        <v>0</v>
      </c>
      <c r="CA118" s="60">
        <v>0</v>
      </c>
      <c r="CB118" s="60">
        <v>0</v>
      </c>
      <c r="CC118" s="60">
        <f t="shared" si="61"/>
        <v>0</v>
      </c>
      <c r="CD118" s="60">
        <v>0</v>
      </c>
      <c r="CE118" s="60">
        <v>0</v>
      </c>
      <c r="CF118" s="60">
        <v>0</v>
      </c>
      <c r="CG118" s="60">
        <v>0</v>
      </c>
      <c r="CH118" s="60">
        <v>0</v>
      </c>
      <c r="CI118" s="60">
        <v>0</v>
      </c>
      <c r="CJ118" s="60">
        <v>0</v>
      </c>
      <c r="CK118" s="60">
        <v>0</v>
      </c>
      <c r="CL118" s="60">
        <v>0</v>
      </c>
      <c r="CM118" s="60">
        <v>0</v>
      </c>
      <c r="CN118" s="60">
        <v>0</v>
      </c>
      <c r="CO118" s="60">
        <v>0</v>
      </c>
      <c r="CP118" s="60">
        <f t="shared" si="62"/>
        <v>0</v>
      </c>
    </row>
    <row r="119" spans="2:94" x14ac:dyDescent="0.25">
      <c r="B119" s="172"/>
      <c r="C119" s="18" t="s">
        <v>42</v>
      </c>
      <c r="D119" s="60">
        <v>1</v>
      </c>
      <c r="E119" s="60">
        <v>1</v>
      </c>
      <c r="F119" s="60">
        <v>1</v>
      </c>
      <c r="G119" s="60">
        <v>1</v>
      </c>
      <c r="H119" s="60">
        <v>0</v>
      </c>
      <c r="I119" s="60">
        <v>1</v>
      </c>
      <c r="J119" s="60">
        <v>1</v>
      </c>
      <c r="K119" s="60">
        <v>1</v>
      </c>
      <c r="L119" s="60">
        <v>1</v>
      </c>
      <c r="M119" s="60">
        <v>2</v>
      </c>
      <c r="N119" s="60">
        <v>2</v>
      </c>
      <c r="O119" s="60">
        <v>0</v>
      </c>
      <c r="P119" s="60">
        <f t="shared" si="56"/>
        <v>12</v>
      </c>
      <c r="Q119" s="60">
        <v>0</v>
      </c>
      <c r="R119" s="60">
        <v>1</v>
      </c>
      <c r="S119" s="60">
        <v>1</v>
      </c>
      <c r="T119" s="60">
        <v>3</v>
      </c>
      <c r="U119" s="60">
        <v>1</v>
      </c>
      <c r="V119" s="60">
        <v>0</v>
      </c>
      <c r="W119" s="60">
        <v>1</v>
      </c>
      <c r="X119" s="60">
        <v>1</v>
      </c>
      <c r="Y119" s="60">
        <v>0</v>
      </c>
      <c r="Z119" s="60">
        <v>2</v>
      </c>
      <c r="AA119" s="60">
        <v>1</v>
      </c>
      <c r="AB119" s="60">
        <v>0</v>
      </c>
      <c r="AC119" s="60">
        <f t="shared" si="57"/>
        <v>11</v>
      </c>
      <c r="AD119" s="60">
        <v>0</v>
      </c>
      <c r="AE119" s="60">
        <v>1</v>
      </c>
      <c r="AF119" s="60">
        <v>2</v>
      </c>
      <c r="AG119" s="60">
        <v>0</v>
      </c>
      <c r="AH119" s="60">
        <v>1</v>
      </c>
      <c r="AI119" s="60">
        <v>2</v>
      </c>
      <c r="AJ119" s="60">
        <v>0</v>
      </c>
      <c r="AK119" s="60">
        <v>1</v>
      </c>
      <c r="AL119" s="60">
        <v>0</v>
      </c>
      <c r="AM119" s="60">
        <v>2</v>
      </c>
      <c r="AN119" s="60">
        <v>0</v>
      </c>
      <c r="AO119" s="60">
        <v>0</v>
      </c>
      <c r="AP119" s="60">
        <f t="shared" si="58"/>
        <v>9</v>
      </c>
      <c r="AQ119" s="60">
        <v>2</v>
      </c>
      <c r="AR119" s="60">
        <v>1</v>
      </c>
      <c r="AS119" s="60">
        <v>1</v>
      </c>
      <c r="AT119" s="60">
        <v>0</v>
      </c>
      <c r="AU119" s="60">
        <v>5</v>
      </c>
      <c r="AV119" s="60">
        <v>2</v>
      </c>
      <c r="AW119" s="60">
        <v>0</v>
      </c>
      <c r="AX119" s="60">
        <v>1</v>
      </c>
      <c r="AY119" s="60">
        <v>2</v>
      </c>
      <c r="AZ119" s="60">
        <v>1</v>
      </c>
      <c r="BA119" s="60">
        <v>2</v>
      </c>
      <c r="BB119" s="60">
        <v>3</v>
      </c>
      <c r="BC119" s="60">
        <f t="shared" si="59"/>
        <v>20</v>
      </c>
      <c r="BD119" s="60">
        <v>2</v>
      </c>
      <c r="BE119" s="60">
        <v>1</v>
      </c>
      <c r="BF119" s="60">
        <v>1</v>
      </c>
      <c r="BG119" s="60">
        <v>1</v>
      </c>
      <c r="BH119" s="60">
        <v>0</v>
      </c>
      <c r="BI119" s="60">
        <v>0</v>
      </c>
      <c r="BJ119" s="60">
        <v>0</v>
      </c>
      <c r="BK119" s="60">
        <v>0</v>
      </c>
      <c r="BL119" s="60">
        <v>0</v>
      </c>
      <c r="BM119" s="60">
        <v>0</v>
      </c>
      <c r="BN119" s="60">
        <v>1</v>
      </c>
      <c r="BO119" s="60">
        <v>1</v>
      </c>
      <c r="BP119" s="60">
        <f t="shared" si="60"/>
        <v>7</v>
      </c>
      <c r="BQ119" s="60">
        <v>2</v>
      </c>
      <c r="BR119" s="60">
        <v>6</v>
      </c>
      <c r="BS119" s="60">
        <v>2</v>
      </c>
      <c r="BT119" s="60">
        <v>1</v>
      </c>
      <c r="BU119" s="60">
        <v>1</v>
      </c>
      <c r="BV119" s="60">
        <v>0</v>
      </c>
      <c r="BW119" s="60">
        <v>1</v>
      </c>
      <c r="BX119" s="60">
        <v>0</v>
      </c>
      <c r="BY119" s="60">
        <v>1</v>
      </c>
      <c r="BZ119" s="60">
        <v>0</v>
      </c>
      <c r="CA119" s="60">
        <v>0</v>
      </c>
      <c r="CB119" s="60">
        <v>2</v>
      </c>
      <c r="CC119" s="60">
        <f t="shared" si="61"/>
        <v>16</v>
      </c>
      <c r="CD119" s="60">
        <v>1</v>
      </c>
      <c r="CE119" s="60">
        <v>1</v>
      </c>
      <c r="CF119" s="60">
        <v>1</v>
      </c>
      <c r="CG119" s="60">
        <v>0</v>
      </c>
      <c r="CH119" s="60">
        <v>1</v>
      </c>
      <c r="CI119" s="60">
        <v>0</v>
      </c>
      <c r="CJ119" s="60">
        <v>1</v>
      </c>
      <c r="CK119" s="60">
        <v>1</v>
      </c>
      <c r="CL119" s="60">
        <v>0</v>
      </c>
      <c r="CM119" s="60">
        <v>0</v>
      </c>
      <c r="CN119" s="60">
        <v>0</v>
      </c>
      <c r="CO119" s="60">
        <v>0</v>
      </c>
      <c r="CP119" s="60">
        <f t="shared" si="62"/>
        <v>6</v>
      </c>
    </row>
    <row r="120" spans="2:94" x14ac:dyDescent="0.25">
      <c r="B120" s="172"/>
      <c r="C120" s="18" t="s">
        <v>24</v>
      </c>
      <c r="D120" s="60">
        <v>0</v>
      </c>
      <c r="E120" s="60">
        <v>0</v>
      </c>
      <c r="F120" s="60">
        <v>0</v>
      </c>
      <c r="G120" s="60">
        <v>0</v>
      </c>
      <c r="H120" s="60">
        <v>0</v>
      </c>
      <c r="I120" s="60">
        <v>0</v>
      </c>
      <c r="J120" s="60">
        <v>0</v>
      </c>
      <c r="K120" s="60">
        <v>0</v>
      </c>
      <c r="L120" s="60">
        <v>0</v>
      </c>
      <c r="M120" s="60">
        <v>0</v>
      </c>
      <c r="N120" s="60">
        <v>0</v>
      </c>
      <c r="O120" s="60">
        <v>0</v>
      </c>
      <c r="P120" s="60">
        <f t="shared" si="56"/>
        <v>0</v>
      </c>
      <c r="Q120" s="60">
        <v>0</v>
      </c>
      <c r="R120" s="60">
        <v>0</v>
      </c>
      <c r="S120" s="60">
        <v>0</v>
      </c>
      <c r="T120" s="60">
        <v>0</v>
      </c>
      <c r="U120" s="60">
        <v>0</v>
      </c>
      <c r="V120" s="60">
        <v>0</v>
      </c>
      <c r="W120" s="60">
        <v>0</v>
      </c>
      <c r="X120" s="60">
        <v>0</v>
      </c>
      <c r="Y120" s="60">
        <v>0</v>
      </c>
      <c r="Z120" s="60">
        <v>0</v>
      </c>
      <c r="AA120" s="60">
        <v>0</v>
      </c>
      <c r="AB120" s="60">
        <v>0</v>
      </c>
      <c r="AC120" s="60">
        <f t="shared" si="57"/>
        <v>0</v>
      </c>
      <c r="AD120" s="60">
        <v>0</v>
      </c>
      <c r="AE120" s="60">
        <v>0</v>
      </c>
      <c r="AF120" s="60">
        <v>0</v>
      </c>
      <c r="AG120" s="60">
        <v>0</v>
      </c>
      <c r="AH120" s="60">
        <v>0</v>
      </c>
      <c r="AI120" s="60">
        <v>0</v>
      </c>
      <c r="AJ120" s="60">
        <v>0</v>
      </c>
      <c r="AK120" s="60">
        <v>0</v>
      </c>
      <c r="AL120" s="60">
        <v>0</v>
      </c>
      <c r="AM120" s="60">
        <v>0</v>
      </c>
      <c r="AN120" s="60">
        <v>0</v>
      </c>
      <c r="AO120" s="60">
        <v>0</v>
      </c>
      <c r="AP120" s="60">
        <f t="shared" si="58"/>
        <v>0</v>
      </c>
      <c r="AQ120" s="60">
        <v>0</v>
      </c>
      <c r="AR120" s="60">
        <v>0</v>
      </c>
      <c r="AS120" s="60">
        <v>0</v>
      </c>
      <c r="AT120" s="60">
        <v>0</v>
      </c>
      <c r="AU120" s="60">
        <v>0</v>
      </c>
      <c r="AV120" s="60">
        <v>1</v>
      </c>
      <c r="AW120" s="60">
        <v>0</v>
      </c>
      <c r="AX120" s="60">
        <v>0</v>
      </c>
      <c r="AY120" s="60">
        <v>0</v>
      </c>
      <c r="AZ120" s="60">
        <v>0</v>
      </c>
      <c r="BA120" s="60">
        <v>0</v>
      </c>
      <c r="BB120" s="60">
        <v>0</v>
      </c>
      <c r="BC120" s="60">
        <f t="shared" si="59"/>
        <v>1</v>
      </c>
      <c r="BD120" s="60">
        <v>0</v>
      </c>
      <c r="BE120" s="60">
        <v>0</v>
      </c>
      <c r="BF120" s="60">
        <v>0</v>
      </c>
      <c r="BG120" s="60">
        <v>0</v>
      </c>
      <c r="BH120" s="60">
        <v>0</v>
      </c>
      <c r="BI120" s="60">
        <v>0</v>
      </c>
      <c r="BJ120" s="60">
        <v>0</v>
      </c>
      <c r="BK120" s="60">
        <v>0</v>
      </c>
      <c r="BL120" s="60">
        <v>0</v>
      </c>
      <c r="BM120" s="60">
        <v>0</v>
      </c>
      <c r="BN120" s="60">
        <v>0</v>
      </c>
      <c r="BO120" s="60">
        <v>0</v>
      </c>
      <c r="BP120" s="60">
        <f t="shared" si="60"/>
        <v>0</v>
      </c>
      <c r="BQ120" s="60">
        <v>0</v>
      </c>
      <c r="BR120" s="60">
        <v>0</v>
      </c>
      <c r="BS120" s="60">
        <v>0</v>
      </c>
      <c r="BT120" s="60">
        <v>0</v>
      </c>
      <c r="BU120" s="60">
        <v>0</v>
      </c>
      <c r="BV120" s="60">
        <v>0</v>
      </c>
      <c r="BW120" s="60">
        <v>0</v>
      </c>
      <c r="BX120" s="60">
        <v>0</v>
      </c>
      <c r="BY120" s="60">
        <v>0</v>
      </c>
      <c r="BZ120" s="60">
        <v>0</v>
      </c>
      <c r="CA120" s="60">
        <v>0</v>
      </c>
      <c r="CB120" s="60">
        <v>0</v>
      </c>
      <c r="CC120" s="60">
        <f t="shared" si="61"/>
        <v>0</v>
      </c>
      <c r="CD120" s="60">
        <v>0</v>
      </c>
      <c r="CE120" s="60">
        <v>0</v>
      </c>
      <c r="CF120" s="60">
        <v>0</v>
      </c>
      <c r="CG120" s="60">
        <v>0</v>
      </c>
      <c r="CH120" s="60">
        <v>0</v>
      </c>
      <c r="CI120" s="60">
        <v>0</v>
      </c>
      <c r="CJ120" s="60">
        <v>0</v>
      </c>
      <c r="CK120" s="60">
        <v>0</v>
      </c>
      <c r="CL120" s="60">
        <v>0</v>
      </c>
      <c r="CM120" s="60">
        <v>0</v>
      </c>
      <c r="CN120" s="60">
        <v>0</v>
      </c>
      <c r="CO120" s="60">
        <v>0</v>
      </c>
      <c r="CP120" s="60">
        <f t="shared" si="62"/>
        <v>0</v>
      </c>
    </row>
    <row r="121" spans="2:94" x14ac:dyDescent="0.25">
      <c r="B121" s="172"/>
      <c r="C121" s="18" t="s">
        <v>43</v>
      </c>
      <c r="D121" s="60">
        <v>1</v>
      </c>
      <c r="E121" s="60">
        <v>0</v>
      </c>
      <c r="F121" s="60">
        <v>1</v>
      </c>
      <c r="G121" s="60">
        <v>0</v>
      </c>
      <c r="H121" s="60">
        <v>0</v>
      </c>
      <c r="I121" s="60">
        <v>0</v>
      </c>
      <c r="J121" s="60">
        <v>1</v>
      </c>
      <c r="K121" s="60">
        <v>0</v>
      </c>
      <c r="L121" s="60">
        <v>1</v>
      </c>
      <c r="M121" s="60">
        <v>1</v>
      </c>
      <c r="N121" s="60">
        <v>0</v>
      </c>
      <c r="O121" s="60">
        <v>1</v>
      </c>
      <c r="P121" s="60">
        <f t="shared" si="56"/>
        <v>6</v>
      </c>
      <c r="Q121" s="60">
        <v>0</v>
      </c>
      <c r="R121" s="60">
        <v>1</v>
      </c>
      <c r="S121" s="60">
        <v>0</v>
      </c>
      <c r="T121" s="60">
        <v>2</v>
      </c>
      <c r="U121" s="60">
        <v>1</v>
      </c>
      <c r="V121" s="60">
        <v>0</v>
      </c>
      <c r="W121" s="60">
        <v>0</v>
      </c>
      <c r="X121" s="60">
        <v>0</v>
      </c>
      <c r="Y121" s="60">
        <v>0</v>
      </c>
      <c r="Z121" s="60">
        <v>0</v>
      </c>
      <c r="AA121" s="60">
        <v>0</v>
      </c>
      <c r="AB121" s="60">
        <v>1</v>
      </c>
      <c r="AC121" s="60">
        <f t="shared" si="57"/>
        <v>5</v>
      </c>
      <c r="AD121" s="60">
        <v>0</v>
      </c>
      <c r="AE121" s="60">
        <v>0</v>
      </c>
      <c r="AF121" s="60">
        <v>0</v>
      </c>
      <c r="AG121" s="60">
        <v>0</v>
      </c>
      <c r="AH121" s="60">
        <v>1</v>
      </c>
      <c r="AI121" s="60">
        <v>0</v>
      </c>
      <c r="AJ121" s="60">
        <v>0</v>
      </c>
      <c r="AK121" s="60">
        <v>1</v>
      </c>
      <c r="AL121" s="60">
        <v>1</v>
      </c>
      <c r="AM121" s="60">
        <v>1</v>
      </c>
      <c r="AN121" s="60">
        <v>0</v>
      </c>
      <c r="AO121" s="60">
        <v>1</v>
      </c>
      <c r="AP121" s="60">
        <f t="shared" si="58"/>
        <v>5</v>
      </c>
      <c r="AQ121" s="60">
        <v>0</v>
      </c>
      <c r="AR121" s="60">
        <v>0</v>
      </c>
      <c r="AS121" s="60">
        <v>1</v>
      </c>
      <c r="AT121" s="60">
        <v>0</v>
      </c>
      <c r="AU121" s="60">
        <v>1</v>
      </c>
      <c r="AV121" s="60">
        <v>1</v>
      </c>
      <c r="AW121" s="60">
        <v>4</v>
      </c>
      <c r="AX121" s="60">
        <v>2</v>
      </c>
      <c r="AY121" s="60">
        <v>0</v>
      </c>
      <c r="AZ121" s="60">
        <v>0</v>
      </c>
      <c r="BA121" s="60">
        <v>1</v>
      </c>
      <c r="BB121" s="60">
        <v>1</v>
      </c>
      <c r="BC121" s="60">
        <f t="shared" si="59"/>
        <v>11</v>
      </c>
      <c r="BD121" s="60">
        <v>1</v>
      </c>
      <c r="BE121" s="60">
        <v>0</v>
      </c>
      <c r="BF121" s="60">
        <v>0</v>
      </c>
      <c r="BG121" s="60">
        <v>1</v>
      </c>
      <c r="BH121" s="60">
        <v>1</v>
      </c>
      <c r="BI121" s="60">
        <v>2</v>
      </c>
      <c r="BJ121" s="60">
        <v>3</v>
      </c>
      <c r="BK121" s="60">
        <v>2</v>
      </c>
      <c r="BL121" s="60">
        <v>1</v>
      </c>
      <c r="BM121" s="60">
        <v>1</v>
      </c>
      <c r="BN121" s="60">
        <v>0</v>
      </c>
      <c r="BO121" s="60">
        <v>1</v>
      </c>
      <c r="BP121" s="60">
        <f t="shared" si="60"/>
        <v>13</v>
      </c>
      <c r="BQ121" s="60">
        <v>2</v>
      </c>
      <c r="BR121" s="60">
        <v>2</v>
      </c>
      <c r="BS121" s="60">
        <v>6</v>
      </c>
      <c r="BT121" s="60">
        <v>5</v>
      </c>
      <c r="BU121" s="60">
        <v>3</v>
      </c>
      <c r="BV121" s="60">
        <v>4</v>
      </c>
      <c r="BW121" s="60">
        <v>3</v>
      </c>
      <c r="BX121" s="60">
        <v>1</v>
      </c>
      <c r="BY121" s="60">
        <v>2</v>
      </c>
      <c r="BZ121" s="60">
        <v>0</v>
      </c>
      <c r="CA121" s="60">
        <v>2</v>
      </c>
      <c r="CB121" s="60">
        <v>0</v>
      </c>
      <c r="CC121" s="60">
        <f t="shared" si="61"/>
        <v>30</v>
      </c>
      <c r="CD121" s="60">
        <v>0</v>
      </c>
      <c r="CE121" s="60">
        <v>0</v>
      </c>
      <c r="CF121" s="60">
        <v>0</v>
      </c>
      <c r="CG121" s="60">
        <v>0</v>
      </c>
      <c r="CH121" s="60">
        <v>1</v>
      </c>
      <c r="CI121" s="60">
        <v>0</v>
      </c>
      <c r="CJ121" s="60">
        <v>0</v>
      </c>
      <c r="CK121" s="60">
        <v>0</v>
      </c>
      <c r="CL121" s="60">
        <v>0</v>
      </c>
      <c r="CM121" s="60">
        <v>0</v>
      </c>
      <c r="CN121" s="60">
        <v>0</v>
      </c>
      <c r="CO121" s="60">
        <v>0</v>
      </c>
      <c r="CP121" s="60">
        <f t="shared" si="62"/>
        <v>1</v>
      </c>
    </row>
    <row r="122" spans="2:94" x14ac:dyDescent="0.25">
      <c r="B122" s="172"/>
      <c r="C122" s="18" t="s">
        <v>44</v>
      </c>
      <c r="D122" s="60">
        <v>0</v>
      </c>
      <c r="E122" s="60">
        <v>1</v>
      </c>
      <c r="F122" s="60">
        <v>0</v>
      </c>
      <c r="G122" s="60">
        <v>0</v>
      </c>
      <c r="H122" s="60">
        <v>1</v>
      </c>
      <c r="I122" s="60">
        <v>0</v>
      </c>
      <c r="J122" s="60">
        <v>0</v>
      </c>
      <c r="K122" s="60">
        <v>0</v>
      </c>
      <c r="L122" s="60">
        <v>1</v>
      </c>
      <c r="M122" s="60">
        <v>0</v>
      </c>
      <c r="N122" s="60">
        <v>1</v>
      </c>
      <c r="O122" s="60">
        <v>0</v>
      </c>
      <c r="P122" s="60">
        <f t="shared" si="56"/>
        <v>4</v>
      </c>
      <c r="Q122" s="60">
        <v>0</v>
      </c>
      <c r="R122" s="60">
        <v>1</v>
      </c>
      <c r="S122" s="60">
        <v>0</v>
      </c>
      <c r="T122" s="60">
        <v>0</v>
      </c>
      <c r="U122" s="60">
        <v>0</v>
      </c>
      <c r="V122" s="60">
        <v>0</v>
      </c>
      <c r="W122" s="60">
        <v>0</v>
      </c>
      <c r="X122" s="60">
        <v>0</v>
      </c>
      <c r="Y122" s="60">
        <v>2</v>
      </c>
      <c r="Z122" s="60">
        <v>0</v>
      </c>
      <c r="AA122" s="60">
        <v>1</v>
      </c>
      <c r="AB122" s="60">
        <v>0</v>
      </c>
      <c r="AC122" s="60">
        <f t="shared" si="57"/>
        <v>4</v>
      </c>
      <c r="AD122" s="60">
        <v>1</v>
      </c>
      <c r="AE122" s="60">
        <v>0</v>
      </c>
      <c r="AF122" s="60">
        <v>0</v>
      </c>
      <c r="AG122" s="60">
        <v>0</v>
      </c>
      <c r="AH122" s="60">
        <v>1</v>
      </c>
      <c r="AI122" s="60">
        <v>0</v>
      </c>
      <c r="AJ122" s="60">
        <v>0</v>
      </c>
      <c r="AK122" s="60">
        <v>0</v>
      </c>
      <c r="AL122" s="60">
        <v>1</v>
      </c>
      <c r="AM122" s="60">
        <v>0</v>
      </c>
      <c r="AN122" s="60">
        <v>0</v>
      </c>
      <c r="AO122" s="60">
        <v>0</v>
      </c>
      <c r="AP122" s="60">
        <f t="shared" si="58"/>
        <v>3</v>
      </c>
      <c r="AQ122" s="60">
        <v>1</v>
      </c>
      <c r="AR122" s="60">
        <v>0</v>
      </c>
      <c r="AS122" s="60">
        <v>0</v>
      </c>
      <c r="AT122" s="60">
        <v>1</v>
      </c>
      <c r="AU122" s="60">
        <v>0</v>
      </c>
      <c r="AV122" s="60">
        <v>0</v>
      </c>
      <c r="AW122" s="60">
        <v>1</v>
      </c>
      <c r="AX122" s="60">
        <v>0</v>
      </c>
      <c r="AY122" s="60">
        <v>0</v>
      </c>
      <c r="AZ122" s="60">
        <v>0</v>
      </c>
      <c r="BA122" s="60">
        <v>1</v>
      </c>
      <c r="BB122" s="60">
        <v>0</v>
      </c>
      <c r="BC122" s="60">
        <f t="shared" si="59"/>
        <v>4</v>
      </c>
      <c r="BD122" s="60">
        <v>0</v>
      </c>
      <c r="BE122" s="60">
        <v>0</v>
      </c>
      <c r="BF122" s="60">
        <v>1</v>
      </c>
      <c r="BG122" s="60">
        <v>0</v>
      </c>
      <c r="BH122" s="60">
        <v>0</v>
      </c>
      <c r="BI122" s="60">
        <v>0</v>
      </c>
      <c r="BJ122" s="60">
        <v>0</v>
      </c>
      <c r="BK122" s="60">
        <v>0</v>
      </c>
      <c r="BL122" s="60">
        <v>0</v>
      </c>
      <c r="BM122" s="60">
        <v>0</v>
      </c>
      <c r="BN122" s="60">
        <v>0</v>
      </c>
      <c r="BO122" s="60">
        <v>0</v>
      </c>
      <c r="BP122" s="60">
        <f t="shared" si="60"/>
        <v>1</v>
      </c>
      <c r="BQ122" s="60">
        <v>0</v>
      </c>
      <c r="BR122" s="60">
        <v>0</v>
      </c>
      <c r="BS122" s="60">
        <v>0</v>
      </c>
      <c r="BT122" s="60">
        <v>0</v>
      </c>
      <c r="BU122" s="60">
        <v>0</v>
      </c>
      <c r="BV122" s="60">
        <v>0</v>
      </c>
      <c r="BW122" s="60">
        <v>0</v>
      </c>
      <c r="BX122" s="60">
        <v>1</v>
      </c>
      <c r="BY122" s="60">
        <v>0</v>
      </c>
      <c r="BZ122" s="60">
        <v>0</v>
      </c>
      <c r="CA122" s="60">
        <v>0</v>
      </c>
      <c r="CB122" s="60">
        <v>0</v>
      </c>
      <c r="CC122" s="60">
        <f t="shared" si="61"/>
        <v>1</v>
      </c>
      <c r="CD122" s="60">
        <v>0</v>
      </c>
      <c r="CE122" s="60">
        <v>0</v>
      </c>
      <c r="CF122" s="60">
        <v>0</v>
      </c>
      <c r="CG122" s="60">
        <v>0</v>
      </c>
      <c r="CH122" s="60">
        <v>0</v>
      </c>
      <c r="CI122" s="60">
        <v>0</v>
      </c>
      <c r="CJ122" s="60">
        <v>0</v>
      </c>
      <c r="CK122" s="60">
        <v>0</v>
      </c>
      <c r="CL122" s="60">
        <v>0</v>
      </c>
      <c r="CM122" s="60">
        <v>0</v>
      </c>
      <c r="CN122" s="60">
        <v>0</v>
      </c>
      <c r="CO122" s="60">
        <v>0</v>
      </c>
      <c r="CP122" s="60">
        <f t="shared" si="62"/>
        <v>0</v>
      </c>
    </row>
    <row r="123" spans="2:94" x14ac:dyDescent="0.25">
      <c r="B123" s="172"/>
      <c r="C123" s="18" t="s">
        <v>45</v>
      </c>
      <c r="D123" s="60">
        <v>0</v>
      </c>
      <c r="E123" s="60">
        <v>0</v>
      </c>
      <c r="F123" s="60">
        <v>0</v>
      </c>
      <c r="G123" s="60">
        <v>0</v>
      </c>
      <c r="H123" s="60">
        <v>0</v>
      </c>
      <c r="I123" s="60">
        <v>0</v>
      </c>
      <c r="J123" s="60">
        <v>0</v>
      </c>
      <c r="K123" s="60">
        <v>0</v>
      </c>
      <c r="L123" s="60">
        <v>0</v>
      </c>
      <c r="M123" s="60">
        <v>0</v>
      </c>
      <c r="N123" s="60">
        <v>0</v>
      </c>
      <c r="O123" s="60">
        <v>0</v>
      </c>
      <c r="P123" s="60">
        <f t="shared" si="56"/>
        <v>0</v>
      </c>
      <c r="Q123" s="60">
        <v>0</v>
      </c>
      <c r="R123" s="60">
        <v>0</v>
      </c>
      <c r="S123" s="60">
        <v>0</v>
      </c>
      <c r="T123" s="60">
        <v>0</v>
      </c>
      <c r="U123" s="60">
        <v>0</v>
      </c>
      <c r="V123" s="60">
        <v>0</v>
      </c>
      <c r="W123" s="60">
        <v>0</v>
      </c>
      <c r="X123" s="60">
        <v>0</v>
      </c>
      <c r="Y123" s="60">
        <v>0</v>
      </c>
      <c r="Z123" s="60">
        <v>0</v>
      </c>
      <c r="AA123" s="60">
        <v>0</v>
      </c>
      <c r="AB123" s="60">
        <v>0</v>
      </c>
      <c r="AC123" s="60">
        <f t="shared" si="57"/>
        <v>0</v>
      </c>
      <c r="AD123" s="60">
        <v>0</v>
      </c>
      <c r="AE123" s="60">
        <v>0</v>
      </c>
      <c r="AF123" s="60">
        <v>0</v>
      </c>
      <c r="AG123" s="60">
        <v>0</v>
      </c>
      <c r="AH123" s="60">
        <v>0</v>
      </c>
      <c r="AI123" s="60">
        <v>0</v>
      </c>
      <c r="AJ123" s="60">
        <v>0</v>
      </c>
      <c r="AK123" s="60">
        <v>0</v>
      </c>
      <c r="AL123" s="60">
        <v>0</v>
      </c>
      <c r="AM123" s="60">
        <v>0</v>
      </c>
      <c r="AN123" s="60">
        <v>0</v>
      </c>
      <c r="AO123" s="60">
        <v>0</v>
      </c>
      <c r="AP123" s="60">
        <f t="shared" si="58"/>
        <v>0</v>
      </c>
      <c r="AQ123" s="60">
        <v>0</v>
      </c>
      <c r="AR123" s="60">
        <v>0</v>
      </c>
      <c r="AS123" s="60">
        <v>0</v>
      </c>
      <c r="AT123" s="60">
        <v>0</v>
      </c>
      <c r="AU123" s="60">
        <v>0</v>
      </c>
      <c r="AV123" s="60">
        <v>0</v>
      </c>
      <c r="AW123" s="60">
        <v>0</v>
      </c>
      <c r="AX123" s="60">
        <v>0</v>
      </c>
      <c r="AY123" s="60">
        <v>0</v>
      </c>
      <c r="AZ123" s="60">
        <v>0</v>
      </c>
      <c r="BA123" s="60">
        <v>0</v>
      </c>
      <c r="BB123" s="60">
        <v>0</v>
      </c>
      <c r="BC123" s="60">
        <f t="shared" si="59"/>
        <v>0</v>
      </c>
      <c r="BD123" s="60">
        <v>0</v>
      </c>
      <c r="BE123" s="60">
        <v>0</v>
      </c>
      <c r="BF123" s="60">
        <v>0</v>
      </c>
      <c r="BG123" s="60">
        <v>0</v>
      </c>
      <c r="BH123" s="60">
        <v>0</v>
      </c>
      <c r="BI123" s="60">
        <v>0</v>
      </c>
      <c r="BJ123" s="60">
        <v>0</v>
      </c>
      <c r="BK123" s="60">
        <v>0</v>
      </c>
      <c r="BL123" s="60">
        <v>0</v>
      </c>
      <c r="BM123" s="60">
        <v>0</v>
      </c>
      <c r="BN123" s="60">
        <v>0</v>
      </c>
      <c r="BO123" s="60">
        <v>0</v>
      </c>
      <c r="BP123" s="60">
        <f t="shared" si="60"/>
        <v>0</v>
      </c>
      <c r="BQ123" s="60">
        <v>0</v>
      </c>
      <c r="BR123" s="60">
        <v>0</v>
      </c>
      <c r="BS123" s="60">
        <v>0</v>
      </c>
      <c r="BT123" s="60">
        <v>0</v>
      </c>
      <c r="BU123" s="60">
        <v>0</v>
      </c>
      <c r="BV123" s="60">
        <v>0</v>
      </c>
      <c r="BW123" s="60">
        <v>0</v>
      </c>
      <c r="BX123" s="60">
        <v>0</v>
      </c>
      <c r="BY123" s="60">
        <v>0</v>
      </c>
      <c r="BZ123" s="60">
        <v>0</v>
      </c>
      <c r="CA123" s="60">
        <v>0</v>
      </c>
      <c r="CB123" s="60">
        <v>0</v>
      </c>
      <c r="CC123" s="60">
        <f t="shared" si="61"/>
        <v>0</v>
      </c>
      <c r="CD123" s="60">
        <v>0</v>
      </c>
      <c r="CE123" s="60">
        <v>0</v>
      </c>
      <c r="CF123" s="60">
        <v>0</v>
      </c>
      <c r="CG123" s="60">
        <v>0</v>
      </c>
      <c r="CH123" s="60">
        <v>0</v>
      </c>
      <c r="CI123" s="60">
        <v>0</v>
      </c>
      <c r="CJ123" s="60">
        <v>0</v>
      </c>
      <c r="CK123" s="60">
        <v>0</v>
      </c>
      <c r="CL123" s="60">
        <v>0</v>
      </c>
      <c r="CM123" s="60">
        <v>0</v>
      </c>
      <c r="CN123" s="60">
        <v>0</v>
      </c>
      <c r="CO123" s="60">
        <v>0</v>
      </c>
      <c r="CP123" s="60">
        <f t="shared" si="62"/>
        <v>0</v>
      </c>
    </row>
    <row r="124" spans="2:94" ht="15.75" thickBot="1" x14ac:dyDescent="0.3">
      <c r="B124" s="172"/>
      <c r="C124" s="22" t="s">
        <v>22</v>
      </c>
      <c r="D124" s="60">
        <v>0</v>
      </c>
      <c r="E124" s="60">
        <v>0</v>
      </c>
      <c r="F124" s="60">
        <v>0</v>
      </c>
      <c r="G124" s="60">
        <v>0</v>
      </c>
      <c r="H124" s="60">
        <v>1</v>
      </c>
      <c r="I124" s="60">
        <v>0</v>
      </c>
      <c r="J124" s="60">
        <v>0</v>
      </c>
      <c r="K124" s="60">
        <v>0</v>
      </c>
      <c r="L124" s="60">
        <v>0</v>
      </c>
      <c r="M124" s="60">
        <v>0</v>
      </c>
      <c r="N124" s="60">
        <v>1</v>
      </c>
      <c r="O124" s="60">
        <v>0</v>
      </c>
      <c r="P124" s="61">
        <f t="shared" si="56"/>
        <v>2</v>
      </c>
      <c r="Q124" s="60">
        <v>0</v>
      </c>
      <c r="R124" s="60">
        <v>0</v>
      </c>
      <c r="S124" s="60">
        <v>0</v>
      </c>
      <c r="T124" s="60">
        <v>0</v>
      </c>
      <c r="U124" s="60">
        <v>1</v>
      </c>
      <c r="V124" s="60">
        <v>0</v>
      </c>
      <c r="W124" s="60">
        <v>1</v>
      </c>
      <c r="X124" s="60">
        <v>0</v>
      </c>
      <c r="Y124" s="60">
        <v>0</v>
      </c>
      <c r="Z124" s="60">
        <v>0</v>
      </c>
      <c r="AA124" s="60">
        <v>0</v>
      </c>
      <c r="AB124" s="60">
        <v>0</v>
      </c>
      <c r="AC124" s="61">
        <f t="shared" si="57"/>
        <v>2</v>
      </c>
      <c r="AD124" s="60">
        <v>0</v>
      </c>
      <c r="AE124" s="60">
        <v>1</v>
      </c>
      <c r="AF124" s="60">
        <v>0</v>
      </c>
      <c r="AG124" s="60">
        <v>1</v>
      </c>
      <c r="AH124" s="60">
        <v>0</v>
      </c>
      <c r="AI124" s="60">
        <v>0</v>
      </c>
      <c r="AJ124" s="60">
        <v>0</v>
      </c>
      <c r="AK124" s="60">
        <v>0</v>
      </c>
      <c r="AL124" s="60">
        <v>0</v>
      </c>
      <c r="AM124" s="60">
        <v>0</v>
      </c>
      <c r="AN124" s="60">
        <v>0</v>
      </c>
      <c r="AO124" s="60">
        <v>0</v>
      </c>
      <c r="AP124" s="61">
        <f t="shared" si="58"/>
        <v>2</v>
      </c>
      <c r="AQ124" s="60">
        <v>0</v>
      </c>
      <c r="AR124" s="60">
        <v>0</v>
      </c>
      <c r="AS124" s="60">
        <v>1</v>
      </c>
      <c r="AT124" s="60">
        <v>0</v>
      </c>
      <c r="AU124" s="60">
        <v>0</v>
      </c>
      <c r="AV124" s="60">
        <v>0</v>
      </c>
      <c r="AW124" s="60">
        <v>0</v>
      </c>
      <c r="AX124" s="60">
        <v>0</v>
      </c>
      <c r="AY124" s="60">
        <v>0</v>
      </c>
      <c r="AZ124" s="60">
        <v>0</v>
      </c>
      <c r="BA124" s="60">
        <v>1</v>
      </c>
      <c r="BB124" s="60">
        <v>0</v>
      </c>
      <c r="BC124" s="61">
        <f t="shared" si="59"/>
        <v>2</v>
      </c>
      <c r="BD124" s="60">
        <v>0</v>
      </c>
      <c r="BE124" s="60">
        <v>1</v>
      </c>
      <c r="BF124" s="60">
        <v>0</v>
      </c>
      <c r="BG124" s="60">
        <v>0</v>
      </c>
      <c r="BH124" s="60">
        <v>0</v>
      </c>
      <c r="BI124" s="60">
        <v>0</v>
      </c>
      <c r="BJ124" s="60">
        <v>0</v>
      </c>
      <c r="BK124" s="60">
        <v>0</v>
      </c>
      <c r="BL124" s="60">
        <v>0</v>
      </c>
      <c r="BM124" s="60">
        <v>0</v>
      </c>
      <c r="BN124" s="60">
        <v>0</v>
      </c>
      <c r="BO124" s="60">
        <v>0</v>
      </c>
      <c r="BP124" s="61">
        <f t="shared" si="60"/>
        <v>1</v>
      </c>
      <c r="BQ124" s="60">
        <v>0</v>
      </c>
      <c r="BR124" s="60">
        <v>0</v>
      </c>
      <c r="BS124" s="60">
        <v>0</v>
      </c>
      <c r="BT124" s="60">
        <v>0</v>
      </c>
      <c r="BU124" s="60">
        <v>0</v>
      </c>
      <c r="BV124" s="60">
        <v>0</v>
      </c>
      <c r="BW124" s="60">
        <v>0</v>
      </c>
      <c r="BX124" s="60">
        <v>0</v>
      </c>
      <c r="BY124" s="60">
        <v>0</v>
      </c>
      <c r="BZ124" s="60">
        <v>0</v>
      </c>
      <c r="CA124" s="60">
        <v>0</v>
      </c>
      <c r="CB124" s="60">
        <v>0</v>
      </c>
      <c r="CC124" s="61">
        <f t="shared" si="61"/>
        <v>0</v>
      </c>
      <c r="CD124" s="60">
        <v>0</v>
      </c>
      <c r="CE124" s="60">
        <v>0</v>
      </c>
      <c r="CF124" s="60">
        <v>0</v>
      </c>
      <c r="CG124" s="60">
        <v>0</v>
      </c>
      <c r="CH124" s="60">
        <v>0</v>
      </c>
      <c r="CI124" s="60">
        <v>0</v>
      </c>
      <c r="CJ124" s="60">
        <v>0</v>
      </c>
      <c r="CK124" s="60">
        <v>0</v>
      </c>
      <c r="CL124" s="60">
        <v>0</v>
      </c>
      <c r="CM124" s="60">
        <v>0</v>
      </c>
      <c r="CN124" s="60">
        <v>0</v>
      </c>
      <c r="CO124" s="60">
        <v>0</v>
      </c>
      <c r="CP124" s="61">
        <f t="shared" si="62"/>
        <v>0</v>
      </c>
    </row>
    <row r="125" spans="2:94" ht="15.75" thickBot="1" x14ac:dyDescent="0.3">
      <c r="B125" s="172"/>
      <c r="C125" s="25" t="s">
        <v>11</v>
      </c>
      <c r="D125" s="59">
        <f t="shared" ref="D125:O125" si="93">SUM(D126:D134)</f>
        <v>0</v>
      </c>
      <c r="E125" s="59">
        <f t="shared" si="93"/>
        <v>0</v>
      </c>
      <c r="F125" s="59">
        <f t="shared" si="93"/>
        <v>0</v>
      </c>
      <c r="G125" s="59">
        <f t="shared" si="93"/>
        <v>0</v>
      </c>
      <c r="H125" s="59">
        <f t="shared" si="93"/>
        <v>0</v>
      </c>
      <c r="I125" s="59">
        <f t="shared" si="93"/>
        <v>0</v>
      </c>
      <c r="J125" s="59">
        <f t="shared" si="93"/>
        <v>0</v>
      </c>
      <c r="K125" s="59">
        <f t="shared" si="93"/>
        <v>0</v>
      </c>
      <c r="L125" s="59">
        <f t="shared" si="93"/>
        <v>0</v>
      </c>
      <c r="M125" s="59">
        <f t="shared" si="93"/>
        <v>0</v>
      </c>
      <c r="N125" s="59">
        <f t="shared" si="93"/>
        <v>0</v>
      </c>
      <c r="O125" s="59">
        <f t="shared" si="93"/>
        <v>0</v>
      </c>
      <c r="P125" s="59">
        <f t="shared" si="56"/>
        <v>0</v>
      </c>
      <c r="Q125" s="59">
        <f t="shared" ref="Q125:AB125" si="94">SUM(Q126:Q134)</f>
        <v>0</v>
      </c>
      <c r="R125" s="59">
        <f t="shared" si="94"/>
        <v>0</v>
      </c>
      <c r="S125" s="59">
        <f t="shared" si="94"/>
        <v>0</v>
      </c>
      <c r="T125" s="59">
        <f t="shared" si="94"/>
        <v>0</v>
      </c>
      <c r="U125" s="59">
        <f t="shared" si="94"/>
        <v>0</v>
      </c>
      <c r="V125" s="59">
        <f t="shared" si="94"/>
        <v>0</v>
      </c>
      <c r="W125" s="59">
        <f t="shared" si="94"/>
        <v>0</v>
      </c>
      <c r="X125" s="59">
        <f t="shared" si="94"/>
        <v>0</v>
      </c>
      <c r="Y125" s="59">
        <f t="shared" si="94"/>
        <v>0</v>
      </c>
      <c r="Z125" s="59">
        <f t="shared" si="94"/>
        <v>0</v>
      </c>
      <c r="AA125" s="59">
        <f t="shared" si="94"/>
        <v>0</v>
      </c>
      <c r="AB125" s="59">
        <f t="shared" si="94"/>
        <v>0</v>
      </c>
      <c r="AC125" s="59">
        <f t="shared" si="57"/>
        <v>0</v>
      </c>
      <c r="AD125" s="59">
        <f t="shared" ref="AD125:AO125" si="95">SUM(AD126:AD134)</f>
        <v>0</v>
      </c>
      <c r="AE125" s="59">
        <f t="shared" si="95"/>
        <v>0</v>
      </c>
      <c r="AF125" s="59">
        <f t="shared" si="95"/>
        <v>0</v>
      </c>
      <c r="AG125" s="59">
        <f t="shared" si="95"/>
        <v>0</v>
      </c>
      <c r="AH125" s="59">
        <f t="shared" si="95"/>
        <v>0</v>
      </c>
      <c r="AI125" s="59">
        <f t="shared" si="95"/>
        <v>0</v>
      </c>
      <c r="AJ125" s="59">
        <f t="shared" si="95"/>
        <v>0</v>
      </c>
      <c r="AK125" s="59">
        <f t="shared" si="95"/>
        <v>0</v>
      </c>
      <c r="AL125" s="59">
        <f t="shared" si="95"/>
        <v>0</v>
      </c>
      <c r="AM125" s="59">
        <f t="shared" si="95"/>
        <v>0</v>
      </c>
      <c r="AN125" s="59">
        <f t="shared" si="95"/>
        <v>0</v>
      </c>
      <c r="AO125" s="59">
        <f t="shared" si="95"/>
        <v>0</v>
      </c>
      <c r="AP125" s="59">
        <f t="shared" si="58"/>
        <v>0</v>
      </c>
      <c r="AQ125" s="59">
        <f t="shared" ref="AQ125:BB125" si="96">SUM(AQ126:AQ134)</f>
        <v>0</v>
      </c>
      <c r="AR125" s="59">
        <f t="shared" si="96"/>
        <v>0</v>
      </c>
      <c r="AS125" s="59">
        <f t="shared" si="96"/>
        <v>0</v>
      </c>
      <c r="AT125" s="59">
        <f t="shared" si="96"/>
        <v>0</v>
      </c>
      <c r="AU125" s="59">
        <f t="shared" si="96"/>
        <v>0</v>
      </c>
      <c r="AV125" s="59">
        <f t="shared" si="96"/>
        <v>0</v>
      </c>
      <c r="AW125" s="59">
        <f t="shared" si="96"/>
        <v>0</v>
      </c>
      <c r="AX125" s="59">
        <f t="shared" si="96"/>
        <v>0</v>
      </c>
      <c r="AY125" s="59">
        <f t="shared" si="96"/>
        <v>0</v>
      </c>
      <c r="AZ125" s="59">
        <f t="shared" si="96"/>
        <v>0</v>
      </c>
      <c r="BA125" s="59">
        <f t="shared" si="96"/>
        <v>0</v>
      </c>
      <c r="BB125" s="59">
        <f t="shared" si="96"/>
        <v>0</v>
      </c>
      <c r="BC125" s="59">
        <f t="shared" si="59"/>
        <v>0</v>
      </c>
      <c r="BD125" s="59">
        <f t="shared" ref="BD125:BO125" si="97">SUM(BD126:BD134)</f>
        <v>0</v>
      </c>
      <c r="BE125" s="59">
        <f t="shared" si="97"/>
        <v>0</v>
      </c>
      <c r="BF125" s="59">
        <f t="shared" si="97"/>
        <v>0</v>
      </c>
      <c r="BG125" s="59">
        <f t="shared" si="97"/>
        <v>0</v>
      </c>
      <c r="BH125" s="59">
        <f t="shared" si="97"/>
        <v>0</v>
      </c>
      <c r="BI125" s="59">
        <f t="shared" si="97"/>
        <v>0</v>
      </c>
      <c r="BJ125" s="59">
        <f t="shared" si="97"/>
        <v>0</v>
      </c>
      <c r="BK125" s="59">
        <f t="shared" si="97"/>
        <v>0</v>
      </c>
      <c r="BL125" s="59">
        <f t="shared" si="97"/>
        <v>0</v>
      </c>
      <c r="BM125" s="59">
        <f t="shared" si="97"/>
        <v>0</v>
      </c>
      <c r="BN125" s="59">
        <f t="shared" si="97"/>
        <v>0</v>
      </c>
      <c r="BO125" s="59">
        <f t="shared" si="97"/>
        <v>0</v>
      </c>
      <c r="BP125" s="59">
        <f t="shared" si="60"/>
        <v>0</v>
      </c>
      <c r="BQ125" s="59">
        <f t="shared" ref="BQ125:CB125" si="98">SUM(BQ126:BQ134)</f>
        <v>0</v>
      </c>
      <c r="BR125" s="59">
        <f t="shared" si="98"/>
        <v>0</v>
      </c>
      <c r="BS125" s="59">
        <f t="shared" si="98"/>
        <v>0</v>
      </c>
      <c r="BT125" s="59">
        <f t="shared" si="98"/>
        <v>0</v>
      </c>
      <c r="BU125" s="59">
        <f t="shared" si="98"/>
        <v>0</v>
      </c>
      <c r="BV125" s="59">
        <f t="shared" si="98"/>
        <v>0</v>
      </c>
      <c r="BW125" s="59">
        <f t="shared" si="98"/>
        <v>0</v>
      </c>
      <c r="BX125" s="59">
        <f t="shared" si="98"/>
        <v>0</v>
      </c>
      <c r="BY125" s="59">
        <f t="shared" si="98"/>
        <v>0</v>
      </c>
      <c r="BZ125" s="59">
        <f t="shared" si="98"/>
        <v>0</v>
      </c>
      <c r="CA125" s="59">
        <f t="shared" si="98"/>
        <v>0</v>
      </c>
      <c r="CB125" s="59">
        <f t="shared" si="98"/>
        <v>0</v>
      </c>
      <c r="CC125" s="59">
        <f t="shared" si="61"/>
        <v>0</v>
      </c>
      <c r="CD125" s="59">
        <f t="shared" ref="CD125:CO125" si="99">SUM(CD126:CD134)</f>
        <v>0</v>
      </c>
      <c r="CE125" s="59">
        <f t="shared" si="99"/>
        <v>0</v>
      </c>
      <c r="CF125" s="59">
        <f t="shared" si="99"/>
        <v>0</v>
      </c>
      <c r="CG125" s="59">
        <f t="shared" si="99"/>
        <v>0</v>
      </c>
      <c r="CH125" s="59">
        <f t="shared" si="99"/>
        <v>0</v>
      </c>
      <c r="CI125" s="59">
        <f t="shared" si="99"/>
        <v>0</v>
      </c>
      <c r="CJ125" s="59">
        <f t="shared" si="99"/>
        <v>0</v>
      </c>
      <c r="CK125" s="59">
        <f t="shared" si="99"/>
        <v>0</v>
      </c>
      <c r="CL125" s="59">
        <f t="shared" si="99"/>
        <v>0</v>
      </c>
      <c r="CM125" s="59">
        <f t="shared" si="99"/>
        <v>0</v>
      </c>
      <c r="CN125" s="59">
        <f t="shared" si="99"/>
        <v>0</v>
      </c>
      <c r="CO125" s="59">
        <f t="shared" si="99"/>
        <v>0</v>
      </c>
      <c r="CP125" s="63">
        <f t="shared" si="62"/>
        <v>0</v>
      </c>
    </row>
    <row r="126" spans="2:94" x14ac:dyDescent="0.25">
      <c r="B126" s="172"/>
      <c r="C126" s="21" t="s">
        <v>39</v>
      </c>
      <c r="D126" s="60">
        <v>0</v>
      </c>
      <c r="E126" s="60">
        <v>0</v>
      </c>
      <c r="F126" s="60">
        <v>0</v>
      </c>
      <c r="G126" s="60">
        <v>0</v>
      </c>
      <c r="H126" s="60">
        <v>0</v>
      </c>
      <c r="I126" s="60">
        <v>0</v>
      </c>
      <c r="J126" s="60">
        <v>0</v>
      </c>
      <c r="K126" s="60">
        <v>0</v>
      </c>
      <c r="L126" s="60">
        <v>0</v>
      </c>
      <c r="M126" s="60">
        <v>0</v>
      </c>
      <c r="N126" s="60">
        <v>0</v>
      </c>
      <c r="O126" s="60">
        <v>0</v>
      </c>
      <c r="P126" s="64">
        <f t="shared" si="56"/>
        <v>0</v>
      </c>
      <c r="Q126" s="60">
        <v>0</v>
      </c>
      <c r="R126" s="60">
        <v>0</v>
      </c>
      <c r="S126" s="60">
        <v>0</v>
      </c>
      <c r="T126" s="60">
        <v>0</v>
      </c>
      <c r="U126" s="60">
        <v>0</v>
      </c>
      <c r="V126" s="60">
        <v>0</v>
      </c>
      <c r="W126" s="60">
        <v>0</v>
      </c>
      <c r="X126" s="60">
        <v>0</v>
      </c>
      <c r="Y126" s="60">
        <v>0</v>
      </c>
      <c r="Z126" s="60">
        <v>0</v>
      </c>
      <c r="AA126" s="60">
        <v>0</v>
      </c>
      <c r="AB126" s="60">
        <v>0</v>
      </c>
      <c r="AC126" s="64">
        <f t="shared" si="57"/>
        <v>0</v>
      </c>
      <c r="AD126" s="60">
        <v>0</v>
      </c>
      <c r="AE126" s="60">
        <v>0</v>
      </c>
      <c r="AF126" s="60">
        <v>0</v>
      </c>
      <c r="AG126" s="60">
        <v>0</v>
      </c>
      <c r="AH126" s="60">
        <v>0</v>
      </c>
      <c r="AI126" s="60">
        <v>0</v>
      </c>
      <c r="AJ126" s="60">
        <v>0</v>
      </c>
      <c r="AK126" s="60">
        <v>0</v>
      </c>
      <c r="AL126" s="60">
        <v>0</v>
      </c>
      <c r="AM126" s="60">
        <v>0</v>
      </c>
      <c r="AN126" s="60">
        <v>0</v>
      </c>
      <c r="AO126" s="60">
        <v>0</v>
      </c>
      <c r="AP126" s="64">
        <f t="shared" si="58"/>
        <v>0</v>
      </c>
      <c r="AQ126" s="60">
        <v>0</v>
      </c>
      <c r="AR126" s="60">
        <v>0</v>
      </c>
      <c r="AS126" s="60">
        <v>0</v>
      </c>
      <c r="AT126" s="60">
        <v>0</v>
      </c>
      <c r="AU126" s="60">
        <v>0</v>
      </c>
      <c r="AV126" s="60">
        <v>0</v>
      </c>
      <c r="AW126" s="60">
        <v>0</v>
      </c>
      <c r="AX126" s="60">
        <v>0</v>
      </c>
      <c r="AY126" s="60">
        <v>0</v>
      </c>
      <c r="AZ126" s="60">
        <v>0</v>
      </c>
      <c r="BA126" s="60">
        <v>0</v>
      </c>
      <c r="BB126" s="60">
        <v>0</v>
      </c>
      <c r="BC126" s="64">
        <f t="shared" si="59"/>
        <v>0</v>
      </c>
      <c r="BD126" s="60">
        <v>0</v>
      </c>
      <c r="BE126" s="60">
        <v>0</v>
      </c>
      <c r="BF126" s="60">
        <v>0</v>
      </c>
      <c r="BG126" s="60">
        <v>0</v>
      </c>
      <c r="BH126" s="60">
        <v>0</v>
      </c>
      <c r="BI126" s="60">
        <v>0</v>
      </c>
      <c r="BJ126" s="60">
        <v>0</v>
      </c>
      <c r="BK126" s="60">
        <v>0</v>
      </c>
      <c r="BL126" s="60">
        <v>0</v>
      </c>
      <c r="BM126" s="60">
        <v>0</v>
      </c>
      <c r="BN126" s="60">
        <v>0</v>
      </c>
      <c r="BO126" s="60">
        <v>0</v>
      </c>
      <c r="BP126" s="64">
        <f t="shared" si="60"/>
        <v>0</v>
      </c>
      <c r="BQ126" s="60">
        <v>0</v>
      </c>
      <c r="BR126" s="60">
        <v>0</v>
      </c>
      <c r="BS126" s="60">
        <v>0</v>
      </c>
      <c r="BT126" s="60">
        <v>0</v>
      </c>
      <c r="BU126" s="60">
        <v>0</v>
      </c>
      <c r="BV126" s="60">
        <v>0</v>
      </c>
      <c r="BW126" s="60">
        <v>0</v>
      </c>
      <c r="BX126" s="60">
        <v>0</v>
      </c>
      <c r="BY126" s="60">
        <v>0</v>
      </c>
      <c r="BZ126" s="60">
        <v>0</v>
      </c>
      <c r="CA126" s="60">
        <v>0</v>
      </c>
      <c r="CB126" s="60">
        <v>0</v>
      </c>
      <c r="CC126" s="64">
        <f t="shared" si="61"/>
        <v>0</v>
      </c>
      <c r="CD126" s="60">
        <v>0</v>
      </c>
      <c r="CE126" s="60">
        <v>0</v>
      </c>
      <c r="CF126" s="60">
        <v>0</v>
      </c>
      <c r="CG126" s="60">
        <v>0</v>
      </c>
      <c r="CH126" s="60">
        <v>0</v>
      </c>
      <c r="CI126" s="60">
        <v>0</v>
      </c>
      <c r="CJ126" s="60">
        <v>0</v>
      </c>
      <c r="CK126" s="60">
        <v>0</v>
      </c>
      <c r="CL126" s="60">
        <v>0</v>
      </c>
      <c r="CM126" s="60">
        <v>0</v>
      </c>
      <c r="CN126" s="60">
        <v>0</v>
      </c>
      <c r="CO126" s="60">
        <v>0</v>
      </c>
      <c r="CP126" s="65">
        <f t="shared" si="62"/>
        <v>0</v>
      </c>
    </row>
    <row r="127" spans="2:94" x14ac:dyDescent="0.25">
      <c r="B127" s="172"/>
      <c r="C127" s="21" t="s">
        <v>40</v>
      </c>
      <c r="D127" s="60">
        <v>0</v>
      </c>
      <c r="E127" s="60">
        <v>0</v>
      </c>
      <c r="F127" s="60">
        <v>0</v>
      </c>
      <c r="G127" s="60">
        <v>0</v>
      </c>
      <c r="H127" s="60">
        <v>0</v>
      </c>
      <c r="I127" s="60">
        <v>0</v>
      </c>
      <c r="J127" s="60">
        <v>0</v>
      </c>
      <c r="K127" s="60">
        <v>0</v>
      </c>
      <c r="L127" s="60">
        <v>0</v>
      </c>
      <c r="M127" s="60">
        <v>0</v>
      </c>
      <c r="N127" s="60">
        <v>0</v>
      </c>
      <c r="O127" s="60">
        <v>0</v>
      </c>
      <c r="P127" s="66">
        <f t="shared" si="56"/>
        <v>0</v>
      </c>
      <c r="Q127" s="60">
        <v>0</v>
      </c>
      <c r="R127" s="60">
        <v>0</v>
      </c>
      <c r="S127" s="60">
        <v>0</v>
      </c>
      <c r="T127" s="60">
        <v>0</v>
      </c>
      <c r="U127" s="60">
        <v>0</v>
      </c>
      <c r="V127" s="60">
        <v>0</v>
      </c>
      <c r="W127" s="60">
        <v>0</v>
      </c>
      <c r="X127" s="60">
        <v>0</v>
      </c>
      <c r="Y127" s="60">
        <v>0</v>
      </c>
      <c r="Z127" s="60">
        <v>0</v>
      </c>
      <c r="AA127" s="60">
        <v>0</v>
      </c>
      <c r="AB127" s="60">
        <v>0</v>
      </c>
      <c r="AC127" s="66">
        <f t="shared" si="57"/>
        <v>0</v>
      </c>
      <c r="AD127" s="60">
        <v>0</v>
      </c>
      <c r="AE127" s="60">
        <v>0</v>
      </c>
      <c r="AF127" s="60">
        <v>0</v>
      </c>
      <c r="AG127" s="60">
        <v>0</v>
      </c>
      <c r="AH127" s="60">
        <v>0</v>
      </c>
      <c r="AI127" s="60">
        <v>0</v>
      </c>
      <c r="AJ127" s="60">
        <v>0</v>
      </c>
      <c r="AK127" s="60">
        <v>0</v>
      </c>
      <c r="AL127" s="60">
        <v>0</v>
      </c>
      <c r="AM127" s="60">
        <v>0</v>
      </c>
      <c r="AN127" s="60">
        <v>0</v>
      </c>
      <c r="AO127" s="60">
        <v>0</v>
      </c>
      <c r="AP127" s="66">
        <f t="shared" si="58"/>
        <v>0</v>
      </c>
      <c r="AQ127" s="60">
        <v>0</v>
      </c>
      <c r="AR127" s="60">
        <v>0</v>
      </c>
      <c r="AS127" s="60">
        <v>0</v>
      </c>
      <c r="AT127" s="60">
        <v>0</v>
      </c>
      <c r="AU127" s="60">
        <v>0</v>
      </c>
      <c r="AV127" s="60">
        <v>0</v>
      </c>
      <c r="AW127" s="60">
        <v>0</v>
      </c>
      <c r="AX127" s="60">
        <v>0</v>
      </c>
      <c r="AY127" s="60">
        <v>0</v>
      </c>
      <c r="AZ127" s="60">
        <v>0</v>
      </c>
      <c r="BA127" s="60">
        <v>0</v>
      </c>
      <c r="BB127" s="60">
        <v>0</v>
      </c>
      <c r="BC127" s="66">
        <f t="shared" si="59"/>
        <v>0</v>
      </c>
      <c r="BD127" s="60">
        <v>0</v>
      </c>
      <c r="BE127" s="60">
        <v>0</v>
      </c>
      <c r="BF127" s="60">
        <v>0</v>
      </c>
      <c r="BG127" s="60">
        <v>0</v>
      </c>
      <c r="BH127" s="60">
        <v>0</v>
      </c>
      <c r="BI127" s="60">
        <v>0</v>
      </c>
      <c r="BJ127" s="60">
        <v>0</v>
      </c>
      <c r="BK127" s="60">
        <v>0</v>
      </c>
      <c r="BL127" s="60">
        <v>0</v>
      </c>
      <c r="BM127" s="60">
        <v>0</v>
      </c>
      <c r="BN127" s="60">
        <v>0</v>
      </c>
      <c r="BO127" s="60">
        <v>0</v>
      </c>
      <c r="BP127" s="66">
        <f t="shared" si="60"/>
        <v>0</v>
      </c>
      <c r="BQ127" s="60">
        <v>0</v>
      </c>
      <c r="BR127" s="60">
        <v>0</v>
      </c>
      <c r="BS127" s="60">
        <v>0</v>
      </c>
      <c r="BT127" s="60">
        <v>0</v>
      </c>
      <c r="BU127" s="60">
        <v>0</v>
      </c>
      <c r="BV127" s="60">
        <v>0</v>
      </c>
      <c r="BW127" s="60">
        <v>0</v>
      </c>
      <c r="BX127" s="60">
        <v>0</v>
      </c>
      <c r="BY127" s="60">
        <v>0</v>
      </c>
      <c r="BZ127" s="60">
        <v>0</v>
      </c>
      <c r="CA127" s="60">
        <v>0</v>
      </c>
      <c r="CB127" s="60">
        <v>0</v>
      </c>
      <c r="CC127" s="66">
        <f t="shared" si="61"/>
        <v>0</v>
      </c>
      <c r="CD127" s="60">
        <v>0</v>
      </c>
      <c r="CE127" s="60">
        <v>0</v>
      </c>
      <c r="CF127" s="60">
        <v>0</v>
      </c>
      <c r="CG127" s="60">
        <v>0</v>
      </c>
      <c r="CH127" s="60">
        <v>0</v>
      </c>
      <c r="CI127" s="60">
        <v>0</v>
      </c>
      <c r="CJ127" s="60">
        <v>0</v>
      </c>
      <c r="CK127" s="60">
        <v>0</v>
      </c>
      <c r="CL127" s="60">
        <v>0</v>
      </c>
      <c r="CM127" s="60">
        <v>0</v>
      </c>
      <c r="CN127" s="60">
        <v>0</v>
      </c>
      <c r="CO127" s="60">
        <v>0</v>
      </c>
      <c r="CP127" s="66">
        <f t="shared" si="62"/>
        <v>0</v>
      </c>
    </row>
    <row r="128" spans="2:94" x14ac:dyDescent="0.25">
      <c r="B128" s="172"/>
      <c r="C128" s="18" t="s">
        <v>41</v>
      </c>
      <c r="D128" s="60">
        <v>0</v>
      </c>
      <c r="E128" s="60">
        <v>0</v>
      </c>
      <c r="F128" s="60">
        <v>0</v>
      </c>
      <c r="G128" s="60">
        <v>0</v>
      </c>
      <c r="H128" s="60">
        <v>0</v>
      </c>
      <c r="I128" s="60">
        <v>0</v>
      </c>
      <c r="J128" s="60">
        <v>0</v>
      </c>
      <c r="K128" s="60">
        <v>0</v>
      </c>
      <c r="L128" s="60">
        <v>0</v>
      </c>
      <c r="M128" s="60">
        <v>0</v>
      </c>
      <c r="N128" s="60">
        <v>0</v>
      </c>
      <c r="O128" s="60">
        <v>0</v>
      </c>
      <c r="P128" s="66">
        <f t="shared" si="56"/>
        <v>0</v>
      </c>
      <c r="Q128" s="60">
        <v>0</v>
      </c>
      <c r="R128" s="60">
        <v>0</v>
      </c>
      <c r="S128" s="60">
        <v>0</v>
      </c>
      <c r="T128" s="60">
        <v>0</v>
      </c>
      <c r="U128" s="60">
        <v>0</v>
      </c>
      <c r="V128" s="60">
        <v>0</v>
      </c>
      <c r="W128" s="60">
        <v>0</v>
      </c>
      <c r="X128" s="60">
        <v>0</v>
      </c>
      <c r="Y128" s="60">
        <v>0</v>
      </c>
      <c r="Z128" s="60">
        <v>0</v>
      </c>
      <c r="AA128" s="60">
        <v>0</v>
      </c>
      <c r="AB128" s="60">
        <v>0</v>
      </c>
      <c r="AC128" s="66">
        <f t="shared" si="57"/>
        <v>0</v>
      </c>
      <c r="AD128" s="60">
        <v>0</v>
      </c>
      <c r="AE128" s="60">
        <v>0</v>
      </c>
      <c r="AF128" s="60">
        <v>0</v>
      </c>
      <c r="AG128" s="60">
        <v>0</v>
      </c>
      <c r="AH128" s="60">
        <v>0</v>
      </c>
      <c r="AI128" s="60">
        <v>0</v>
      </c>
      <c r="AJ128" s="60">
        <v>0</v>
      </c>
      <c r="AK128" s="60">
        <v>0</v>
      </c>
      <c r="AL128" s="60">
        <v>0</v>
      </c>
      <c r="AM128" s="60">
        <v>0</v>
      </c>
      <c r="AN128" s="60">
        <v>0</v>
      </c>
      <c r="AO128" s="60">
        <v>0</v>
      </c>
      <c r="AP128" s="66">
        <f t="shared" si="58"/>
        <v>0</v>
      </c>
      <c r="AQ128" s="60">
        <v>0</v>
      </c>
      <c r="AR128" s="60">
        <v>0</v>
      </c>
      <c r="AS128" s="60">
        <v>0</v>
      </c>
      <c r="AT128" s="60">
        <v>0</v>
      </c>
      <c r="AU128" s="60">
        <v>0</v>
      </c>
      <c r="AV128" s="60">
        <v>0</v>
      </c>
      <c r="AW128" s="60">
        <v>0</v>
      </c>
      <c r="AX128" s="60">
        <v>0</v>
      </c>
      <c r="AY128" s="60">
        <v>0</v>
      </c>
      <c r="AZ128" s="60">
        <v>0</v>
      </c>
      <c r="BA128" s="60">
        <v>0</v>
      </c>
      <c r="BB128" s="60">
        <v>0</v>
      </c>
      <c r="BC128" s="66">
        <f t="shared" si="59"/>
        <v>0</v>
      </c>
      <c r="BD128" s="60">
        <v>0</v>
      </c>
      <c r="BE128" s="60">
        <v>0</v>
      </c>
      <c r="BF128" s="60">
        <v>0</v>
      </c>
      <c r="BG128" s="60">
        <v>0</v>
      </c>
      <c r="BH128" s="60">
        <v>0</v>
      </c>
      <c r="BI128" s="60">
        <v>0</v>
      </c>
      <c r="BJ128" s="60">
        <v>0</v>
      </c>
      <c r="BK128" s="60">
        <v>0</v>
      </c>
      <c r="BL128" s="60">
        <v>0</v>
      </c>
      <c r="BM128" s="60">
        <v>0</v>
      </c>
      <c r="BN128" s="60">
        <v>0</v>
      </c>
      <c r="BO128" s="60">
        <v>0</v>
      </c>
      <c r="BP128" s="66">
        <f t="shared" si="60"/>
        <v>0</v>
      </c>
      <c r="BQ128" s="60">
        <v>0</v>
      </c>
      <c r="BR128" s="60">
        <v>0</v>
      </c>
      <c r="BS128" s="60">
        <v>0</v>
      </c>
      <c r="BT128" s="60">
        <v>0</v>
      </c>
      <c r="BU128" s="60">
        <v>0</v>
      </c>
      <c r="BV128" s="60">
        <v>0</v>
      </c>
      <c r="BW128" s="60">
        <v>0</v>
      </c>
      <c r="BX128" s="60">
        <v>0</v>
      </c>
      <c r="BY128" s="60">
        <v>0</v>
      </c>
      <c r="BZ128" s="60">
        <v>0</v>
      </c>
      <c r="CA128" s="60">
        <v>0</v>
      </c>
      <c r="CB128" s="60">
        <v>0</v>
      </c>
      <c r="CC128" s="66">
        <f t="shared" si="61"/>
        <v>0</v>
      </c>
      <c r="CD128" s="60">
        <v>0</v>
      </c>
      <c r="CE128" s="60">
        <v>0</v>
      </c>
      <c r="CF128" s="60">
        <v>0</v>
      </c>
      <c r="CG128" s="60">
        <v>0</v>
      </c>
      <c r="CH128" s="60">
        <v>0</v>
      </c>
      <c r="CI128" s="60">
        <v>0</v>
      </c>
      <c r="CJ128" s="60">
        <v>0</v>
      </c>
      <c r="CK128" s="60">
        <v>0</v>
      </c>
      <c r="CL128" s="60">
        <v>0</v>
      </c>
      <c r="CM128" s="60">
        <v>0</v>
      </c>
      <c r="CN128" s="60">
        <v>0</v>
      </c>
      <c r="CO128" s="60">
        <v>0</v>
      </c>
      <c r="CP128" s="66">
        <f t="shared" si="62"/>
        <v>0</v>
      </c>
    </row>
    <row r="129" spans="2:94" x14ac:dyDescent="0.25">
      <c r="B129" s="172"/>
      <c r="C129" s="18" t="s">
        <v>42</v>
      </c>
      <c r="D129" s="60">
        <v>0</v>
      </c>
      <c r="E129" s="60">
        <v>0</v>
      </c>
      <c r="F129" s="60">
        <v>0</v>
      </c>
      <c r="G129" s="60">
        <v>0</v>
      </c>
      <c r="H129" s="60">
        <v>0</v>
      </c>
      <c r="I129" s="60">
        <v>0</v>
      </c>
      <c r="J129" s="60">
        <v>0</v>
      </c>
      <c r="K129" s="60">
        <v>0</v>
      </c>
      <c r="L129" s="60">
        <v>0</v>
      </c>
      <c r="M129" s="60">
        <v>0</v>
      </c>
      <c r="N129" s="60">
        <v>0</v>
      </c>
      <c r="O129" s="60">
        <v>0</v>
      </c>
      <c r="P129" s="66">
        <f t="shared" si="56"/>
        <v>0</v>
      </c>
      <c r="Q129" s="60">
        <v>0</v>
      </c>
      <c r="R129" s="60">
        <v>0</v>
      </c>
      <c r="S129" s="60">
        <v>0</v>
      </c>
      <c r="T129" s="60">
        <v>0</v>
      </c>
      <c r="U129" s="60">
        <v>0</v>
      </c>
      <c r="V129" s="60">
        <v>0</v>
      </c>
      <c r="W129" s="60">
        <v>0</v>
      </c>
      <c r="X129" s="60">
        <v>0</v>
      </c>
      <c r="Y129" s="60">
        <v>0</v>
      </c>
      <c r="Z129" s="60">
        <v>0</v>
      </c>
      <c r="AA129" s="60">
        <v>0</v>
      </c>
      <c r="AB129" s="60">
        <v>0</v>
      </c>
      <c r="AC129" s="66">
        <f t="shared" si="57"/>
        <v>0</v>
      </c>
      <c r="AD129" s="60">
        <v>0</v>
      </c>
      <c r="AE129" s="60">
        <v>0</v>
      </c>
      <c r="AF129" s="60">
        <v>0</v>
      </c>
      <c r="AG129" s="60">
        <v>0</v>
      </c>
      <c r="AH129" s="60">
        <v>0</v>
      </c>
      <c r="AI129" s="60">
        <v>0</v>
      </c>
      <c r="AJ129" s="60">
        <v>0</v>
      </c>
      <c r="AK129" s="60">
        <v>0</v>
      </c>
      <c r="AL129" s="60">
        <v>0</v>
      </c>
      <c r="AM129" s="60">
        <v>0</v>
      </c>
      <c r="AN129" s="60">
        <v>0</v>
      </c>
      <c r="AO129" s="60">
        <v>0</v>
      </c>
      <c r="AP129" s="66">
        <f t="shared" si="58"/>
        <v>0</v>
      </c>
      <c r="AQ129" s="60">
        <v>0</v>
      </c>
      <c r="AR129" s="60">
        <v>0</v>
      </c>
      <c r="AS129" s="60">
        <v>0</v>
      </c>
      <c r="AT129" s="60">
        <v>0</v>
      </c>
      <c r="AU129" s="60">
        <v>0</v>
      </c>
      <c r="AV129" s="60">
        <v>0</v>
      </c>
      <c r="AW129" s="60">
        <v>0</v>
      </c>
      <c r="AX129" s="60">
        <v>0</v>
      </c>
      <c r="AY129" s="60">
        <v>0</v>
      </c>
      <c r="AZ129" s="60">
        <v>0</v>
      </c>
      <c r="BA129" s="60">
        <v>0</v>
      </c>
      <c r="BB129" s="60">
        <v>0</v>
      </c>
      <c r="BC129" s="66">
        <f t="shared" si="59"/>
        <v>0</v>
      </c>
      <c r="BD129" s="60">
        <v>0</v>
      </c>
      <c r="BE129" s="60">
        <v>0</v>
      </c>
      <c r="BF129" s="60">
        <v>0</v>
      </c>
      <c r="BG129" s="60">
        <v>0</v>
      </c>
      <c r="BH129" s="60">
        <v>0</v>
      </c>
      <c r="BI129" s="60">
        <v>0</v>
      </c>
      <c r="BJ129" s="60">
        <v>0</v>
      </c>
      <c r="BK129" s="60">
        <v>0</v>
      </c>
      <c r="BL129" s="60">
        <v>0</v>
      </c>
      <c r="BM129" s="60">
        <v>0</v>
      </c>
      <c r="BN129" s="60">
        <v>0</v>
      </c>
      <c r="BO129" s="60">
        <v>0</v>
      </c>
      <c r="BP129" s="66">
        <f t="shared" si="60"/>
        <v>0</v>
      </c>
      <c r="BQ129" s="60">
        <v>0</v>
      </c>
      <c r="BR129" s="60">
        <v>0</v>
      </c>
      <c r="BS129" s="60">
        <v>0</v>
      </c>
      <c r="BT129" s="60">
        <v>0</v>
      </c>
      <c r="BU129" s="60">
        <v>0</v>
      </c>
      <c r="BV129" s="60">
        <v>0</v>
      </c>
      <c r="BW129" s="60">
        <v>0</v>
      </c>
      <c r="BX129" s="60">
        <v>0</v>
      </c>
      <c r="BY129" s="60">
        <v>0</v>
      </c>
      <c r="BZ129" s="60">
        <v>0</v>
      </c>
      <c r="CA129" s="60">
        <v>0</v>
      </c>
      <c r="CB129" s="60">
        <v>0</v>
      </c>
      <c r="CC129" s="66">
        <f t="shared" si="61"/>
        <v>0</v>
      </c>
      <c r="CD129" s="60">
        <v>0</v>
      </c>
      <c r="CE129" s="60">
        <v>0</v>
      </c>
      <c r="CF129" s="60">
        <v>0</v>
      </c>
      <c r="CG129" s="60">
        <v>0</v>
      </c>
      <c r="CH129" s="60">
        <v>0</v>
      </c>
      <c r="CI129" s="60">
        <v>0</v>
      </c>
      <c r="CJ129" s="60">
        <v>0</v>
      </c>
      <c r="CK129" s="60">
        <v>0</v>
      </c>
      <c r="CL129" s="60">
        <v>0</v>
      </c>
      <c r="CM129" s="60">
        <v>0</v>
      </c>
      <c r="CN129" s="60">
        <v>0</v>
      </c>
      <c r="CO129" s="60">
        <v>0</v>
      </c>
      <c r="CP129" s="66">
        <f t="shared" si="62"/>
        <v>0</v>
      </c>
    </row>
    <row r="130" spans="2:94" x14ac:dyDescent="0.25">
      <c r="B130" s="172"/>
      <c r="C130" s="18" t="s">
        <v>24</v>
      </c>
      <c r="D130" s="60">
        <v>0</v>
      </c>
      <c r="E130" s="60">
        <v>0</v>
      </c>
      <c r="F130" s="60">
        <v>0</v>
      </c>
      <c r="G130" s="60">
        <v>0</v>
      </c>
      <c r="H130" s="60">
        <v>0</v>
      </c>
      <c r="I130" s="60">
        <v>0</v>
      </c>
      <c r="J130" s="60">
        <v>0</v>
      </c>
      <c r="K130" s="60">
        <v>0</v>
      </c>
      <c r="L130" s="60">
        <v>0</v>
      </c>
      <c r="M130" s="60">
        <v>0</v>
      </c>
      <c r="N130" s="60">
        <v>0</v>
      </c>
      <c r="O130" s="60">
        <v>0</v>
      </c>
      <c r="P130" s="66">
        <f t="shared" si="56"/>
        <v>0</v>
      </c>
      <c r="Q130" s="60">
        <v>0</v>
      </c>
      <c r="R130" s="60">
        <v>0</v>
      </c>
      <c r="S130" s="60">
        <v>0</v>
      </c>
      <c r="T130" s="60">
        <v>0</v>
      </c>
      <c r="U130" s="60">
        <v>0</v>
      </c>
      <c r="V130" s="60">
        <v>0</v>
      </c>
      <c r="W130" s="60">
        <v>0</v>
      </c>
      <c r="X130" s="60">
        <v>0</v>
      </c>
      <c r="Y130" s="60">
        <v>0</v>
      </c>
      <c r="Z130" s="60">
        <v>0</v>
      </c>
      <c r="AA130" s="60">
        <v>0</v>
      </c>
      <c r="AB130" s="60">
        <v>0</v>
      </c>
      <c r="AC130" s="66">
        <f t="shared" si="57"/>
        <v>0</v>
      </c>
      <c r="AD130" s="60">
        <v>0</v>
      </c>
      <c r="AE130" s="60">
        <v>0</v>
      </c>
      <c r="AF130" s="60">
        <v>0</v>
      </c>
      <c r="AG130" s="60">
        <v>0</v>
      </c>
      <c r="AH130" s="60">
        <v>0</v>
      </c>
      <c r="AI130" s="60">
        <v>0</v>
      </c>
      <c r="AJ130" s="60">
        <v>0</v>
      </c>
      <c r="AK130" s="60">
        <v>0</v>
      </c>
      <c r="AL130" s="60">
        <v>0</v>
      </c>
      <c r="AM130" s="60">
        <v>0</v>
      </c>
      <c r="AN130" s="60">
        <v>0</v>
      </c>
      <c r="AO130" s="60">
        <v>0</v>
      </c>
      <c r="AP130" s="66">
        <f t="shared" si="58"/>
        <v>0</v>
      </c>
      <c r="AQ130" s="60">
        <v>0</v>
      </c>
      <c r="AR130" s="60">
        <v>0</v>
      </c>
      <c r="AS130" s="60">
        <v>0</v>
      </c>
      <c r="AT130" s="60">
        <v>0</v>
      </c>
      <c r="AU130" s="60">
        <v>0</v>
      </c>
      <c r="AV130" s="60">
        <v>0</v>
      </c>
      <c r="AW130" s="60">
        <v>0</v>
      </c>
      <c r="AX130" s="60">
        <v>0</v>
      </c>
      <c r="AY130" s="60">
        <v>0</v>
      </c>
      <c r="AZ130" s="60">
        <v>0</v>
      </c>
      <c r="BA130" s="60">
        <v>0</v>
      </c>
      <c r="BB130" s="60">
        <v>0</v>
      </c>
      <c r="BC130" s="66">
        <f t="shared" si="59"/>
        <v>0</v>
      </c>
      <c r="BD130" s="60">
        <v>0</v>
      </c>
      <c r="BE130" s="60">
        <v>0</v>
      </c>
      <c r="BF130" s="60">
        <v>0</v>
      </c>
      <c r="BG130" s="60">
        <v>0</v>
      </c>
      <c r="BH130" s="60">
        <v>0</v>
      </c>
      <c r="BI130" s="60">
        <v>0</v>
      </c>
      <c r="BJ130" s="60">
        <v>0</v>
      </c>
      <c r="BK130" s="60">
        <v>0</v>
      </c>
      <c r="BL130" s="60">
        <v>0</v>
      </c>
      <c r="BM130" s="60">
        <v>0</v>
      </c>
      <c r="BN130" s="60">
        <v>0</v>
      </c>
      <c r="BO130" s="60">
        <v>0</v>
      </c>
      <c r="BP130" s="66">
        <f t="shared" si="60"/>
        <v>0</v>
      </c>
      <c r="BQ130" s="60">
        <v>0</v>
      </c>
      <c r="BR130" s="60">
        <v>0</v>
      </c>
      <c r="BS130" s="60">
        <v>0</v>
      </c>
      <c r="BT130" s="60">
        <v>0</v>
      </c>
      <c r="BU130" s="60">
        <v>0</v>
      </c>
      <c r="BV130" s="60">
        <v>0</v>
      </c>
      <c r="BW130" s="60">
        <v>0</v>
      </c>
      <c r="BX130" s="60">
        <v>0</v>
      </c>
      <c r="BY130" s="60">
        <v>0</v>
      </c>
      <c r="BZ130" s="60">
        <v>0</v>
      </c>
      <c r="CA130" s="60">
        <v>0</v>
      </c>
      <c r="CB130" s="60">
        <v>0</v>
      </c>
      <c r="CC130" s="66">
        <f t="shared" si="61"/>
        <v>0</v>
      </c>
      <c r="CD130" s="60">
        <v>0</v>
      </c>
      <c r="CE130" s="60">
        <v>0</v>
      </c>
      <c r="CF130" s="60">
        <v>0</v>
      </c>
      <c r="CG130" s="60">
        <v>0</v>
      </c>
      <c r="CH130" s="60">
        <v>0</v>
      </c>
      <c r="CI130" s="60">
        <v>0</v>
      </c>
      <c r="CJ130" s="60">
        <v>0</v>
      </c>
      <c r="CK130" s="60">
        <v>0</v>
      </c>
      <c r="CL130" s="60">
        <v>0</v>
      </c>
      <c r="CM130" s="60">
        <v>0</v>
      </c>
      <c r="CN130" s="60">
        <v>0</v>
      </c>
      <c r="CO130" s="60">
        <v>0</v>
      </c>
      <c r="CP130" s="66">
        <f t="shared" si="62"/>
        <v>0</v>
      </c>
    </row>
    <row r="131" spans="2:94" x14ac:dyDescent="0.25">
      <c r="B131" s="172"/>
      <c r="C131" s="18" t="s">
        <v>43</v>
      </c>
      <c r="D131" s="60">
        <v>0</v>
      </c>
      <c r="E131" s="60">
        <v>0</v>
      </c>
      <c r="F131" s="60">
        <v>0</v>
      </c>
      <c r="G131" s="60">
        <v>0</v>
      </c>
      <c r="H131" s="60">
        <v>0</v>
      </c>
      <c r="I131" s="60">
        <v>0</v>
      </c>
      <c r="J131" s="60">
        <v>0</v>
      </c>
      <c r="K131" s="60">
        <v>0</v>
      </c>
      <c r="L131" s="60">
        <v>0</v>
      </c>
      <c r="M131" s="60">
        <v>0</v>
      </c>
      <c r="N131" s="60">
        <v>0</v>
      </c>
      <c r="O131" s="60">
        <v>0</v>
      </c>
      <c r="P131" s="66">
        <f t="shared" si="56"/>
        <v>0</v>
      </c>
      <c r="Q131" s="60">
        <v>0</v>
      </c>
      <c r="R131" s="60">
        <v>0</v>
      </c>
      <c r="S131" s="60">
        <v>0</v>
      </c>
      <c r="T131" s="60">
        <v>0</v>
      </c>
      <c r="U131" s="60">
        <v>0</v>
      </c>
      <c r="V131" s="60">
        <v>0</v>
      </c>
      <c r="W131" s="60">
        <v>0</v>
      </c>
      <c r="X131" s="60">
        <v>0</v>
      </c>
      <c r="Y131" s="60">
        <v>0</v>
      </c>
      <c r="Z131" s="60">
        <v>0</v>
      </c>
      <c r="AA131" s="60">
        <v>0</v>
      </c>
      <c r="AB131" s="60">
        <v>0</v>
      </c>
      <c r="AC131" s="66">
        <f t="shared" si="57"/>
        <v>0</v>
      </c>
      <c r="AD131" s="60">
        <v>0</v>
      </c>
      <c r="AE131" s="60">
        <v>0</v>
      </c>
      <c r="AF131" s="60">
        <v>0</v>
      </c>
      <c r="AG131" s="60">
        <v>0</v>
      </c>
      <c r="AH131" s="60">
        <v>0</v>
      </c>
      <c r="AI131" s="60">
        <v>0</v>
      </c>
      <c r="AJ131" s="60">
        <v>0</v>
      </c>
      <c r="AK131" s="60">
        <v>0</v>
      </c>
      <c r="AL131" s="60">
        <v>0</v>
      </c>
      <c r="AM131" s="60">
        <v>0</v>
      </c>
      <c r="AN131" s="60">
        <v>0</v>
      </c>
      <c r="AO131" s="60">
        <v>0</v>
      </c>
      <c r="AP131" s="66">
        <f t="shared" si="58"/>
        <v>0</v>
      </c>
      <c r="AQ131" s="60">
        <v>0</v>
      </c>
      <c r="AR131" s="60">
        <v>0</v>
      </c>
      <c r="AS131" s="60">
        <v>0</v>
      </c>
      <c r="AT131" s="60">
        <v>0</v>
      </c>
      <c r="AU131" s="60">
        <v>0</v>
      </c>
      <c r="AV131" s="60">
        <v>0</v>
      </c>
      <c r="AW131" s="60">
        <v>0</v>
      </c>
      <c r="AX131" s="60">
        <v>0</v>
      </c>
      <c r="AY131" s="60">
        <v>0</v>
      </c>
      <c r="AZ131" s="60">
        <v>0</v>
      </c>
      <c r="BA131" s="60">
        <v>0</v>
      </c>
      <c r="BB131" s="60">
        <v>0</v>
      </c>
      <c r="BC131" s="66">
        <f t="shared" si="59"/>
        <v>0</v>
      </c>
      <c r="BD131" s="60">
        <v>0</v>
      </c>
      <c r="BE131" s="60">
        <v>0</v>
      </c>
      <c r="BF131" s="60">
        <v>0</v>
      </c>
      <c r="BG131" s="60">
        <v>0</v>
      </c>
      <c r="BH131" s="60">
        <v>0</v>
      </c>
      <c r="BI131" s="60">
        <v>0</v>
      </c>
      <c r="BJ131" s="60">
        <v>0</v>
      </c>
      <c r="BK131" s="60">
        <v>0</v>
      </c>
      <c r="BL131" s="60">
        <v>0</v>
      </c>
      <c r="BM131" s="60">
        <v>0</v>
      </c>
      <c r="BN131" s="60">
        <v>0</v>
      </c>
      <c r="BO131" s="60">
        <v>0</v>
      </c>
      <c r="BP131" s="66">
        <f t="shared" si="60"/>
        <v>0</v>
      </c>
      <c r="BQ131" s="60">
        <v>0</v>
      </c>
      <c r="BR131" s="60">
        <v>0</v>
      </c>
      <c r="BS131" s="60">
        <v>0</v>
      </c>
      <c r="BT131" s="60">
        <v>0</v>
      </c>
      <c r="BU131" s="60">
        <v>0</v>
      </c>
      <c r="BV131" s="60">
        <v>0</v>
      </c>
      <c r="BW131" s="60">
        <v>0</v>
      </c>
      <c r="BX131" s="60">
        <v>0</v>
      </c>
      <c r="BY131" s="60">
        <v>0</v>
      </c>
      <c r="BZ131" s="60">
        <v>0</v>
      </c>
      <c r="CA131" s="60">
        <v>0</v>
      </c>
      <c r="CB131" s="60">
        <v>0</v>
      </c>
      <c r="CC131" s="66">
        <f t="shared" si="61"/>
        <v>0</v>
      </c>
      <c r="CD131" s="60">
        <v>0</v>
      </c>
      <c r="CE131" s="60">
        <v>0</v>
      </c>
      <c r="CF131" s="60">
        <v>0</v>
      </c>
      <c r="CG131" s="60">
        <v>0</v>
      </c>
      <c r="CH131" s="60">
        <v>0</v>
      </c>
      <c r="CI131" s="60">
        <v>0</v>
      </c>
      <c r="CJ131" s="60">
        <v>0</v>
      </c>
      <c r="CK131" s="60">
        <v>0</v>
      </c>
      <c r="CL131" s="60">
        <v>0</v>
      </c>
      <c r="CM131" s="60">
        <v>0</v>
      </c>
      <c r="CN131" s="60">
        <v>0</v>
      </c>
      <c r="CO131" s="60">
        <v>0</v>
      </c>
      <c r="CP131" s="66">
        <f t="shared" si="62"/>
        <v>0</v>
      </c>
    </row>
    <row r="132" spans="2:94" x14ac:dyDescent="0.25">
      <c r="B132" s="172"/>
      <c r="C132" s="18" t="s">
        <v>44</v>
      </c>
      <c r="D132" s="60">
        <v>0</v>
      </c>
      <c r="E132" s="60">
        <v>0</v>
      </c>
      <c r="F132" s="60">
        <v>0</v>
      </c>
      <c r="G132" s="60">
        <v>0</v>
      </c>
      <c r="H132" s="60">
        <v>0</v>
      </c>
      <c r="I132" s="60">
        <v>0</v>
      </c>
      <c r="J132" s="60">
        <v>0</v>
      </c>
      <c r="K132" s="60">
        <v>0</v>
      </c>
      <c r="L132" s="60">
        <v>0</v>
      </c>
      <c r="M132" s="60">
        <v>0</v>
      </c>
      <c r="N132" s="60">
        <v>0</v>
      </c>
      <c r="O132" s="60">
        <v>0</v>
      </c>
      <c r="P132" s="66">
        <f t="shared" si="56"/>
        <v>0</v>
      </c>
      <c r="Q132" s="60">
        <v>0</v>
      </c>
      <c r="R132" s="60">
        <v>0</v>
      </c>
      <c r="S132" s="60">
        <v>0</v>
      </c>
      <c r="T132" s="60">
        <v>0</v>
      </c>
      <c r="U132" s="60">
        <v>0</v>
      </c>
      <c r="V132" s="60">
        <v>0</v>
      </c>
      <c r="W132" s="60">
        <v>0</v>
      </c>
      <c r="X132" s="60">
        <v>0</v>
      </c>
      <c r="Y132" s="60">
        <v>0</v>
      </c>
      <c r="Z132" s="60">
        <v>0</v>
      </c>
      <c r="AA132" s="60">
        <v>0</v>
      </c>
      <c r="AB132" s="60">
        <v>0</v>
      </c>
      <c r="AC132" s="66">
        <f t="shared" si="57"/>
        <v>0</v>
      </c>
      <c r="AD132" s="60">
        <v>0</v>
      </c>
      <c r="AE132" s="60">
        <v>0</v>
      </c>
      <c r="AF132" s="60">
        <v>0</v>
      </c>
      <c r="AG132" s="60">
        <v>0</v>
      </c>
      <c r="AH132" s="60">
        <v>0</v>
      </c>
      <c r="AI132" s="60">
        <v>0</v>
      </c>
      <c r="AJ132" s="60">
        <v>0</v>
      </c>
      <c r="AK132" s="60">
        <v>0</v>
      </c>
      <c r="AL132" s="60">
        <v>0</v>
      </c>
      <c r="AM132" s="60">
        <v>0</v>
      </c>
      <c r="AN132" s="60">
        <v>0</v>
      </c>
      <c r="AO132" s="60">
        <v>0</v>
      </c>
      <c r="AP132" s="66">
        <f t="shared" si="58"/>
        <v>0</v>
      </c>
      <c r="AQ132" s="60">
        <v>0</v>
      </c>
      <c r="AR132" s="60">
        <v>0</v>
      </c>
      <c r="AS132" s="60">
        <v>0</v>
      </c>
      <c r="AT132" s="60">
        <v>0</v>
      </c>
      <c r="AU132" s="60">
        <v>0</v>
      </c>
      <c r="AV132" s="60">
        <v>0</v>
      </c>
      <c r="AW132" s="60">
        <v>0</v>
      </c>
      <c r="AX132" s="60">
        <v>0</v>
      </c>
      <c r="AY132" s="60">
        <v>0</v>
      </c>
      <c r="AZ132" s="60">
        <v>0</v>
      </c>
      <c r="BA132" s="60">
        <v>0</v>
      </c>
      <c r="BB132" s="60">
        <v>0</v>
      </c>
      <c r="BC132" s="66">
        <f t="shared" si="59"/>
        <v>0</v>
      </c>
      <c r="BD132" s="60">
        <v>0</v>
      </c>
      <c r="BE132" s="60">
        <v>0</v>
      </c>
      <c r="BF132" s="60">
        <v>0</v>
      </c>
      <c r="BG132" s="60">
        <v>0</v>
      </c>
      <c r="BH132" s="60">
        <v>0</v>
      </c>
      <c r="BI132" s="60">
        <v>0</v>
      </c>
      <c r="BJ132" s="60">
        <v>0</v>
      </c>
      <c r="BK132" s="60">
        <v>0</v>
      </c>
      <c r="BL132" s="60">
        <v>0</v>
      </c>
      <c r="BM132" s="60">
        <v>0</v>
      </c>
      <c r="BN132" s="60">
        <v>0</v>
      </c>
      <c r="BO132" s="60">
        <v>0</v>
      </c>
      <c r="BP132" s="66">
        <f t="shared" si="60"/>
        <v>0</v>
      </c>
      <c r="BQ132" s="60">
        <v>0</v>
      </c>
      <c r="BR132" s="60">
        <v>0</v>
      </c>
      <c r="BS132" s="60">
        <v>0</v>
      </c>
      <c r="BT132" s="60">
        <v>0</v>
      </c>
      <c r="BU132" s="60">
        <v>0</v>
      </c>
      <c r="BV132" s="60">
        <v>0</v>
      </c>
      <c r="BW132" s="60">
        <v>0</v>
      </c>
      <c r="BX132" s="60">
        <v>0</v>
      </c>
      <c r="BY132" s="60">
        <v>0</v>
      </c>
      <c r="BZ132" s="60">
        <v>0</v>
      </c>
      <c r="CA132" s="60">
        <v>0</v>
      </c>
      <c r="CB132" s="60">
        <v>0</v>
      </c>
      <c r="CC132" s="66">
        <f t="shared" si="61"/>
        <v>0</v>
      </c>
      <c r="CD132" s="60">
        <v>0</v>
      </c>
      <c r="CE132" s="60">
        <v>0</v>
      </c>
      <c r="CF132" s="60">
        <v>0</v>
      </c>
      <c r="CG132" s="60">
        <v>0</v>
      </c>
      <c r="CH132" s="60">
        <v>0</v>
      </c>
      <c r="CI132" s="60">
        <v>0</v>
      </c>
      <c r="CJ132" s="60">
        <v>0</v>
      </c>
      <c r="CK132" s="60">
        <v>0</v>
      </c>
      <c r="CL132" s="60">
        <v>0</v>
      </c>
      <c r="CM132" s="60">
        <v>0</v>
      </c>
      <c r="CN132" s="60">
        <v>0</v>
      </c>
      <c r="CO132" s="60">
        <v>0</v>
      </c>
      <c r="CP132" s="66">
        <f t="shared" si="62"/>
        <v>0</v>
      </c>
    </row>
    <row r="133" spans="2:94" x14ac:dyDescent="0.25">
      <c r="B133" s="172"/>
      <c r="C133" s="18" t="s">
        <v>45</v>
      </c>
      <c r="D133" s="60">
        <v>0</v>
      </c>
      <c r="E133" s="60">
        <v>0</v>
      </c>
      <c r="F133" s="60">
        <v>0</v>
      </c>
      <c r="G133" s="60">
        <v>0</v>
      </c>
      <c r="H133" s="60">
        <v>0</v>
      </c>
      <c r="I133" s="60">
        <v>0</v>
      </c>
      <c r="J133" s="60">
        <v>0</v>
      </c>
      <c r="K133" s="60">
        <v>0</v>
      </c>
      <c r="L133" s="60">
        <v>0</v>
      </c>
      <c r="M133" s="60">
        <v>0</v>
      </c>
      <c r="N133" s="60">
        <v>0</v>
      </c>
      <c r="O133" s="60">
        <v>0</v>
      </c>
      <c r="P133" s="66">
        <f t="shared" si="56"/>
        <v>0</v>
      </c>
      <c r="Q133" s="60">
        <v>0</v>
      </c>
      <c r="R133" s="60">
        <v>0</v>
      </c>
      <c r="S133" s="60">
        <v>0</v>
      </c>
      <c r="T133" s="60">
        <v>0</v>
      </c>
      <c r="U133" s="60">
        <v>0</v>
      </c>
      <c r="V133" s="60">
        <v>0</v>
      </c>
      <c r="W133" s="60">
        <v>0</v>
      </c>
      <c r="X133" s="60">
        <v>0</v>
      </c>
      <c r="Y133" s="60">
        <v>0</v>
      </c>
      <c r="Z133" s="60">
        <v>0</v>
      </c>
      <c r="AA133" s="60">
        <v>0</v>
      </c>
      <c r="AB133" s="60">
        <v>0</v>
      </c>
      <c r="AC133" s="66">
        <f t="shared" si="57"/>
        <v>0</v>
      </c>
      <c r="AD133" s="60">
        <v>0</v>
      </c>
      <c r="AE133" s="60">
        <v>0</v>
      </c>
      <c r="AF133" s="60">
        <v>0</v>
      </c>
      <c r="AG133" s="60">
        <v>0</v>
      </c>
      <c r="AH133" s="60">
        <v>0</v>
      </c>
      <c r="AI133" s="60">
        <v>0</v>
      </c>
      <c r="AJ133" s="60">
        <v>0</v>
      </c>
      <c r="AK133" s="60">
        <v>0</v>
      </c>
      <c r="AL133" s="60">
        <v>0</v>
      </c>
      <c r="AM133" s="60">
        <v>0</v>
      </c>
      <c r="AN133" s="60">
        <v>0</v>
      </c>
      <c r="AO133" s="60">
        <v>0</v>
      </c>
      <c r="AP133" s="66">
        <f t="shared" si="58"/>
        <v>0</v>
      </c>
      <c r="AQ133" s="60">
        <v>0</v>
      </c>
      <c r="AR133" s="60">
        <v>0</v>
      </c>
      <c r="AS133" s="60">
        <v>0</v>
      </c>
      <c r="AT133" s="60">
        <v>0</v>
      </c>
      <c r="AU133" s="60">
        <v>0</v>
      </c>
      <c r="AV133" s="60">
        <v>0</v>
      </c>
      <c r="AW133" s="60">
        <v>0</v>
      </c>
      <c r="AX133" s="60">
        <v>0</v>
      </c>
      <c r="AY133" s="60">
        <v>0</v>
      </c>
      <c r="AZ133" s="60">
        <v>0</v>
      </c>
      <c r="BA133" s="60">
        <v>0</v>
      </c>
      <c r="BB133" s="60">
        <v>0</v>
      </c>
      <c r="BC133" s="66">
        <f t="shared" si="59"/>
        <v>0</v>
      </c>
      <c r="BD133" s="60">
        <v>0</v>
      </c>
      <c r="BE133" s="60">
        <v>0</v>
      </c>
      <c r="BF133" s="60">
        <v>0</v>
      </c>
      <c r="BG133" s="60">
        <v>0</v>
      </c>
      <c r="BH133" s="60">
        <v>0</v>
      </c>
      <c r="BI133" s="60">
        <v>0</v>
      </c>
      <c r="BJ133" s="60">
        <v>0</v>
      </c>
      <c r="BK133" s="60">
        <v>0</v>
      </c>
      <c r="BL133" s="60">
        <v>0</v>
      </c>
      <c r="BM133" s="60">
        <v>0</v>
      </c>
      <c r="BN133" s="60">
        <v>0</v>
      </c>
      <c r="BO133" s="60">
        <v>0</v>
      </c>
      <c r="BP133" s="66">
        <f t="shared" si="60"/>
        <v>0</v>
      </c>
      <c r="BQ133" s="60">
        <v>0</v>
      </c>
      <c r="BR133" s="60">
        <v>0</v>
      </c>
      <c r="BS133" s="60">
        <v>0</v>
      </c>
      <c r="BT133" s="60">
        <v>0</v>
      </c>
      <c r="BU133" s="60">
        <v>0</v>
      </c>
      <c r="BV133" s="60">
        <v>0</v>
      </c>
      <c r="BW133" s="60">
        <v>0</v>
      </c>
      <c r="BX133" s="60">
        <v>0</v>
      </c>
      <c r="BY133" s="60">
        <v>0</v>
      </c>
      <c r="BZ133" s="60">
        <v>0</v>
      </c>
      <c r="CA133" s="60">
        <v>0</v>
      </c>
      <c r="CB133" s="60">
        <v>0</v>
      </c>
      <c r="CC133" s="66">
        <f t="shared" si="61"/>
        <v>0</v>
      </c>
      <c r="CD133" s="60">
        <v>0</v>
      </c>
      <c r="CE133" s="60">
        <v>0</v>
      </c>
      <c r="CF133" s="60">
        <v>0</v>
      </c>
      <c r="CG133" s="60">
        <v>0</v>
      </c>
      <c r="CH133" s="60">
        <v>0</v>
      </c>
      <c r="CI133" s="60">
        <v>0</v>
      </c>
      <c r="CJ133" s="60">
        <v>0</v>
      </c>
      <c r="CK133" s="60">
        <v>0</v>
      </c>
      <c r="CL133" s="60">
        <v>0</v>
      </c>
      <c r="CM133" s="60">
        <v>0</v>
      </c>
      <c r="CN133" s="60">
        <v>0</v>
      </c>
      <c r="CO133" s="60">
        <v>0</v>
      </c>
      <c r="CP133" s="66">
        <f t="shared" si="62"/>
        <v>0</v>
      </c>
    </row>
    <row r="134" spans="2:94" ht="15.75" thickBot="1" x14ac:dyDescent="0.3">
      <c r="B134" s="172"/>
      <c r="C134" s="22" t="s">
        <v>22</v>
      </c>
      <c r="D134" s="60">
        <v>0</v>
      </c>
      <c r="E134" s="60">
        <v>0</v>
      </c>
      <c r="F134" s="60">
        <v>0</v>
      </c>
      <c r="G134" s="60">
        <v>0</v>
      </c>
      <c r="H134" s="60">
        <v>0</v>
      </c>
      <c r="I134" s="60">
        <v>0</v>
      </c>
      <c r="J134" s="60">
        <v>0</v>
      </c>
      <c r="K134" s="60">
        <v>0</v>
      </c>
      <c r="L134" s="60">
        <v>0</v>
      </c>
      <c r="M134" s="60">
        <v>0</v>
      </c>
      <c r="N134" s="60">
        <v>0</v>
      </c>
      <c r="O134" s="60">
        <v>0</v>
      </c>
      <c r="P134" s="67">
        <f t="shared" si="56"/>
        <v>0</v>
      </c>
      <c r="Q134" s="60">
        <v>0</v>
      </c>
      <c r="R134" s="60">
        <v>0</v>
      </c>
      <c r="S134" s="60">
        <v>0</v>
      </c>
      <c r="T134" s="60">
        <v>0</v>
      </c>
      <c r="U134" s="60">
        <v>0</v>
      </c>
      <c r="V134" s="60">
        <v>0</v>
      </c>
      <c r="W134" s="60">
        <v>0</v>
      </c>
      <c r="X134" s="60">
        <v>0</v>
      </c>
      <c r="Y134" s="60">
        <v>0</v>
      </c>
      <c r="Z134" s="60">
        <v>0</v>
      </c>
      <c r="AA134" s="60">
        <v>0</v>
      </c>
      <c r="AB134" s="60">
        <v>0</v>
      </c>
      <c r="AC134" s="67">
        <f t="shared" si="57"/>
        <v>0</v>
      </c>
      <c r="AD134" s="60">
        <v>0</v>
      </c>
      <c r="AE134" s="60">
        <v>0</v>
      </c>
      <c r="AF134" s="60">
        <v>0</v>
      </c>
      <c r="AG134" s="60">
        <v>0</v>
      </c>
      <c r="AH134" s="60">
        <v>0</v>
      </c>
      <c r="AI134" s="60">
        <v>0</v>
      </c>
      <c r="AJ134" s="60">
        <v>0</v>
      </c>
      <c r="AK134" s="60">
        <v>0</v>
      </c>
      <c r="AL134" s="60">
        <v>0</v>
      </c>
      <c r="AM134" s="60">
        <v>0</v>
      </c>
      <c r="AN134" s="60">
        <v>0</v>
      </c>
      <c r="AO134" s="60">
        <v>0</v>
      </c>
      <c r="AP134" s="67">
        <f t="shared" si="58"/>
        <v>0</v>
      </c>
      <c r="AQ134" s="60">
        <v>0</v>
      </c>
      <c r="AR134" s="60">
        <v>0</v>
      </c>
      <c r="AS134" s="60">
        <v>0</v>
      </c>
      <c r="AT134" s="60">
        <v>0</v>
      </c>
      <c r="AU134" s="60">
        <v>0</v>
      </c>
      <c r="AV134" s="60">
        <v>0</v>
      </c>
      <c r="AW134" s="60">
        <v>0</v>
      </c>
      <c r="AX134" s="60">
        <v>0</v>
      </c>
      <c r="AY134" s="60">
        <v>0</v>
      </c>
      <c r="AZ134" s="60">
        <v>0</v>
      </c>
      <c r="BA134" s="60">
        <v>0</v>
      </c>
      <c r="BB134" s="60">
        <v>0</v>
      </c>
      <c r="BC134" s="67">
        <f t="shared" si="59"/>
        <v>0</v>
      </c>
      <c r="BD134" s="60">
        <v>0</v>
      </c>
      <c r="BE134" s="60">
        <v>0</v>
      </c>
      <c r="BF134" s="60">
        <v>0</v>
      </c>
      <c r="BG134" s="60">
        <v>0</v>
      </c>
      <c r="BH134" s="60">
        <v>0</v>
      </c>
      <c r="BI134" s="60">
        <v>0</v>
      </c>
      <c r="BJ134" s="60">
        <v>0</v>
      </c>
      <c r="BK134" s="60">
        <v>0</v>
      </c>
      <c r="BL134" s="60">
        <v>0</v>
      </c>
      <c r="BM134" s="60">
        <v>0</v>
      </c>
      <c r="BN134" s="60">
        <v>0</v>
      </c>
      <c r="BO134" s="60">
        <v>0</v>
      </c>
      <c r="BP134" s="67">
        <f t="shared" si="60"/>
        <v>0</v>
      </c>
      <c r="BQ134" s="60">
        <v>0</v>
      </c>
      <c r="BR134" s="60">
        <v>0</v>
      </c>
      <c r="BS134" s="60">
        <v>0</v>
      </c>
      <c r="BT134" s="60">
        <v>0</v>
      </c>
      <c r="BU134" s="60">
        <v>0</v>
      </c>
      <c r="BV134" s="60">
        <v>0</v>
      </c>
      <c r="BW134" s="60">
        <v>0</v>
      </c>
      <c r="BX134" s="60">
        <v>0</v>
      </c>
      <c r="BY134" s="60">
        <v>0</v>
      </c>
      <c r="BZ134" s="60">
        <v>0</v>
      </c>
      <c r="CA134" s="60">
        <v>0</v>
      </c>
      <c r="CB134" s="60">
        <v>0</v>
      </c>
      <c r="CC134" s="67">
        <f t="shared" si="61"/>
        <v>0</v>
      </c>
      <c r="CD134" s="60">
        <v>0</v>
      </c>
      <c r="CE134" s="60">
        <v>0</v>
      </c>
      <c r="CF134" s="60">
        <v>0</v>
      </c>
      <c r="CG134" s="60">
        <v>0</v>
      </c>
      <c r="CH134" s="60">
        <v>0</v>
      </c>
      <c r="CI134" s="60">
        <v>0</v>
      </c>
      <c r="CJ134" s="60">
        <v>0</v>
      </c>
      <c r="CK134" s="60">
        <v>0</v>
      </c>
      <c r="CL134" s="60">
        <v>0</v>
      </c>
      <c r="CM134" s="60">
        <v>0</v>
      </c>
      <c r="CN134" s="60">
        <v>0</v>
      </c>
      <c r="CO134" s="60">
        <v>0</v>
      </c>
      <c r="CP134" s="67">
        <f t="shared" si="62"/>
        <v>0</v>
      </c>
    </row>
    <row r="135" spans="2:94" ht="15.75" thickBot="1" x14ac:dyDescent="0.3">
      <c r="B135" s="172"/>
      <c r="C135" s="17" t="s">
        <v>12</v>
      </c>
      <c r="D135" s="59">
        <f t="shared" ref="D135:O135" si="100">SUM(D136:D144)</f>
        <v>0</v>
      </c>
      <c r="E135" s="59">
        <f t="shared" si="100"/>
        <v>0</v>
      </c>
      <c r="F135" s="59">
        <f t="shared" si="100"/>
        <v>0</v>
      </c>
      <c r="G135" s="59">
        <f t="shared" si="100"/>
        <v>0</v>
      </c>
      <c r="H135" s="59">
        <f t="shared" si="100"/>
        <v>0</v>
      </c>
      <c r="I135" s="59">
        <f t="shared" si="100"/>
        <v>0</v>
      </c>
      <c r="J135" s="59">
        <f t="shared" si="100"/>
        <v>0</v>
      </c>
      <c r="K135" s="59">
        <f t="shared" si="100"/>
        <v>0</v>
      </c>
      <c r="L135" s="59">
        <f t="shared" si="100"/>
        <v>0</v>
      </c>
      <c r="M135" s="59">
        <f t="shared" si="100"/>
        <v>0</v>
      </c>
      <c r="N135" s="59">
        <f t="shared" si="100"/>
        <v>0</v>
      </c>
      <c r="O135" s="59">
        <f t="shared" si="100"/>
        <v>0</v>
      </c>
      <c r="P135" s="59">
        <f t="shared" si="56"/>
        <v>0</v>
      </c>
      <c r="Q135" s="59">
        <f t="shared" ref="Q135:AB135" si="101">SUM(Q136:Q144)</f>
        <v>0</v>
      </c>
      <c r="R135" s="59">
        <f t="shared" si="101"/>
        <v>0</v>
      </c>
      <c r="S135" s="59">
        <f t="shared" si="101"/>
        <v>0</v>
      </c>
      <c r="T135" s="59">
        <f t="shared" si="101"/>
        <v>0</v>
      </c>
      <c r="U135" s="59">
        <f t="shared" si="101"/>
        <v>0</v>
      </c>
      <c r="V135" s="59">
        <f t="shared" si="101"/>
        <v>0</v>
      </c>
      <c r="W135" s="59">
        <f t="shared" si="101"/>
        <v>0</v>
      </c>
      <c r="X135" s="59">
        <f t="shared" si="101"/>
        <v>0</v>
      </c>
      <c r="Y135" s="59">
        <f t="shared" si="101"/>
        <v>0</v>
      </c>
      <c r="Z135" s="59">
        <f t="shared" si="101"/>
        <v>0</v>
      </c>
      <c r="AA135" s="59">
        <f t="shared" si="101"/>
        <v>0</v>
      </c>
      <c r="AB135" s="59">
        <f t="shared" si="101"/>
        <v>0</v>
      </c>
      <c r="AC135" s="59">
        <f t="shared" si="57"/>
        <v>0</v>
      </c>
      <c r="AD135" s="59">
        <f t="shared" ref="AD135:AO135" si="102">SUM(AD136:AD144)</f>
        <v>0</v>
      </c>
      <c r="AE135" s="59">
        <f t="shared" si="102"/>
        <v>0</v>
      </c>
      <c r="AF135" s="59">
        <f t="shared" si="102"/>
        <v>0</v>
      </c>
      <c r="AG135" s="59">
        <f t="shared" si="102"/>
        <v>0</v>
      </c>
      <c r="AH135" s="59">
        <f t="shared" si="102"/>
        <v>0</v>
      </c>
      <c r="AI135" s="59">
        <f t="shared" si="102"/>
        <v>0</v>
      </c>
      <c r="AJ135" s="59">
        <f t="shared" si="102"/>
        <v>0</v>
      </c>
      <c r="AK135" s="59">
        <f t="shared" si="102"/>
        <v>0</v>
      </c>
      <c r="AL135" s="59">
        <f t="shared" si="102"/>
        <v>0</v>
      </c>
      <c r="AM135" s="59">
        <f t="shared" si="102"/>
        <v>0</v>
      </c>
      <c r="AN135" s="59">
        <f t="shared" si="102"/>
        <v>0</v>
      </c>
      <c r="AO135" s="59">
        <f t="shared" si="102"/>
        <v>0</v>
      </c>
      <c r="AP135" s="59">
        <f t="shared" si="58"/>
        <v>0</v>
      </c>
      <c r="AQ135" s="59">
        <f t="shared" ref="AQ135:BB135" si="103">SUM(AQ136:AQ144)</f>
        <v>0</v>
      </c>
      <c r="AR135" s="59">
        <f t="shared" si="103"/>
        <v>0</v>
      </c>
      <c r="AS135" s="59">
        <f t="shared" si="103"/>
        <v>0</v>
      </c>
      <c r="AT135" s="59">
        <f t="shared" si="103"/>
        <v>0</v>
      </c>
      <c r="AU135" s="59">
        <f t="shared" si="103"/>
        <v>0</v>
      </c>
      <c r="AV135" s="59">
        <f t="shared" si="103"/>
        <v>0</v>
      </c>
      <c r="AW135" s="59">
        <f t="shared" si="103"/>
        <v>0</v>
      </c>
      <c r="AX135" s="59">
        <f t="shared" si="103"/>
        <v>0</v>
      </c>
      <c r="AY135" s="59">
        <f t="shared" si="103"/>
        <v>0</v>
      </c>
      <c r="AZ135" s="59">
        <f t="shared" si="103"/>
        <v>0</v>
      </c>
      <c r="BA135" s="59">
        <f t="shared" si="103"/>
        <v>0</v>
      </c>
      <c r="BB135" s="59">
        <f t="shared" si="103"/>
        <v>0</v>
      </c>
      <c r="BC135" s="59">
        <f t="shared" si="59"/>
        <v>0</v>
      </c>
      <c r="BD135" s="59">
        <f t="shared" ref="BD135:BO135" si="104">SUM(BD136:BD144)</f>
        <v>0</v>
      </c>
      <c r="BE135" s="59">
        <f t="shared" si="104"/>
        <v>0</v>
      </c>
      <c r="BF135" s="59">
        <f t="shared" si="104"/>
        <v>0</v>
      </c>
      <c r="BG135" s="59">
        <f t="shared" si="104"/>
        <v>0</v>
      </c>
      <c r="BH135" s="59">
        <f t="shared" si="104"/>
        <v>0</v>
      </c>
      <c r="BI135" s="59">
        <f t="shared" si="104"/>
        <v>0</v>
      </c>
      <c r="BJ135" s="59">
        <f t="shared" si="104"/>
        <v>0</v>
      </c>
      <c r="BK135" s="59">
        <f t="shared" si="104"/>
        <v>0</v>
      </c>
      <c r="BL135" s="59">
        <f t="shared" si="104"/>
        <v>0</v>
      </c>
      <c r="BM135" s="59">
        <f t="shared" si="104"/>
        <v>0</v>
      </c>
      <c r="BN135" s="59">
        <f t="shared" si="104"/>
        <v>0</v>
      </c>
      <c r="BO135" s="59">
        <f t="shared" si="104"/>
        <v>0</v>
      </c>
      <c r="BP135" s="59">
        <f t="shared" si="60"/>
        <v>0</v>
      </c>
      <c r="BQ135" s="59">
        <f t="shared" ref="BQ135:CB135" si="105">SUM(BQ136:BQ144)</f>
        <v>0</v>
      </c>
      <c r="BR135" s="59">
        <f t="shared" si="105"/>
        <v>0</v>
      </c>
      <c r="BS135" s="59">
        <f t="shared" si="105"/>
        <v>0</v>
      </c>
      <c r="BT135" s="59">
        <f t="shared" si="105"/>
        <v>0</v>
      </c>
      <c r="BU135" s="59">
        <f t="shared" si="105"/>
        <v>0</v>
      </c>
      <c r="BV135" s="59">
        <f t="shared" si="105"/>
        <v>0</v>
      </c>
      <c r="BW135" s="59">
        <f t="shared" si="105"/>
        <v>0</v>
      </c>
      <c r="BX135" s="59">
        <f t="shared" si="105"/>
        <v>0</v>
      </c>
      <c r="BY135" s="59">
        <f t="shared" si="105"/>
        <v>0</v>
      </c>
      <c r="BZ135" s="59">
        <f t="shared" si="105"/>
        <v>0</v>
      </c>
      <c r="CA135" s="59">
        <f t="shared" si="105"/>
        <v>0</v>
      </c>
      <c r="CB135" s="59">
        <f t="shared" si="105"/>
        <v>0</v>
      </c>
      <c r="CC135" s="59">
        <f t="shared" si="61"/>
        <v>0</v>
      </c>
      <c r="CD135" s="59">
        <f t="shared" ref="CD135:CO135" si="106">SUM(CD136:CD144)</f>
        <v>0</v>
      </c>
      <c r="CE135" s="59">
        <f t="shared" si="106"/>
        <v>0</v>
      </c>
      <c r="CF135" s="59">
        <f t="shared" si="106"/>
        <v>0</v>
      </c>
      <c r="CG135" s="59">
        <f t="shared" si="106"/>
        <v>0</v>
      </c>
      <c r="CH135" s="59">
        <f t="shared" si="106"/>
        <v>0</v>
      </c>
      <c r="CI135" s="59">
        <f t="shared" si="106"/>
        <v>0</v>
      </c>
      <c r="CJ135" s="59">
        <f t="shared" si="106"/>
        <v>0</v>
      </c>
      <c r="CK135" s="59">
        <f t="shared" si="106"/>
        <v>0</v>
      </c>
      <c r="CL135" s="59">
        <f t="shared" si="106"/>
        <v>0</v>
      </c>
      <c r="CM135" s="59">
        <f t="shared" si="106"/>
        <v>0</v>
      </c>
      <c r="CN135" s="59">
        <f t="shared" si="106"/>
        <v>0</v>
      </c>
      <c r="CO135" s="59">
        <f t="shared" si="106"/>
        <v>0</v>
      </c>
      <c r="CP135" s="59">
        <f t="shared" si="62"/>
        <v>0</v>
      </c>
    </row>
    <row r="136" spans="2:94" x14ac:dyDescent="0.25">
      <c r="B136" s="172"/>
      <c r="C136" s="21" t="s">
        <v>39</v>
      </c>
      <c r="D136" s="60">
        <v>0</v>
      </c>
      <c r="E136" s="60">
        <v>0</v>
      </c>
      <c r="F136" s="60">
        <v>0</v>
      </c>
      <c r="G136" s="60">
        <v>0</v>
      </c>
      <c r="H136" s="60">
        <v>0</v>
      </c>
      <c r="I136" s="60">
        <v>0</v>
      </c>
      <c r="J136" s="60">
        <v>0</v>
      </c>
      <c r="K136" s="60">
        <v>0</v>
      </c>
      <c r="L136" s="60">
        <v>0</v>
      </c>
      <c r="M136" s="60">
        <v>0</v>
      </c>
      <c r="N136" s="60">
        <v>0</v>
      </c>
      <c r="O136" s="60">
        <v>0</v>
      </c>
      <c r="P136" s="64">
        <f t="shared" si="56"/>
        <v>0</v>
      </c>
      <c r="Q136" s="60">
        <v>0</v>
      </c>
      <c r="R136" s="60">
        <v>0</v>
      </c>
      <c r="S136" s="60">
        <v>0</v>
      </c>
      <c r="T136" s="60">
        <v>0</v>
      </c>
      <c r="U136" s="60">
        <v>0</v>
      </c>
      <c r="V136" s="60">
        <v>0</v>
      </c>
      <c r="W136" s="60">
        <v>0</v>
      </c>
      <c r="X136" s="60">
        <v>0</v>
      </c>
      <c r="Y136" s="60">
        <v>0</v>
      </c>
      <c r="Z136" s="60">
        <v>0</v>
      </c>
      <c r="AA136" s="60">
        <v>0</v>
      </c>
      <c r="AB136" s="60">
        <v>0</v>
      </c>
      <c r="AC136" s="64">
        <f t="shared" si="57"/>
        <v>0</v>
      </c>
      <c r="AD136" s="60">
        <v>0</v>
      </c>
      <c r="AE136" s="60">
        <v>0</v>
      </c>
      <c r="AF136" s="60">
        <v>0</v>
      </c>
      <c r="AG136" s="60">
        <v>0</v>
      </c>
      <c r="AH136" s="60">
        <v>0</v>
      </c>
      <c r="AI136" s="60">
        <v>0</v>
      </c>
      <c r="AJ136" s="60">
        <v>0</v>
      </c>
      <c r="AK136" s="60">
        <v>0</v>
      </c>
      <c r="AL136" s="60">
        <v>0</v>
      </c>
      <c r="AM136" s="60">
        <v>0</v>
      </c>
      <c r="AN136" s="60">
        <v>0</v>
      </c>
      <c r="AO136" s="60">
        <v>0</v>
      </c>
      <c r="AP136" s="64">
        <f t="shared" si="58"/>
        <v>0</v>
      </c>
      <c r="AQ136" s="60">
        <v>0</v>
      </c>
      <c r="AR136" s="60">
        <v>0</v>
      </c>
      <c r="AS136" s="60">
        <v>0</v>
      </c>
      <c r="AT136" s="60">
        <v>0</v>
      </c>
      <c r="AU136" s="60">
        <v>0</v>
      </c>
      <c r="AV136" s="60">
        <v>0</v>
      </c>
      <c r="AW136" s="60">
        <v>0</v>
      </c>
      <c r="AX136" s="60">
        <v>0</v>
      </c>
      <c r="AY136" s="60">
        <v>0</v>
      </c>
      <c r="AZ136" s="60">
        <v>0</v>
      </c>
      <c r="BA136" s="60">
        <v>0</v>
      </c>
      <c r="BB136" s="60">
        <v>0</v>
      </c>
      <c r="BC136" s="64">
        <f t="shared" si="59"/>
        <v>0</v>
      </c>
      <c r="BD136" s="60">
        <v>0</v>
      </c>
      <c r="BE136" s="60">
        <v>0</v>
      </c>
      <c r="BF136" s="60">
        <v>0</v>
      </c>
      <c r="BG136" s="60">
        <v>0</v>
      </c>
      <c r="BH136" s="60">
        <v>0</v>
      </c>
      <c r="BI136" s="60">
        <v>0</v>
      </c>
      <c r="BJ136" s="60">
        <v>0</v>
      </c>
      <c r="BK136" s="60">
        <v>0</v>
      </c>
      <c r="BL136" s="60">
        <v>0</v>
      </c>
      <c r="BM136" s="60">
        <v>0</v>
      </c>
      <c r="BN136" s="60">
        <v>0</v>
      </c>
      <c r="BO136" s="60">
        <v>0</v>
      </c>
      <c r="BP136" s="64">
        <f t="shared" si="60"/>
        <v>0</v>
      </c>
      <c r="BQ136" s="60">
        <v>0</v>
      </c>
      <c r="BR136" s="60">
        <v>0</v>
      </c>
      <c r="BS136" s="60">
        <v>0</v>
      </c>
      <c r="BT136" s="60">
        <v>0</v>
      </c>
      <c r="BU136" s="60">
        <v>0</v>
      </c>
      <c r="BV136" s="60">
        <v>0</v>
      </c>
      <c r="BW136" s="60">
        <v>0</v>
      </c>
      <c r="BX136" s="60">
        <v>0</v>
      </c>
      <c r="BY136" s="60">
        <v>0</v>
      </c>
      <c r="BZ136" s="60">
        <v>0</v>
      </c>
      <c r="CA136" s="60">
        <v>0</v>
      </c>
      <c r="CB136" s="60">
        <v>0</v>
      </c>
      <c r="CC136" s="64">
        <f t="shared" si="61"/>
        <v>0</v>
      </c>
      <c r="CD136" s="60">
        <v>0</v>
      </c>
      <c r="CE136" s="60">
        <v>0</v>
      </c>
      <c r="CF136" s="60">
        <v>0</v>
      </c>
      <c r="CG136" s="60">
        <v>0</v>
      </c>
      <c r="CH136" s="60">
        <v>0</v>
      </c>
      <c r="CI136" s="60">
        <v>0</v>
      </c>
      <c r="CJ136" s="60">
        <v>0</v>
      </c>
      <c r="CK136" s="60">
        <v>0</v>
      </c>
      <c r="CL136" s="60">
        <v>0</v>
      </c>
      <c r="CM136" s="60">
        <v>0</v>
      </c>
      <c r="CN136" s="60">
        <v>0</v>
      </c>
      <c r="CO136" s="60">
        <v>0</v>
      </c>
      <c r="CP136" s="64">
        <f t="shared" si="62"/>
        <v>0</v>
      </c>
    </row>
    <row r="137" spans="2:94" x14ac:dyDescent="0.25">
      <c r="B137" s="172"/>
      <c r="C137" s="21" t="s">
        <v>40</v>
      </c>
      <c r="D137" s="60">
        <v>0</v>
      </c>
      <c r="E137" s="60">
        <v>0</v>
      </c>
      <c r="F137" s="60">
        <v>0</v>
      </c>
      <c r="G137" s="60">
        <v>0</v>
      </c>
      <c r="H137" s="60">
        <v>0</v>
      </c>
      <c r="I137" s="60">
        <v>0</v>
      </c>
      <c r="J137" s="60">
        <v>0</v>
      </c>
      <c r="K137" s="60">
        <v>0</v>
      </c>
      <c r="L137" s="60">
        <v>0</v>
      </c>
      <c r="M137" s="60">
        <v>0</v>
      </c>
      <c r="N137" s="60">
        <v>0</v>
      </c>
      <c r="O137" s="60">
        <v>0</v>
      </c>
      <c r="P137" s="66">
        <f t="shared" si="56"/>
        <v>0</v>
      </c>
      <c r="Q137" s="60">
        <v>0</v>
      </c>
      <c r="R137" s="60">
        <v>0</v>
      </c>
      <c r="S137" s="60">
        <v>0</v>
      </c>
      <c r="T137" s="60">
        <v>0</v>
      </c>
      <c r="U137" s="60">
        <v>0</v>
      </c>
      <c r="V137" s="60">
        <v>0</v>
      </c>
      <c r="W137" s="60">
        <v>0</v>
      </c>
      <c r="X137" s="60">
        <v>0</v>
      </c>
      <c r="Y137" s="60">
        <v>0</v>
      </c>
      <c r="Z137" s="60">
        <v>0</v>
      </c>
      <c r="AA137" s="60">
        <v>0</v>
      </c>
      <c r="AB137" s="60">
        <v>0</v>
      </c>
      <c r="AC137" s="66">
        <f t="shared" si="57"/>
        <v>0</v>
      </c>
      <c r="AD137" s="60">
        <v>0</v>
      </c>
      <c r="AE137" s="60">
        <v>0</v>
      </c>
      <c r="AF137" s="60">
        <v>0</v>
      </c>
      <c r="AG137" s="60">
        <v>0</v>
      </c>
      <c r="AH137" s="60">
        <v>0</v>
      </c>
      <c r="AI137" s="60">
        <v>0</v>
      </c>
      <c r="AJ137" s="60">
        <v>0</v>
      </c>
      <c r="AK137" s="60">
        <v>0</v>
      </c>
      <c r="AL137" s="60">
        <v>0</v>
      </c>
      <c r="AM137" s="60">
        <v>0</v>
      </c>
      <c r="AN137" s="60">
        <v>0</v>
      </c>
      <c r="AO137" s="60">
        <v>0</v>
      </c>
      <c r="AP137" s="66">
        <f t="shared" si="58"/>
        <v>0</v>
      </c>
      <c r="AQ137" s="60">
        <v>0</v>
      </c>
      <c r="AR137" s="60">
        <v>0</v>
      </c>
      <c r="AS137" s="60">
        <v>0</v>
      </c>
      <c r="AT137" s="60">
        <v>0</v>
      </c>
      <c r="AU137" s="60">
        <v>0</v>
      </c>
      <c r="AV137" s="60">
        <v>0</v>
      </c>
      <c r="AW137" s="60">
        <v>0</v>
      </c>
      <c r="AX137" s="60">
        <v>0</v>
      </c>
      <c r="AY137" s="60">
        <v>0</v>
      </c>
      <c r="AZ137" s="60">
        <v>0</v>
      </c>
      <c r="BA137" s="60">
        <v>0</v>
      </c>
      <c r="BB137" s="60">
        <v>0</v>
      </c>
      <c r="BC137" s="66">
        <f t="shared" si="59"/>
        <v>0</v>
      </c>
      <c r="BD137" s="60">
        <v>0</v>
      </c>
      <c r="BE137" s="60">
        <v>0</v>
      </c>
      <c r="BF137" s="60">
        <v>0</v>
      </c>
      <c r="BG137" s="60">
        <v>0</v>
      </c>
      <c r="BH137" s="60">
        <v>0</v>
      </c>
      <c r="BI137" s="60">
        <v>0</v>
      </c>
      <c r="BJ137" s="60">
        <v>0</v>
      </c>
      <c r="BK137" s="60">
        <v>0</v>
      </c>
      <c r="BL137" s="60">
        <v>0</v>
      </c>
      <c r="BM137" s="60">
        <v>0</v>
      </c>
      <c r="BN137" s="60">
        <v>0</v>
      </c>
      <c r="BO137" s="60">
        <v>0</v>
      </c>
      <c r="BP137" s="66">
        <f t="shared" si="60"/>
        <v>0</v>
      </c>
      <c r="BQ137" s="60">
        <v>0</v>
      </c>
      <c r="BR137" s="60">
        <v>0</v>
      </c>
      <c r="BS137" s="60">
        <v>0</v>
      </c>
      <c r="BT137" s="60">
        <v>0</v>
      </c>
      <c r="BU137" s="60">
        <v>0</v>
      </c>
      <c r="BV137" s="60">
        <v>0</v>
      </c>
      <c r="BW137" s="60">
        <v>0</v>
      </c>
      <c r="BX137" s="60">
        <v>0</v>
      </c>
      <c r="BY137" s="60">
        <v>0</v>
      </c>
      <c r="BZ137" s="60">
        <v>0</v>
      </c>
      <c r="CA137" s="60">
        <v>0</v>
      </c>
      <c r="CB137" s="60">
        <v>0</v>
      </c>
      <c r="CC137" s="66">
        <f t="shared" si="61"/>
        <v>0</v>
      </c>
      <c r="CD137" s="60">
        <v>0</v>
      </c>
      <c r="CE137" s="60">
        <v>0</v>
      </c>
      <c r="CF137" s="60">
        <v>0</v>
      </c>
      <c r="CG137" s="60">
        <v>0</v>
      </c>
      <c r="CH137" s="60">
        <v>0</v>
      </c>
      <c r="CI137" s="60">
        <v>0</v>
      </c>
      <c r="CJ137" s="60">
        <v>0</v>
      </c>
      <c r="CK137" s="60">
        <v>0</v>
      </c>
      <c r="CL137" s="60">
        <v>0</v>
      </c>
      <c r="CM137" s="60">
        <v>0</v>
      </c>
      <c r="CN137" s="60">
        <v>0</v>
      </c>
      <c r="CO137" s="60">
        <v>0</v>
      </c>
      <c r="CP137" s="66">
        <f t="shared" si="62"/>
        <v>0</v>
      </c>
    </row>
    <row r="138" spans="2:94" x14ac:dyDescent="0.25">
      <c r="B138" s="172"/>
      <c r="C138" s="18" t="s">
        <v>41</v>
      </c>
      <c r="D138" s="60">
        <v>0</v>
      </c>
      <c r="E138" s="60">
        <v>0</v>
      </c>
      <c r="F138" s="60">
        <v>0</v>
      </c>
      <c r="G138" s="60">
        <v>0</v>
      </c>
      <c r="H138" s="60">
        <v>0</v>
      </c>
      <c r="I138" s="60">
        <v>0</v>
      </c>
      <c r="J138" s="60">
        <v>0</v>
      </c>
      <c r="K138" s="60">
        <v>0</v>
      </c>
      <c r="L138" s="60">
        <v>0</v>
      </c>
      <c r="M138" s="60">
        <v>0</v>
      </c>
      <c r="N138" s="60">
        <v>0</v>
      </c>
      <c r="O138" s="60">
        <v>0</v>
      </c>
      <c r="P138" s="66">
        <f t="shared" si="56"/>
        <v>0</v>
      </c>
      <c r="Q138" s="60">
        <v>0</v>
      </c>
      <c r="R138" s="60">
        <v>0</v>
      </c>
      <c r="S138" s="60">
        <v>0</v>
      </c>
      <c r="T138" s="60">
        <v>0</v>
      </c>
      <c r="U138" s="60">
        <v>0</v>
      </c>
      <c r="V138" s="60">
        <v>0</v>
      </c>
      <c r="W138" s="60">
        <v>0</v>
      </c>
      <c r="X138" s="60">
        <v>0</v>
      </c>
      <c r="Y138" s="60">
        <v>0</v>
      </c>
      <c r="Z138" s="60">
        <v>0</v>
      </c>
      <c r="AA138" s="60">
        <v>0</v>
      </c>
      <c r="AB138" s="60">
        <v>0</v>
      </c>
      <c r="AC138" s="66">
        <f t="shared" si="57"/>
        <v>0</v>
      </c>
      <c r="AD138" s="60">
        <v>0</v>
      </c>
      <c r="AE138" s="60">
        <v>0</v>
      </c>
      <c r="AF138" s="60">
        <v>0</v>
      </c>
      <c r="AG138" s="60">
        <v>0</v>
      </c>
      <c r="AH138" s="60">
        <v>0</v>
      </c>
      <c r="AI138" s="60">
        <v>0</v>
      </c>
      <c r="AJ138" s="60">
        <v>0</v>
      </c>
      <c r="AK138" s="60">
        <v>0</v>
      </c>
      <c r="AL138" s="60">
        <v>0</v>
      </c>
      <c r="AM138" s="60">
        <v>0</v>
      </c>
      <c r="AN138" s="60">
        <v>0</v>
      </c>
      <c r="AO138" s="60">
        <v>0</v>
      </c>
      <c r="AP138" s="66">
        <f t="shared" si="58"/>
        <v>0</v>
      </c>
      <c r="AQ138" s="60">
        <v>0</v>
      </c>
      <c r="AR138" s="60">
        <v>0</v>
      </c>
      <c r="AS138" s="60">
        <v>0</v>
      </c>
      <c r="AT138" s="60">
        <v>0</v>
      </c>
      <c r="AU138" s="60">
        <v>0</v>
      </c>
      <c r="AV138" s="60">
        <v>0</v>
      </c>
      <c r="AW138" s="60">
        <v>0</v>
      </c>
      <c r="AX138" s="60">
        <v>0</v>
      </c>
      <c r="AY138" s="60">
        <v>0</v>
      </c>
      <c r="AZ138" s="60">
        <v>0</v>
      </c>
      <c r="BA138" s="60">
        <v>0</v>
      </c>
      <c r="BB138" s="60">
        <v>0</v>
      </c>
      <c r="BC138" s="66">
        <f t="shared" si="59"/>
        <v>0</v>
      </c>
      <c r="BD138" s="60">
        <v>0</v>
      </c>
      <c r="BE138" s="60">
        <v>0</v>
      </c>
      <c r="BF138" s="60">
        <v>0</v>
      </c>
      <c r="BG138" s="60">
        <v>0</v>
      </c>
      <c r="BH138" s="60">
        <v>0</v>
      </c>
      <c r="BI138" s="60">
        <v>0</v>
      </c>
      <c r="BJ138" s="60">
        <v>0</v>
      </c>
      <c r="BK138" s="60">
        <v>0</v>
      </c>
      <c r="BL138" s="60">
        <v>0</v>
      </c>
      <c r="BM138" s="60">
        <v>0</v>
      </c>
      <c r="BN138" s="60">
        <v>0</v>
      </c>
      <c r="BO138" s="60">
        <v>0</v>
      </c>
      <c r="BP138" s="66">
        <f t="shared" si="60"/>
        <v>0</v>
      </c>
      <c r="BQ138" s="60">
        <v>0</v>
      </c>
      <c r="BR138" s="60">
        <v>0</v>
      </c>
      <c r="BS138" s="60">
        <v>0</v>
      </c>
      <c r="BT138" s="60">
        <v>0</v>
      </c>
      <c r="BU138" s="60">
        <v>0</v>
      </c>
      <c r="BV138" s="60">
        <v>0</v>
      </c>
      <c r="BW138" s="60">
        <v>0</v>
      </c>
      <c r="BX138" s="60">
        <v>0</v>
      </c>
      <c r="BY138" s="60">
        <v>0</v>
      </c>
      <c r="BZ138" s="60">
        <v>0</v>
      </c>
      <c r="CA138" s="60">
        <v>0</v>
      </c>
      <c r="CB138" s="60">
        <v>0</v>
      </c>
      <c r="CC138" s="66">
        <f t="shared" si="61"/>
        <v>0</v>
      </c>
      <c r="CD138" s="60">
        <v>0</v>
      </c>
      <c r="CE138" s="60">
        <v>0</v>
      </c>
      <c r="CF138" s="60">
        <v>0</v>
      </c>
      <c r="CG138" s="60">
        <v>0</v>
      </c>
      <c r="CH138" s="60">
        <v>0</v>
      </c>
      <c r="CI138" s="60">
        <v>0</v>
      </c>
      <c r="CJ138" s="60">
        <v>0</v>
      </c>
      <c r="CK138" s="60">
        <v>0</v>
      </c>
      <c r="CL138" s="60">
        <v>0</v>
      </c>
      <c r="CM138" s="60">
        <v>0</v>
      </c>
      <c r="CN138" s="60">
        <v>0</v>
      </c>
      <c r="CO138" s="60">
        <v>0</v>
      </c>
      <c r="CP138" s="66">
        <f t="shared" si="62"/>
        <v>0</v>
      </c>
    </row>
    <row r="139" spans="2:94" x14ac:dyDescent="0.25">
      <c r="B139" s="172"/>
      <c r="C139" s="18" t="s">
        <v>42</v>
      </c>
      <c r="D139" s="60">
        <v>0</v>
      </c>
      <c r="E139" s="60">
        <v>0</v>
      </c>
      <c r="F139" s="60">
        <v>0</v>
      </c>
      <c r="G139" s="60">
        <v>0</v>
      </c>
      <c r="H139" s="60">
        <v>0</v>
      </c>
      <c r="I139" s="60">
        <v>0</v>
      </c>
      <c r="J139" s="60">
        <v>0</v>
      </c>
      <c r="K139" s="60">
        <v>0</v>
      </c>
      <c r="L139" s="60">
        <v>0</v>
      </c>
      <c r="M139" s="60">
        <v>0</v>
      </c>
      <c r="N139" s="60">
        <v>0</v>
      </c>
      <c r="O139" s="60">
        <v>0</v>
      </c>
      <c r="P139" s="66">
        <f t="shared" si="56"/>
        <v>0</v>
      </c>
      <c r="Q139" s="60">
        <v>0</v>
      </c>
      <c r="R139" s="60">
        <v>0</v>
      </c>
      <c r="S139" s="60">
        <v>0</v>
      </c>
      <c r="T139" s="60">
        <v>0</v>
      </c>
      <c r="U139" s="60">
        <v>0</v>
      </c>
      <c r="V139" s="60">
        <v>0</v>
      </c>
      <c r="W139" s="60">
        <v>0</v>
      </c>
      <c r="X139" s="60">
        <v>0</v>
      </c>
      <c r="Y139" s="60">
        <v>0</v>
      </c>
      <c r="Z139" s="60">
        <v>0</v>
      </c>
      <c r="AA139" s="60">
        <v>0</v>
      </c>
      <c r="AB139" s="60">
        <v>0</v>
      </c>
      <c r="AC139" s="66">
        <f t="shared" si="57"/>
        <v>0</v>
      </c>
      <c r="AD139" s="60">
        <v>0</v>
      </c>
      <c r="AE139" s="60">
        <v>0</v>
      </c>
      <c r="AF139" s="60">
        <v>0</v>
      </c>
      <c r="AG139" s="60">
        <v>0</v>
      </c>
      <c r="AH139" s="60">
        <v>0</v>
      </c>
      <c r="AI139" s="60">
        <v>0</v>
      </c>
      <c r="AJ139" s="60">
        <v>0</v>
      </c>
      <c r="AK139" s="60">
        <v>0</v>
      </c>
      <c r="AL139" s="60">
        <v>0</v>
      </c>
      <c r="AM139" s="60">
        <v>0</v>
      </c>
      <c r="AN139" s="60">
        <v>0</v>
      </c>
      <c r="AO139" s="60">
        <v>0</v>
      </c>
      <c r="AP139" s="66">
        <f t="shared" si="58"/>
        <v>0</v>
      </c>
      <c r="AQ139" s="60">
        <v>0</v>
      </c>
      <c r="AR139" s="60">
        <v>0</v>
      </c>
      <c r="AS139" s="60">
        <v>0</v>
      </c>
      <c r="AT139" s="60">
        <v>0</v>
      </c>
      <c r="AU139" s="60">
        <v>0</v>
      </c>
      <c r="AV139" s="60">
        <v>0</v>
      </c>
      <c r="AW139" s="60">
        <v>0</v>
      </c>
      <c r="AX139" s="60">
        <v>0</v>
      </c>
      <c r="AY139" s="60">
        <v>0</v>
      </c>
      <c r="AZ139" s="60">
        <v>0</v>
      </c>
      <c r="BA139" s="60">
        <v>0</v>
      </c>
      <c r="BB139" s="60">
        <v>0</v>
      </c>
      <c r="BC139" s="66">
        <f t="shared" si="59"/>
        <v>0</v>
      </c>
      <c r="BD139" s="60">
        <v>0</v>
      </c>
      <c r="BE139" s="60">
        <v>0</v>
      </c>
      <c r="BF139" s="60">
        <v>0</v>
      </c>
      <c r="BG139" s="60">
        <v>0</v>
      </c>
      <c r="BH139" s="60">
        <v>0</v>
      </c>
      <c r="BI139" s="60">
        <v>0</v>
      </c>
      <c r="BJ139" s="60">
        <v>0</v>
      </c>
      <c r="BK139" s="60">
        <v>0</v>
      </c>
      <c r="BL139" s="60">
        <v>0</v>
      </c>
      <c r="BM139" s="60">
        <v>0</v>
      </c>
      <c r="BN139" s="60">
        <v>0</v>
      </c>
      <c r="BO139" s="60">
        <v>0</v>
      </c>
      <c r="BP139" s="66">
        <f t="shared" si="60"/>
        <v>0</v>
      </c>
      <c r="BQ139" s="60">
        <v>0</v>
      </c>
      <c r="BR139" s="60">
        <v>0</v>
      </c>
      <c r="BS139" s="60">
        <v>0</v>
      </c>
      <c r="BT139" s="60">
        <v>0</v>
      </c>
      <c r="BU139" s="60">
        <v>0</v>
      </c>
      <c r="BV139" s="60">
        <v>0</v>
      </c>
      <c r="BW139" s="60">
        <v>0</v>
      </c>
      <c r="BX139" s="60">
        <v>0</v>
      </c>
      <c r="BY139" s="60">
        <v>0</v>
      </c>
      <c r="BZ139" s="60">
        <v>0</v>
      </c>
      <c r="CA139" s="60">
        <v>0</v>
      </c>
      <c r="CB139" s="60">
        <v>0</v>
      </c>
      <c r="CC139" s="66">
        <f t="shared" si="61"/>
        <v>0</v>
      </c>
      <c r="CD139" s="60">
        <v>0</v>
      </c>
      <c r="CE139" s="60">
        <v>0</v>
      </c>
      <c r="CF139" s="60">
        <v>0</v>
      </c>
      <c r="CG139" s="60">
        <v>0</v>
      </c>
      <c r="CH139" s="60">
        <v>0</v>
      </c>
      <c r="CI139" s="60">
        <v>0</v>
      </c>
      <c r="CJ139" s="60">
        <v>0</v>
      </c>
      <c r="CK139" s="60">
        <v>0</v>
      </c>
      <c r="CL139" s="60">
        <v>0</v>
      </c>
      <c r="CM139" s="60">
        <v>0</v>
      </c>
      <c r="CN139" s="60">
        <v>0</v>
      </c>
      <c r="CO139" s="60">
        <v>0</v>
      </c>
      <c r="CP139" s="66">
        <f t="shared" si="62"/>
        <v>0</v>
      </c>
    </row>
    <row r="140" spans="2:94" x14ac:dyDescent="0.25">
      <c r="B140" s="172"/>
      <c r="C140" s="18" t="s">
        <v>24</v>
      </c>
      <c r="D140" s="60">
        <v>0</v>
      </c>
      <c r="E140" s="60">
        <v>0</v>
      </c>
      <c r="F140" s="60">
        <v>0</v>
      </c>
      <c r="G140" s="60">
        <v>0</v>
      </c>
      <c r="H140" s="60">
        <v>0</v>
      </c>
      <c r="I140" s="60">
        <v>0</v>
      </c>
      <c r="J140" s="60">
        <v>0</v>
      </c>
      <c r="K140" s="60">
        <v>0</v>
      </c>
      <c r="L140" s="60">
        <v>0</v>
      </c>
      <c r="M140" s="60">
        <v>0</v>
      </c>
      <c r="N140" s="60">
        <v>0</v>
      </c>
      <c r="O140" s="60">
        <v>0</v>
      </c>
      <c r="P140" s="66">
        <f t="shared" si="56"/>
        <v>0</v>
      </c>
      <c r="Q140" s="60">
        <v>0</v>
      </c>
      <c r="R140" s="60">
        <v>0</v>
      </c>
      <c r="S140" s="60">
        <v>0</v>
      </c>
      <c r="T140" s="60">
        <v>0</v>
      </c>
      <c r="U140" s="60">
        <v>0</v>
      </c>
      <c r="V140" s="60">
        <v>0</v>
      </c>
      <c r="W140" s="60">
        <v>0</v>
      </c>
      <c r="X140" s="60">
        <v>0</v>
      </c>
      <c r="Y140" s="60">
        <v>0</v>
      </c>
      <c r="Z140" s="60">
        <v>0</v>
      </c>
      <c r="AA140" s="60">
        <v>0</v>
      </c>
      <c r="AB140" s="60">
        <v>0</v>
      </c>
      <c r="AC140" s="66">
        <f t="shared" si="57"/>
        <v>0</v>
      </c>
      <c r="AD140" s="60">
        <v>0</v>
      </c>
      <c r="AE140" s="60">
        <v>0</v>
      </c>
      <c r="AF140" s="60">
        <v>0</v>
      </c>
      <c r="AG140" s="60">
        <v>0</v>
      </c>
      <c r="AH140" s="60">
        <v>0</v>
      </c>
      <c r="AI140" s="60">
        <v>0</v>
      </c>
      <c r="AJ140" s="60">
        <v>0</v>
      </c>
      <c r="AK140" s="60">
        <v>0</v>
      </c>
      <c r="AL140" s="60">
        <v>0</v>
      </c>
      <c r="AM140" s="60">
        <v>0</v>
      </c>
      <c r="AN140" s="60">
        <v>0</v>
      </c>
      <c r="AO140" s="60">
        <v>0</v>
      </c>
      <c r="AP140" s="66">
        <f t="shared" si="58"/>
        <v>0</v>
      </c>
      <c r="AQ140" s="60">
        <v>0</v>
      </c>
      <c r="AR140" s="60">
        <v>0</v>
      </c>
      <c r="AS140" s="60">
        <v>0</v>
      </c>
      <c r="AT140" s="60">
        <v>0</v>
      </c>
      <c r="AU140" s="60">
        <v>0</v>
      </c>
      <c r="AV140" s="60">
        <v>0</v>
      </c>
      <c r="AW140" s="60">
        <v>0</v>
      </c>
      <c r="AX140" s="60">
        <v>0</v>
      </c>
      <c r="AY140" s="60">
        <v>0</v>
      </c>
      <c r="AZ140" s="60">
        <v>0</v>
      </c>
      <c r="BA140" s="60">
        <v>0</v>
      </c>
      <c r="BB140" s="60">
        <v>0</v>
      </c>
      <c r="BC140" s="66">
        <f t="shared" si="59"/>
        <v>0</v>
      </c>
      <c r="BD140" s="60">
        <v>0</v>
      </c>
      <c r="BE140" s="60">
        <v>0</v>
      </c>
      <c r="BF140" s="60">
        <v>0</v>
      </c>
      <c r="BG140" s="60">
        <v>0</v>
      </c>
      <c r="BH140" s="60">
        <v>0</v>
      </c>
      <c r="BI140" s="60">
        <v>0</v>
      </c>
      <c r="BJ140" s="60">
        <v>0</v>
      </c>
      <c r="BK140" s="60">
        <v>0</v>
      </c>
      <c r="BL140" s="60">
        <v>0</v>
      </c>
      <c r="BM140" s="60">
        <v>0</v>
      </c>
      <c r="BN140" s="60">
        <v>0</v>
      </c>
      <c r="BO140" s="60">
        <v>0</v>
      </c>
      <c r="BP140" s="66">
        <f t="shared" si="60"/>
        <v>0</v>
      </c>
      <c r="BQ140" s="60">
        <v>0</v>
      </c>
      <c r="BR140" s="60">
        <v>0</v>
      </c>
      <c r="BS140" s="60">
        <v>0</v>
      </c>
      <c r="BT140" s="60">
        <v>0</v>
      </c>
      <c r="BU140" s="60">
        <v>0</v>
      </c>
      <c r="BV140" s="60">
        <v>0</v>
      </c>
      <c r="BW140" s="60">
        <v>0</v>
      </c>
      <c r="BX140" s="60">
        <v>0</v>
      </c>
      <c r="BY140" s="60">
        <v>0</v>
      </c>
      <c r="BZ140" s="60">
        <v>0</v>
      </c>
      <c r="CA140" s="60">
        <v>0</v>
      </c>
      <c r="CB140" s="60">
        <v>0</v>
      </c>
      <c r="CC140" s="66">
        <f t="shared" si="61"/>
        <v>0</v>
      </c>
      <c r="CD140" s="60">
        <v>0</v>
      </c>
      <c r="CE140" s="60">
        <v>0</v>
      </c>
      <c r="CF140" s="60">
        <v>0</v>
      </c>
      <c r="CG140" s="60">
        <v>0</v>
      </c>
      <c r="CH140" s="60">
        <v>0</v>
      </c>
      <c r="CI140" s="60">
        <v>0</v>
      </c>
      <c r="CJ140" s="60">
        <v>0</v>
      </c>
      <c r="CK140" s="60">
        <v>0</v>
      </c>
      <c r="CL140" s="60">
        <v>0</v>
      </c>
      <c r="CM140" s="60">
        <v>0</v>
      </c>
      <c r="CN140" s="60">
        <v>0</v>
      </c>
      <c r="CO140" s="60">
        <v>0</v>
      </c>
      <c r="CP140" s="66">
        <f t="shared" si="62"/>
        <v>0</v>
      </c>
    </row>
    <row r="141" spans="2:94" x14ac:dyDescent="0.25">
      <c r="B141" s="172"/>
      <c r="C141" s="18" t="s">
        <v>43</v>
      </c>
      <c r="D141" s="60">
        <v>0</v>
      </c>
      <c r="E141" s="60">
        <v>0</v>
      </c>
      <c r="F141" s="60">
        <v>0</v>
      </c>
      <c r="G141" s="60">
        <v>0</v>
      </c>
      <c r="H141" s="60">
        <v>0</v>
      </c>
      <c r="I141" s="60">
        <v>0</v>
      </c>
      <c r="J141" s="60">
        <v>0</v>
      </c>
      <c r="K141" s="60">
        <v>0</v>
      </c>
      <c r="L141" s="60">
        <v>0</v>
      </c>
      <c r="M141" s="60">
        <v>0</v>
      </c>
      <c r="N141" s="60">
        <v>0</v>
      </c>
      <c r="O141" s="60">
        <v>0</v>
      </c>
      <c r="P141" s="66">
        <f t="shared" si="56"/>
        <v>0</v>
      </c>
      <c r="Q141" s="60">
        <v>0</v>
      </c>
      <c r="R141" s="60">
        <v>0</v>
      </c>
      <c r="S141" s="60">
        <v>0</v>
      </c>
      <c r="T141" s="60">
        <v>0</v>
      </c>
      <c r="U141" s="60">
        <v>0</v>
      </c>
      <c r="V141" s="60">
        <v>0</v>
      </c>
      <c r="W141" s="60">
        <v>0</v>
      </c>
      <c r="X141" s="60">
        <v>0</v>
      </c>
      <c r="Y141" s="60">
        <v>0</v>
      </c>
      <c r="Z141" s="60">
        <v>0</v>
      </c>
      <c r="AA141" s="60">
        <v>0</v>
      </c>
      <c r="AB141" s="60">
        <v>0</v>
      </c>
      <c r="AC141" s="66">
        <f t="shared" si="57"/>
        <v>0</v>
      </c>
      <c r="AD141" s="60">
        <v>0</v>
      </c>
      <c r="AE141" s="60">
        <v>0</v>
      </c>
      <c r="AF141" s="60">
        <v>0</v>
      </c>
      <c r="AG141" s="60">
        <v>0</v>
      </c>
      <c r="AH141" s="60">
        <v>0</v>
      </c>
      <c r="AI141" s="60">
        <v>0</v>
      </c>
      <c r="AJ141" s="60">
        <v>0</v>
      </c>
      <c r="AK141" s="60">
        <v>0</v>
      </c>
      <c r="AL141" s="60">
        <v>0</v>
      </c>
      <c r="AM141" s="60">
        <v>0</v>
      </c>
      <c r="AN141" s="60">
        <v>0</v>
      </c>
      <c r="AO141" s="60">
        <v>0</v>
      </c>
      <c r="AP141" s="66">
        <f t="shared" si="58"/>
        <v>0</v>
      </c>
      <c r="AQ141" s="60">
        <v>0</v>
      </c>
      <c r="AR141" s="60">
        <v>0</v>
      </c>
      <c r="AS141" s="60">
        <v>0</v>
      </c>
      <c r="AT141" s="60">
        <v>0</v>
      </c>
      <c r="AU141" s="60">
        <v>0</v>
      </c>
      <c r="AV141" s="60">
        <v>0</v>
      </c>
      <c r="AW141" s="60">
        <v>0</v>
      </c>
      <c r="AX141" s="60">
        <v>0</v>
      </c>
      <c r="AY141" s="60">
        <v>0</v>
      </c>
      <c r="AZ141" s="60">
        <v>0</v>
      </c>
      <c r="BA141" s="60">
        <v>0</v>
      </c>
      <c r="BB141" s="60">
        <v>0</v>
      </c>
      <c r="BC141" s="66">
        <f t="shared" si="59"/>
        <v>0</v>
      </c>
      <c r="BD141" s="60">
        <v>0</v>
      </c>
      <c r="BE141" s="60">
        <v>0</v>
      </c>
      <c r="BF141" s="60">
        <v>0</v>
      </c>
      <c r="BG141" s="60">
        <v>0</v>
      </c>
      <c r="BH141" s="60">
        <v>0</v>
      </c>
      <c r="BI141" s="60">
        <v>0</v>
      </c>
      <c r="BJ141" s="60">
        <v>0</v>
      </c>
      <c r="BK141" s="60">
        <v>0</v>
      </c>
      <c r="BL141" s="60">
        <v>0</v>
      </c>
      <c r="BM141" s="60">
        <v>0</v>
      </c>
      <c r="BN141" s="60">
        <v>0</v>
      </c>
      <c r="BO141" s="60">
        <v>0</v>
      </c>
      <c r="BP141" s="66">
        <f t="shared" si="60"/>
        <v>0</v>
      </c>
      <c r="BQ141" s="60">
        <v>0</v>
      </c>
      <c r="BR141" s="60">
        <v>0</v>
      </c>
      <c r="BS141" s="60">
        <v>0</v>
      </c>
      <c r="BT141" s="60">
        <v>0</v>
      </c>
      <c r="BU141" s="60">
        <v>0</v>
      </c>
      <c r="BV141" s="60">
        <v>0</v>
      </c>
      <c r="BW141" s="60">
        <v>0</v>
      </c>
      <c r="BX141" s="60">
        <v>0</v>
      </c>
      <c r="BY141" s="60">
        <v>0</v>
      </c>
      <c r="BZ141" s="60">
        <v>0</v>
      </c>
      <c r="CA141" s="60">
        <v>0</v>
      </c>
      <c r="CB141" s="60">
        <v>0</v>
      </c>
      <c r="CC141" s="66">
        <f t="shared" si="61"/>
        <v>0</v>
      </c>
      <c r="CD141" s="60">
        <v>0</v>
      </c>
      <c r="CE141" s="60">
        <v>0</v>
      </c>
      <c r="CF141" s="60">
        <v>0</v>
      </c>
      <c r="CG141" s="60">
        <v>0</v>
      </c>
      <c r="CH141" s="60">
        <v>0</v>
      </c>
      <c r="CI141" s="60">
        <v>0</v>
      </c>
      <c r="CJ141" s="60">
        <v>0</v>
      </c>
      <c r="CK141" s="60">
        <v>0</v>
      </c>
      <c r="CL141" s="60">
        <v>0</v>
      </c>
      <c r="CM141" s="60">
        <v>0</v>
      </c>
      <c r="CN141" s="60">
        <v>0</v>
      </c>
      <c r="CO141" s="60">
        <v>0</v>
      </c>
      <c r="CP141" s="66">
        <f t="shared" si="62"/>
        <v>0</v>
      </c>
    </row>
    <row r="142" spans="2:94" x14ac:dyDescent="0.25">
      <c r="B142" s="172"/>
      <c r="C142" s="18" t="s">
        <v>44</v>
      </c>
      <c r="D142" s="60">
        <v>0</v>
      </c>
      <c r="E142" s="60">
        <v>0</v>
      </c>
      <c r="F142" s="60">
        <v>0</v>
      </c>
      <c r="G142" s="60">
        <v>0</v>
      </c>
      <c r="H142" s="60">
        <v>0</v>
      </c>
      <c r="I142" s="60">
        <v>0</v>
      </c>
      <c r="J142" s="60">
        <v>0</v>
      </c>
      <c r="K142" s="60">
        <v>0</v>
      </c>
      <c r="L142" s="60">
        <v>0</v>
      </c>
      <c r="M142" s="60">
        <v>0</v>
      </c>
      <c r="N142" s="60">
        <v>0</v>
      </c>
      <c r="O142" s="60">
        <v>0</v>
      </c>
      <c r="P142" s="66">
        <f t="shared" si="56"/>
        <v>0</v>
      </c>
      <c r="Q142" s="60">
        <v>0</v>
      </c>
      <c r="R142" s="60">
        <v>0</v>
      </c>
      <c r="S142" s="60">
        <v>0</v>
      </c>
      <c r="T142" s="60">
        <v>0</v>
      </c>
      <c r="U142" s="60">
        <v>0</v>
      </c>
      <c r="V142" s="60">
        <v>0</v>
      </c>
      <c r="W142" s="60">
        <v>0</v>
      </c>
      <c r="X142" s="60">
        <v>0</v>
      </c>
      <c r="Y142" s="60">
        <v>0</v>
      </c>
      <c r="Z142" s="60">
        <v>0</v>
      </c>
      <c r="AA142" s="60">
        <v>0</v>
      </c>
      <c r="AB142" s="60">
        <v>0</v>
      </c>
      <c r="AC142" s="66">
        <f t="shared" si="57"/>
        <v>0</v>
      </c>
      <c r="AD142" s="60">
        <v>0</v>
      </c>
      <c r="AE142" s="60">
        <v>0</v>
      </c>
      <c r="AF142" s="60">
        <v>0</v>
      </c>
      <c r="AG142" s="60">
        <v>0</v>
      </c>
      <c r="AH142" s="60">
        <v>0</v>
      </c>
      <c r="AI142" s="60">
        <v>0</v>
      </c>
      <c r="AJ142" s="60">
        <v>0</v>
      </c>
      <c r="AK142" s="60">
        <v>0</v>
      </c>
      <c r="AL142" s="60">
        <v>0</v>
      </c>
      <c r="AM142" s="60">
        <v>0</v>
      </c>
      <c r="AN142" s="60">
        <v>0</v>
      </c>
      <c r="AO142" s="60">
        <v>0</v>
      </c>
      <c r="AP142" s="66">
        <f t="shared" si="58"/>
        <v>0</v>
      </c>
      <c r="AQ142" s="60">
        <v>0</v>
      </c>
      <c r="AR142" s="60">
        <v>0</v>
      </c>
      <c r="AS142" s="60">
        <v>0</v>
      </c>
      <c r="AT142" s="60">
        <v>0</v>
      </c>
      <c r="AU142" s="60">
        <v>0</v>
      </c>
      <c r="AV142" s="60">
        <v>0</v>
      </c>
      <c r="AW142" s="60">
        <v>0</v>
      </c>
      <c r="AX142" s="60">
        <v>0</v>
      </c>
      <c r="AY142" s="60">
        <v>0</v>
      </c>
      <c r="AZ142" s="60">
        <v>0</v>
      </c>
      <c r="BA142" s="60">
        <v>0</v>
      </c>
      <c r="BB142" s="60">
        <v>0</v>
      </c>
      <c r="BC142" s="66">
        <f t="shared" si="59"/>
        <v>0</v>
      </c>
      <c r="BD142" s="60">
        <v>0</v>
      </c>
      <c r="BE142" s="60">
        <v>0</v>
      </c>
      <c r="BF142" s="60">
        <v>0</v>
      </c>
      <c r="BG142" s="60">
        <v>0</v>
      </c>
      <c r="BH142" s="60">
        <v>0</v>
      </c>
      <c r="BI142" s="60">
        <v>0</v>
      </c>
      <c r="BJ142" s="60">
        <v>0</v>
      </c>
      <c r="BK142" s="60">
        <v>0</v>
      </c>
      <c r="BL142" s="60">
        <v>0</v>
      </c>
      <c r="BM142" s="60">
        <v>0</v>
      </c>
      <c r="BN142" s="60">
        <v>0</v>
      </c>
      <c r="BO142" s="60">
        <v>0</v>
      </c>
      <c r="BP142" s="66">
        <f t="shared" si="60"/>
        <v>0</v>
      </c>
      <c r="BQ142" s="60">
        <v>0</v>
      </c>
      <c r="BR142" s="60">
        <v>0</v>
      </c>
      <c r="BS142" s="60">
        <v>0</v>
      </c>
      <c r="BT142" s="60">
        <v>0</v>
      </c>
      <c r="BU142" s="60">
        <v>0</v>
      </c>
      <c r="BV142" s="60">
        <v>0</v>
      </c>
      <c r="BW142" s="60">
        <v>0</v>
      </c>
      <c r="BX142" s="60">
        <v>0</v>
      </c>
      <c r="BY142" s="60">
        <v>0</v>
      </c>
      <c r="BZ142" s="60">
        <v>0</v>
      </c>
      <c r="CA142" s="60">
        <v>0</v>
      </c>
      <c r="CB142" s="60">
        <v>0</v>
      </c>
      <c r="CC142" s="66">
        <f t="shared" si="61"/>
        <v>0</v>
      </c>
      <c r="CD142" s="60">
        <v>0</v>
      </c>
      <c r="CE142" s="60">
        <v>0</v>
      </c>
      <c r="CF142" s="60">
        <v>0</v>
      </c>
      <c r="CG142" s="60">
        <v>0</v>
      </c>
      <c r="CH142" s="60">
        <v>0</v>
      </c>
      <c r="CI142" s="60">
        <v>0</v>
      </c>
      <c r="CJ142" s="60">
        <v>0</v>
      </c>
      <c r="CK142" s="60">
        <v>0</v>
      </c>
      <c r="CL142" s="60">
        <v>0</v>
      </c>
      <c r="CM142" s="60">
        <v>0</v>
      </c>
      <c r="CN142" s="60">
        <v>0</v>
      </c>
      <c r="CO142" s="60">
        <v>0</v>
      </c>
      <c r="CP142" s="66">
        <f t="shared" si="62"/>
        <v>0</v>
      </c>
    </row>
    <row r="143" spans="2:94" x14ac:dyDescent="0.25">
      <c r="B143" s="172"/>
      <c r="C143" s="18" t="s">
        <v>45</v>
      </c>
      <c r="D143" s="60">
        <v>0</v>
      </c>
      <c r="E143" s="60">
        <v>0</v>
      </c>
      <c r="F143" s="60">
        <v>0</v>
      </c>
      <c r="G143" s="60">
        <v>0</v>
      </c>
      <c r="H143" s="60">
        <v>0</v>
      </c>
      <c r="I143" s="60">
        <v>0</v>
      </c>
      <c r="J143" s="60">
        <v>0</v>
      </c>
      <c r="K143" s="60">
        <v>0</v>
      </c>
      <c r="L143" s="60">
        <v>0</v>
      </c>
      <c r="M143" s="60">
        <v>0</v>
      </c>
      <c r="N143" s="60">
        <v>0</v>
      </c>
      <c r="O143" s="60">
        <v>0</v>
      </c>
      <c r="P143" s="66">
        <f t="shared" ref="P143:P146" si="107">SUM(D143:O143)</f>
        <v>0</v>
      </c>
      <c r="Q143" s="60">
        <v>0</v>
      </c>
      <c r="R143" s="60">
        <v>0</v>
      </c>
      <c r="S143" s="60">
        <v>0</v>
      </c>
      <c r="T143" s="60">
        <v>0</v>
      </c>
      <c r="U143" s="60">
        <v>0</v>
      </c>
      <c r="V143" s="60">
        <v>0</v>
      </c>
      <c r="W143" s="60">
        <v>0</v>
      </c>
      <c r="X143" s="60">
        <v>0</v>
      </c>
      <c r="Y143" s="60">
        <v>0</v>
      </c>
      <c r="Z143" s="60">
        <v>0</v>
      </c>
      <c r="AA143" s="60">
        <v>0</v>
      </c>
      <c r="AB143" s="60">
        <v>0</v>
      </c>
      <c r="AC143" s="66">
        <f t="shared" ref="AC143:AC146" si="108">SUM(Q143:AB143)</f>
        <v>0</v>
      </c>
      <c r="AD143" s="60">
        <v>0</v>
      </c>
      <c r="AE143" s="60">
        <v>0</v>
      </c>
      <c r="AF143" s="60">
        <v>0</v>
      </c>
      <c r="AG143" s="60">
        <v>0</v>
      </c>
      <c r="AH143" s="60">
        <v>0</v>
      </c>
      <c r="AI143" s="60">
        <v>0</v>
      </c>
      <c r="AJ143" s="60">
        <v>0</v>
      </c>
      <c r="AK143" s="60">
        <v>0</v>
      </c>
      <c r="AL143" s="60">
        <v>0</v>
      </c>
      <c r="AM143" s="60">
        <v>0</v>
      </c>
      <c r="AN143" s="60">
        <v>0</v>
      </c>
      <c r="AO143" s="60">
        <v>0</v>
      </c>
      <c r="AP143" s="66">
        <f t="shared" ref="AP143:AP146" si="109">SUM(AD143:AO143)</f>
        <v>0</v>
      </c>
      <c r="AQ143" s="60">
        <v>0</v>
      </c>
      <c r="AR143" s="60">
        <v>0</v>
      </c>
      <c r="AS143" s="60">
        <v>0</v>
      </c>
      <c r="AT143" s="60">
        <v>0</v>
      </c>
      <c r="AU143" s="60">
        <v>0</v>
      </c>
      <c r="AV143" s="60">
        <v>0</v>
      </c>
      <c r="AW143" s="60">
        <v>0</v>
      </c>
      <c r="AX143" s="60">
        <v>0</v>
      </c>
      <c r="AY143" s="60">
        <v>0</v>
      </c>
      <c r="AZ143" s="60">
        <v>0</v>
      </c>
      <c r="BA143" s="60">
        <v>0</v>
      </c>
      <c r="BB143" s="60">
        <v>0</v>
      </c>
      <c r="BC143" s="66">
        <f t="shared" ref="BC143:BC146" si="110">SUM(AQ143:BB143)</f>
        <v>0</v>
      </c>
      <c r="BD143" s="60">
        <v>0</v>
      </c>
      <c r="BE143" s="60">
        <v>0</v>
      </c>
      <c r="BF143" s="60">
        <v>0</v>
      </c>
      <c r="BG143" s="60">
        <v>0</v>
      </c>
      <c r="BH143" s="60">
        <v>0</v>
      </c>
      <c r="BI143" s="60">
        <v>0</v>
      </c>
      <c r="BJ143" s="60">
        <v>0</v>
      </c>
      <c r="BK143" s="60">
        <v>0</v>
      </c>
      <c r="BL143" s="60">
        <v>0</v>
      </c>
      <c r="BM143" s="60">
        <v>0</v>
      </c>
      <c r="BN143" s="60">
        <v>0</v>
      </c>
      <c r="BO143" s="60">
        <v>0</v>
      </c>
      <c r="BP143" s="66">
        <f t="shared" ref="BP143:BP146" si="111">SUM(BD143:BO143)</f>
        <v>0</v>
      </c>
      <c r="BQ143" s="60">
        <v>0</v>
      </c>
      <c r="BR143" s="60">
        <v>0</v>
      </c>
      <c r="BS143" s="60">
        <v>0</v>
      </c>
      <c r="BT143" s="60">
        <v>0</v>
      </c>
      <c r="BU143" s="60">
        <v>0</v>
      </c>
      <c r="BV143" s="60">
        <v>0</v>
      </c>
      <c r="BW143" s="60">
        <v>0</v>
      </c>
      <c r="BX143" s="60">
        <v>0</v>
      </c>
      <c r="BY143" s="60">
        <v>0</v>
      </c>
      <c r="BZ143" s="60">
        <v>0</v>
      </c>
      <c r="CA143" s="60">
        <v>0</v>
      </c>
      <c r="CB143" s="60">
        <v>0</v>
      </c>
      <c r="CC143" s="66">
        <f t="shared" ref="CC143:CC146" si="112">SUM(BQ143:CB143)</f>
        <v>0</v>
      </c>
      <c r="CD143" s="60">
        <v>0</v>
      </c>
      <c r="CE143" s="60">
        <v>0</v>
      </c>
      <c r="CF143" s="60">
        <v>0</v>
      </c>
      <c r="CG143" s="60">
        <v>0</v>
      </c>
      <c r="CH143" s="60">
        <v>0</v>
      </c>
      <c r="CI143" s="60">
        <v>0</v>
      </c>
      <c r="CJ143" s="60">
        <v>0</v>
      </c>
      <c r="CK143" s="60">
        <v>0</v>
      </c>
      <c r="CL143" s="60">
        <v>0</v>
      </c>
      <c r="CM143" s="60">
        <v>0</v>
      </c>
      <c r="CN143" s="60">
        <v>0</v>
      </c>
      <c r="CO143" s="60">
        <v>0</v>
      </c>
      <c r="CP143" s="66">
        <f t="shared" ref="CP143:CP146" si="113">SUM(CD143:CO143)</f>
        <v>0</v>
      </c>
    </row>
    <row r="144" spans="2:94" ht="15.75" thickBot="1" x14ac:dyDescent="0.3">
      <c r="B144" s="173"/>
      <c r="C144" s="22" t="s">
        <v>22</v>
      </c>
      <c r="D144" s="60">
        <v>0</v>
      </c>
      <c r="E144" s="60">
        <v>0</v>
      </c>
      <c r="F144" s="60">
        <v>0</v>
      </c>
      <c r="G144" s="60">
        <v>0</v>
      </c>
      <c r="H144" s="60">
        <v>0</v>
      </c>
      <c r="I144" s="60">
        <v>0</v>
      </c>
      <c r="J144" s="60">
        <v>0</v>
      </c>
      <c r="K144" s="60">
        <v>0</v>
      </c>
      <c r="L144" s="60">
        <v>0</v>
      </c>
      <c r="M144" s="60">
        <v>0</v>
      </c>
      <c r="N144" s="60">
        <v>0</v>
      </c>
      <c r="O144" s="60">
        <v>0</v>
      </c>
      <c r="P144" s="67">
        <f t="shared" si="107"/>
        <v>0</v>
      </c>
      <c r="Q144" s="60">
        <v>0</v>
      </c>
      <c r="R144" s="60">
        <v>0</v>
      </c>
      <c r="S144" s="60">
        <v>0</v>
      </c>
      <c r="T144" s="60">
        <v>0</v>
      </c>
      <c r="U144" s="60">
        <v>0</v>
      </c>
      <c r="V144" s="60">
        <v>0</v>
      </c>
      <c r="W144" s="60">
        <v>0</v>
      </c>
      <c r="X144" s="60">
        <v>0</v>
      </c>
      <c r="Y144" s="60">
        <v>0</v>
      </c>
      <c r="Z144" s="60">
        <v>0</v>
      </c>
      <c r="AA144" s="60">
        <v>0</v>
      </c>
      <c r="AB144" s="60">
        <v>0</v>
      </c>
      <c r="AC144" s="67">
        <f t="shared" si="108"/>
        <v>0</v>
      </c>
      <c r="AD144" s="60">
        <v>0</v>
      </c>
      <c r="AE144" s="60">
        <v>0</v>
      </c>
      <c r="AF144" s="60">
        <v>0</v>
      </c>
      <c r="AG144" s="60">
        <v>0</v>
      </c>
      <c r="AH144" s="60">
        <v>0</v>
      </c>
      <c r="AI144" s="60">
        <v>0</v>
      </c>
      <c r="AJ144" s="60">
        <v>0</v>
      </c>
      <c r="AK144" s="60">
        <v>0</v>
      </c>
      <c r="AL144" s="60">
        <v>0</v>
      </c>
      <c r="AM144" s="60">
        <v>0</v>
      </c>
      <c r="AN144" s="60">
        <v>0</v>
      </c>
      <c r="AO144" s="60">
        <v>0</v>
      </c>
      <c r="AP144" s="67">
        <f t="shared" si="109"/>
        <v>0</v>
      </c>
      <c r="AQ144" s="60">
        <v>0</v>
      </c>
      <c r="AR144" s="60">
        <v>0</v>
      </c>
      <c r="AS144" s="60">
        <v>0</v>
      </c>
      <c r="AT144" s="60">
        <v>0</v>
      </c>
      <c r="AU144" s="60">
        <v>0</v>
      </c>
      <c r="AV144" s="60">
        <v>0</v>
      </c>
      <c r="AW144" s="60">
        <v>0</v>
      </c>
      <c r="AX144" s="60">
        <v>0</v>
      </c>
      <c r="AY144" s="60">
        <v>0</v>
      </c>
      <c r="AZ144" s="60">
        <v>0</v>
      </c>
      <c r="BA144" s="60">
        <v>0</v>
      </c>
      <c r="BB144" s="60">
        <v>0</v>
      </c>
      <c r="BC144" s="67">
        <f t="shared" si="110"/>
        <v>0</v>
      </c>
      <c r="BD144" s="60">
        <v>0</v>
      </c>
      <c r="BE144" s="60">
        <v>0</v>
      </c>
      <c r="BF144" s="60">
        <v>0</v>
      </c>
      <c r="BG144" s="60">
        <v>0</v>
      </c>
      <c r="BH144" s="60">
        <v>0</v>
      </c>
      <c r="BI144" s="60">
        <v>0</v>
      </c>
      <c r="BJ144" s="60">
        <v>0</v>
      </c>
      <c r="BK144" s="60">
        <v>0</v>
      </c>
      <c r="BL144" s="60">
        <v>0</v>
      </c>
      <c r="BM144" s="60">
        <v>0</v>
      </c>
      <c r="BN144" s="60">
        <v>0</v>
      </c>
      <c r="BO144" s="60">
        <v>0</v>
      </c>
      <c r="BP144" s="67">
        <f t="shared" si="111"/>
        <v>0</v>
      </c>
      <c r="BQ144" s="60">
        <v>0</v>
      </c>
      <c r="BR144" s="60">
        <v>0</v>
      </c>
      <c r="BS144" s="60">
        <v>0</v>
      </c>
      <c r="BT144" s="60">
        <v>0</v>
      </c>
      <c r="BU144" s="60">
        <v>0</v>
      </c>
      <c r="BV144" s="60">
        <v>0</v>
      </c>
      <c r="BW144" s="60">
        <v>0</v>
      </c>
      <c r="BX144" s="60">
        <v>0</v>
      </c>
      <c r="BY144" s="60">
        <v>0</v>
      </c>
      <c r="BZ144" s="60">
        <v>0</v>
      </c>
      <c r="CA144" s="60">
        <v>0</v>
      </c>
      <c r="CB144" s="60">
        <v>0</v>
      </c>
      <c r="CC144" s="67">
        <f t="shared" si="112"/>
        <v>0</v>
      </c>
      <c r="CD144" s="60">
        <v>0</v>
      </c>
      <c r="CE144" s="60">
        <v>0</v>
      </c>
      <c r="CF144" s="60">
        <v>0</v>
      </c>
      <c r="CG144" s="60">
        <v>0</v>
      </c>
      <c r="CH144" s="60">
        <v>0</v>
      </c>
      <c r="CI144" s="60">
        <v>0</v>
      </c>
      <c r="CJ144" s="60">
        <v>0</v>
      </c>
      <c r="CK144" s="60">
        <v>0</v>
      </c>
      <c r="CL144" s="60">
        <v>0</v>
      </c>
      <c r="CM144" s="60">
        <v>0</v>
      </c>
      <c r="CN144" s="60">
        <v>0</v>
      </c>
      <c r="CO144" s="60">
        <v>0</v>
      </c>
      <c r="CP144" s="67">
        <f t="shared" si="113"/>
        <v>0</v>
      </c>
    </row>
    <row r="145" spans="2:94" ht="15.75" thickBot="1" x14ac:dyDescent="0.3">
      <c r="B145" s="176" t="s">
        <v>20</v>
      </c>
      <c r="C145" s="170"/>
      <c r="D145" s="68">
        <f>SUM(D105,D115,D125,D135)</f>
        <v>127</v>
      </c>
      <c r="E145" s="68">
        <f t="shared" ref="E145:BO145" si="114">SUM(E105,E115,E125,E135)</f>
        <v>115</v>
      </c>
      <c r="F145" s="68">
        <f t="shared" si="114"/>
        <v>132</v>
      </c>
      <c r="G145" s="68">
        <f t="shared" si="114"/>
        <v>136</v>
      </c>
      <c r="H145" s="68">
        <f t="shared" si="114"/>
        <v>136</v>
      </c>
      <c r="I145" s="68">
        <f t="shared" si="114"/>
        <v>120</v>
      </c>
      <c r="J145" s="68">
        <f t="shared" si="114"/>
        <v>128</v>
      </c>
      <c r="K145" s="68">
        <f t="shared" si="114"/>
        <v>130</v>
      </c>
      <c r="L145" s="68">
        <f t="shared" si="114"/>
        <v>115</v>
      </c>
      <c r="M145" s="68">
        <f t="shared" si="114"/>
        <v>119</v>
      </c>
      <c r="N145" s="68">
        <f t="shared" si="114"/>
        <v>133</v>
      </c>
      <c r="O145" s="68">
        <f t="shared" si="114"/>
        <v>112</v>
      </c>
      <c r="P145" s="68">
        <f t="shared" si="114"/>
        <v>1503</v>
      </c>
      <c r="Q145" s="68">
        <f t="shared" si="114"/>
        <v>127</v>
      </c>
      <c r="R145" s="68">
        <f t="shared" si="114"/>
        <v>110</v>
      </c>
      <c r="S145" s="68">
        <f t="shared" si="114"/>
        <v>117</v>
      </c>
      <c r="T145" s="68">
        <f t="shared" si="114"/>
        <v>109</v>
      </c>
      <c r="U145" s="68">
        <f t="shared" si="114"/>
        <v>121</v>
      </c>
      <c r="V145" s="68">
        <f t="shared" si="114"/>
        <v>114</v>
      </c>
      <c r="W145" s="68">
        <f t="shared" si="114"/>
        <v>106</v>
      </c>
      <c r="X145" s="68">
        <f t="shared" si="114"/>
        <v>116</v>
      </c>
      <c r="Y145" s="68">
        <f t="shared" si="114"/>
        <v>104</v>
      </c>
      <c r="Z145" s="68">
        <f t="shared" si="114"/>
        <v>101</v>
      </c>
      <c r="AA145" s="68">
        <f t="shared" si="114"/>
        <v>95</v>
      </c>
      <c r="AB145" s="68">
        <f t="shared" si="114"/>
        <v>99</v>
      </c>
      <c r="AC145" s="68">
        <f t="shared" si="108"/>
        <v>1319</v>
      </c>
      <c r="AD145" s="68">
        <f t="shared" si="114"/>
        <v>92</v>
      </c>
      <c r="AE145" s="68">
        <f t="shared" si="114"/>
        <v>96</v>
      </c>
      <c r="AF145" s="68">
        <f t="shared" si="114"/>
        <v>87</v>
      </c>
      <c r="AG145" s="68">
        <f t="shared" si="114"/>
        <v>90</v>
      </c>
      <c r="AH145" s="68">
        <f t="shared" si="114"/>
        <v>105</v>
      </c>
      <c r="AI145" s="68">
        <f t="shared" si="114"/>
        <v>75</v>
      </c>
      <c r="AJ145" s="68">
        <f t="shared" si="114"/>
        <v>80</v>
      </c>
      <c r="AK145" s="68">
        <f t="shared" si="114"/>
        <v>89</v>
      </c>
      <c r="AL145" s="68">
        <f t="shared" si="114"/>
        <v>91</v>
      </c>
      <c r="AM145" s="68">
        <f t="shared" si="114"/>
        <v>98</v>
      </c>
      <c r="AN145" s="68">
        <f t="shared" si="114"/>
        <v>88</v>
      </c>
      <c r="AO145" s="68">
        <f t="shared" si="114"/>
        <v>102</v>
      </c>
      <c r="AP145" s="68">
        <f t="shared" si="109"/>
        <v>1093</v>
      </c>
      <c r="AQ145" s="68">
        <f t="shared" si="114"/>
        <v>95</v>
      </c>
      <c r="AR145" s="68">
        <f t="shared" si="114"/>
        <v>89</v>
      </c>
      <c r="AS145" s="68">
        <f t="shared" si="114"/>
        <v>109</v>
      </c>
      <c r="AT145" s="68">
        <f t="shared" si="114"/>
        <v>95</v>
      </c>
      <c r="AU145" s="68">
        <f t="shared" si="114"/>
        <v>90</v>
      </c>
      <c r="AV145" s="68">
        <f t="shared" si="114"/>
        <v>67</v>
      </c>
      <c r="AW145" s="68">
        <f t="shared" si="114"/>
        <v>89</v>
      </c>
      <c r="AX145" s="68">
        <f t="shared" si="114"/>
        <v>92</v>
      </c>
      <c r="AY145" s="68">
        <f t="shared" si="114"/>
        <v>81</v>
      </c>
      <c r="AZ145" s="68">
        <f t="shared" si="114"/>
        <v>100</v>
      </c>
      <c r="BA145" s="68">
        <f t="shared" si="114"/>
        <v>93</v>
      </c>
      <c r="BB145" s="68">
        <f t="shared" si="114"/>
        <v>99</v>
      </c>
      <c r="BC145" s="68">
        <f t="shared" si="110"/>
        <v>1099</v>
      </c>
      <c r="BD145" s="68">
        <f t="shared" si="114"/>
        <v>95</v>
      </c>
      <c r="BE145" s="68">
        <f t="shared" si="114"/>
        <v>92</v>
      </c>
      <c r="BF145" s="68">
        <f t="shared" si="114"/>
        <v>99</v>
      </c>
      <c r="BG145" s="68">
        <f t="shared" si="114"/>
        <v>93</v>
      </c>
      <c r="BH145" s="68">
        <f t="shared" si="114"/>
        <v>87</v>
      </c>
      <c r="BI145" s="68">
        <f t="shared" si="114"/>
        <v>90</v>
      </c>
      <c r="BJ145" s="68">
        <f t="shared" si="114"/>
        <v>95</v>
      </c>
      <c r="BK145" s="68">
        <f t="shared" si="114"/>
        <v>102</v>
      </c>
      <c r="BL145" s="68">
        <f t="shared" si="114"/>
        <v>90</v>
      </c>
      <c r="BM145" s="68">
        <f t="shared" si="114"/>
        <v>98</v>
      </c>
      <c r="BN145" s="68">
        <f t="shared" si="114"/>
        <v>92</v>
      </c>
      <c r="BO145" s="68">
        <f t="shared" si="114"/>
        <v>109</v>
      </c>
      <c r="BP145" s="68">
        <f t="shared" si="111"/>
        <v>1142</v>
      </c>
      <c r="BQ145" s="68">
        <f t="shared" ref="BQ145:CO145" si="115">SUM(BQ105,BQ115,BQ125,BQ135)</f>
        <v>90</v>
      </c>
      <c r="BR145" s="68">
        <f t="shared" si="115"/>
        <v>110</v>
      </c>
      <c r="BS145" s="68">
        <f t="shared" si="115"/>
        <v>116</v>
      </c>
      <c r="BT145" s="68">
        <f t="shared" si="115"/>
        <v>108</v>
      </c>
      <c r="BU145" s="68">
        <f t="shared" si="115"/>
        <v>120</v>
      </c>
      <c r="BV145" s="68">
        <f t="shared" si="115"/>
        <v>101</v>
      </c>
      <c r="BW145" s="68">
        <f t="shared" si="115"/>
        <v>113</v>
      </c>
      <c r="BX145" s="68">
        <f t="shared" si="115"/>
        <v>110</v>
      </c>
      <c r="BY145" s="68">
        <f t="shared" si="115"/>
        <v>108</v>
      </c>
      <c r="BZ145" s="68">
        <f t="shared" si="115"/>
        <v>102</v>
      </c>
      <c r="CA145" s="68">
        <f t="shared" si="115"/>
        <v>99</v>
      </c>
      <c r="CB145" s="68">
        <f t="shared" si="115"/>
        <v>106</v>
      </c>
      <c r="CC145" s="68">
        <f t="shared" si="112"/>
        <v>1283</v>
      </c>
      <c r="CD145" s="68">
        <f t="shared" si="115"/>
        <v>94</v>
      </c>
      <c r="CE145" s="68">
        <f t="shared" si="115"/>
        <v>115</v>
      </c>
      <c r="CF145" s="68">
        <f t="shared" si="115"/>
        <v>107</v>
      </c>
      <c r="CG145" s="68">
        <f t="shared" si="115"/>
        <v>92</v>
      </c>
      <c r="CH145" s="68">
        <f t="shared" si="115"/>
        <v>113</v>
      </c>
      <c r="CI145" s="68">
        <f t="shared" si="115"/>
        <v>99</v>
      </c>
      <c r="CJ145" s="68">
        <f t="shared" si="115"/>
        <v>102</v>
      </c>
      <c r="CK145" s="68">
        <f t="shared" si="115"/>
        <v>121</v>
      </c>
      <c r="CL145" s="68">
        <f t="shared" si="115"/>
        <v>106</v>
      </c>
      <c r="CM145" s="68">
        <f t="shared" si="115"/>
        <v>0</v>
      </c>
      <c r="CN145" s="68">
        <f t="shared" si="115"/>
        <v>0</v>
      </c>
      <c r="CO145" s="68">
        <f t="shared" si="115"/>
        <v>0</v>
      </c>
      <c r="CP145" s="68">
        <f t="shared" si="113"/>
        <v>949</v>
      </c>
    </row>
    <row r="146" spans="2:94" ht="15.75" thickBot="1" x14ac:dyDescent="0.3">
      <c r="B146" s="174" t="s">
        <v>57</v>
      </c>
      <c r="C146" s="175"/>
      <c r="D146" s="69">
        <f t="shared" ref="D146:O146" si="116">D145+D104</f>
        <v>728</v>
      </c>
      <c r="E146" s="69">
        <f t="shared" si="116"/>
        <v>645</v>
      </c>
      <c r="F146" s="69">
        <f t="shared" si="116"/>
        <v>754</v>
      </c>
      <c r="G146" s="69">
        <f t="shared" si="116"/>
        <v>761</v>
      </c>
      <c r="H146" s="69">
        <f t="shared" si="116"/>
        <v>790</v>
      </c>
      <c r="I146" s="69">
        <f t="shared" si="116"/>
        <v>718</v>
      </c>
      <c r="J146" s="69">
        <f t="shared" si="116"/>
        <v>751</v>
      </c>
      <c r="K146" s="69">
        <f t="shared" si="116"/>
        <v>759</v>
      </c>
      <c r="L146" s="69">
        <f t="shared" si="116"/>
        <v>741</v>
      </c>
      <c r="M146" s="69">
        <f t="shared" si="116"/>
        <v>718</v>
      </c>
      <c r="N146" s="69">
        <f t="shared" si="116"/>
        <v>744</v>
      </c>
      <c r="O146" s="69">
        <f t="shared" si="116"/>
        <v>717</v>
      </c>
      <c r="P146" s="69">
        <f t="shared" si="107"/>
        <v>8826</v>
      </c>
      <c r="Q146" s="69">
        <f t="shared" ref="Q146:AB146" si="117">Q145+Q104</f>
        <v>712</v>
      </c>
      <c r="R146" s="69">
        <f t="shared" si="117"/>
        <v>663</v>
      </c>
      <c r="S146" s="69">
        <f t="shared" si="117"/>
        <v>763</v>
      </c>
      <c r="T146" s="69">
        <f t="shared" si="117"/>
        <v>750</v>
      </c>
      <c r="U146" s="69">
        <f t="shared" si="117"/>
        <v>760</v>
      </c>
      <c r="V146" s="69">
        <f t="shared" si="117"/>
        <v>742</v>
      </c>
      <c r="W146" s="69">
        <f t="shared" si="117"/>
        <v>756</v>
      </c>
      <c r="X146" s="69">
        <f t="shared" si="117"/>
        <v>810</v>
      </c>
      <c r="Y146" s="69">
        <f t="shared" si="117"/>
        <v>743</v>
      </c>
      <c r="Z146" s="69">
        <f t="shared" si="117"/>
        <v>747</v>
      </c>
      <c r="AA146" s="69">
        <f t="shared" si="117"/>
        <v>732</v>
      </c>
      <c r="AB146" s="69">
        <f t="shared" si="117"/>
        <v>745</v>
      </c>
      <c r="AC146" s="69">
        <f t="shared" si="108"/>
        <v>8923</v>
      </c>
      <c r="AD146" s="69">
        <f t="shared" ref="AD146:AO146" si="118">AD145+AD104</f>
        <v>706</v>
      </c>
      <c r="AE146" s="69">
        <f t="shared" si="118"/>
        <v>698</v>
      </c>
      <c r="AF146" s="69">
        <f t="shared" si="118"/>
        <v>704</v>
      </c>
      <c r="AG146" s="69">
        <f t="shared" si="118"/>
        <v>656</v>
      </c>
      <c r="AH146" s="69">
        <f t="shared" si="118"/>
        <v>631</v>
      </c>
      <c r="AI146" s="69">
        <f t="shared" si="118"/>
        <v>568</v>
      </c>
      <c r="AJ146" s="69">
        <f t="shared" si="118"/>
        <v>620</v>
      </c>
      <c r="AK146" s="69">
        <f t="shared" si="118"/>
        <v>636</v>
      </c>
      <c r="AL146" s="69">
        <f t="shared" si="118"/>
        <v>618</v>
      </c>
      <c r="AM146" s="69">
        <f t="shared" si="118"/>
        <v>657</v>
      </c>
      <c r="AN146" s="69">
        <f t="shared" si="118"/>
        <v>638</v>
      </c>
      <c r="AO146" s="69">
        <f t="shared" si="118"/>
        <v>664</v>
      </c>
      <c r="AP146" s="69">
        <f t="shared" si="109"/>
        <v>7796</v>
      </c>
      <c r="AQ146" s="69">
        <f t="shared" ref="AQ146:BB146" si="119">AQ145+AQ104</f>
        <v>673</v>
      </c>
      <c r="AR146" s="69">
        <f t="shared" si="119"/>
        <v>600</v>
      </c>
      <c r="AS146" s="69">
        <f t="shared" si="119"/>
        <v>681</v>
      </c>
      <c r="AT146" s="69">
        <f t="shared" si="119"/>
        <v>680</v>
      </c>
      <c r="AU146" s="69">
        <f t="shared" si="119"/>
        <v>672</v>
      </c>
      <c r="AV146" s="69">
        <f t="shared" si="119"/>
        <v>625</v>
      </c>
      <c r="AW146" s="69">
        <f t="shared" si="119"/>
        <v>684</v>
      </c>
      <c r="AX146" s="69">
        <f t="shared" si="119"/>
        <v>714</v>
      </c>
      <c r="AY146" s="69">
        <f t="shared" si="119"/>
        <v>637</v>
      </c>
      <c r="AZ146" s="69">
        <f t="shared" si="119"/>
        <v>692</v>
      </c>
      <c r="BA146" s="69">
        <f t="shared" si="119"/>
        <v>667</v>
      </c>
      <c r="BB146" s="69">
        <f t="shared" si="119"/>
        <v>650</v>
      </c>
      <c r="BC146" s="69">
        <f t="shared" si="110"/>
        <v>7975</v>
      </c>
      <c r="BD146" s="69">
        <f t="shared" ref="BD146:BO146" si="120">BD145+BD104</f>
        <v>648</v>
      </c>
      <c r="BE146" s="69">
        <f t="shared" si="120"/>
        <v>578</v>
      </c>
      <c r="BF146" s="69">
        <f t="shared" si="120"/>
        <v>652</v>
      </c>
      <c r="BG146" s="69">
        <f t="shared" si="120"/>
        <v>626</v>
      </c>
      <c r="BH146" s="69">
        <f t="shared" si="120"/>
        <v>623</v>
      </c>
      <c r="BI146" s="69">
        <f t="shared" si="120"/>
        <v>616</v>
      </c>
      <c r="BJ146" s="69">
        <f t="shared" si="120"/>
        <v>627</v>
      </c>
      <c r="BK146" s="69">
        <f t="shared" si="120"/>
        <v>653</v>
      </c>
      <c r="BL146" s="69">
        <f t="shared" si="120"/>
        <v>632</v>
      </c>
      <c r="BM146" s="69">
        <f t="shared" si="120"/>
        <v>651</v>
      </c>
      <c r="BN146" s="69">
        <f t="shared" si="120"/>
        <v>647</v>
      </c>
      <c r="BO146" s="69">
        <f t="shared" si="120"/>
        <v>664</v>
      </c>
      <c r="BP146" s="69">
        <f t="shared" si="111"/>
        <v>7617</v>
      </c>
      <c r="BQ146" s="69">
        <f t="shared" ref="BQ146:CB146" si="121">BQ145+BQ104</f>
        <v>653</v>
      </c>
      <c r="BR146" s="69">
        <f t="shared" si="121"/>
        <v>594</v>
      </c>
      <c r="BS146" s="69">
        <f t="shared" si="121"/>
        <v>690</v>
      </c>
      <c r="BT146" s="69">
        <f t="shared" si="121"/>
        <v>673</v>
      </c>
      <c r="BU146" s="69">
        <f t="shared" si="121"/>
        <v>715</v>
      </c>
      <c r="BV146" s="69">
        <f t="shared" si="121"/>
        <v>660</v>
      </c>
      <c r="BW146" s="69">
        <f t="shared" si="121"/>
        <v>672</v>
      </c>
      <c r="BX146" s="69">
        <f t="shared" si="121"/>
        <v>679</v>
      </c>
      <c r="BY146" s="69">
        <f t="shared" si="121"/>
        <v>669</v>
      </c>
      <c r="BZ146" s="69">
        <f t="shared" si="121"/>
        <v>689</v>
      </c>
      <c r="CA146" s="69">
        <f t="shared" si="121"/>
        <v>634</v>
      </c>
      <c r="CB146" s="69">
        <f t="shared" si="121"/>
        <v>695</v>
      </c>
      <c r="CC146" s="69">
        <f t="shared" si="112"/>
        <v>8023</v>
      </c>
      <c r="CD146" s="69">
        <f t="shared" ref="CD146:CO146" si="122">CD145+CD104</f>
        <v>659</v>
      </c>
      <c r="CE146" s="69">
        <f t="shared" si="122"/>
        <v>705</v>
      </c>
      <c r="CF146" s="69">
        <f t="shared" si="122"/>
        <v>735</v>
      </c>
      <c r="CG146" s="69">
        <f t="shared" si="122"/>
        <v>698</v>
      </c>
      <c r="CH146" s="69">
        <f t="shared" si="122"/>
        <v>713</v>
      </c>
      <c r="CI146" s="69">
        <f t="shared" si="122"/>
        <v>683</v>
      </c>
      <c r="CJ146" s="69">
        <f t="shared" si="122"/>
        <v>685</v>
      </c>
      <c r="CK146" s="69">
        <f t="shared" si="122"/>
        <v>720</v>
      </c>
      <c r="CL146" s="69">
        <f t="shared" si="122"/>
        <v>672</v>
      </c>
      <c r="CM146" s="69">
        <f t="shared" si="122"/>
        <v>0</v>
      </c>
      <c r="CN146" s="69">
        <f t="shared" si="122"/>
        <v>0</v>
      </c>
      <c r="CO146" s="69">
        <f t="shared" si="122"/>
        <v>0</v>
      </c>
      <c r="CP146" s="69">
        <f t="shared" si="113"/>
        <v>6270</v>
      </c>
    </row>
    <row r="147" spans="2:94" x14ac:dyDescent="0.25">
      <c r="B147" s="19"/>
      <c r="C147" s="19"/>
      <c r="D147" s="7"/>
      <c r="E147" s="7"/>
      <c r="F147" s="7"/>
      <c r="G147" s="7"/>
      <c r="H147" s="7"/>
      <c r="I147" s="7"/>
      <c r="J147" s="7"/>
      <c r="K147" s="7"/>
      <c r="L147" s="7"/>
      <c r="M147" s="7"/>
      <c r="N147" s="7"/>
      <c r="O147" s="7"/>
      <c r="Q147" s="7"/>
      <c r="R147" s="7"/>
      <c r="S147" s="7"/>
      <c r="T147" s="7"/>
      <c r="U147" s="7"/>
      <c r="V147" s="7"/>
      <c r="W147" s="7"/>
      <c r="X147" s="7"/>
      <c r="Y147" s="7"/>
      <c r="Z147" s="7"/>
      <c r="AA147" s="7"/>
      <c r="AB147" s="7"/>
      <c r="AD147" s="7"/>
      <c r="AE147" s="7"/>
      <c r="AF147" s="7"/>
      <c r="AG147" s="7"/>
      <c r="AH147" s="7"/>
      <c r="AI147" s="7"/>
      <c r="AJ147" s="7"/>
      <c r="AK147" s="7"/>
      <c r="AL147" s="7"/>
      <c r="AM147" s="7"/>
      <c r="AN147" s="7"/>
      <c r="AO147" s="7"/>
      <c r="AQ147" s="7"/>
      <c r="AR147" s="7"/>
      <c r="AS147" s="7"/>
      <c r="AT147" s="7"/>
      <c r="AU147" s="7"/>
      <c r="AV147" s="7"/>
      <c r="AW147" s="7"/>
      <c r="AX147" s="7"/>
      <c r="AY147" s="7"/>
      <c r="AZ147" s="7"/>
      <c r="BA147" s="7"/>
      <c r="BB147" s="7"/>
      <c r="BD147" s="7"/>
      <c r="BE147" s="7"/>
      <c r="BF147" s="7"/>
      <c r="BG147" s="7"/>
      <c r="BH147" s="7"/>
      <c r="BI147" s="7"/>
      <c r="BJ147" s="7"/>
      <c r="BK147" s="7"/>
      <c r="BL147" s="7"/>
      <c r="BM147" s="7"/>
      <c r="BN147" s="7"/>
      <c r="BO147" s="7"/>
      <c r="BQ147" s="7"/>
      <c r="BR147" s="7"/>
      <c r="BS147" s="7"/>
      <c r="BT147" s="7"/>
      <c r="BU147" s="7"/>
      <c r="BV147" s="7"/>
      <c r="BW147" s="7"/>
      <c r="BX147" s="7"/>
      <c r="BY147" s="7"/>
      <c r="BZ147" s="7"/>
      <c r="CA147" s="7"/>
      <c r="CB147" s="7"/>
      <c r="CD147" s="7"/>
      <c r="CE147" s="7"/>
      <c r="CF147" s="7"/>
      <c r="CG147" s="7"/>
      <c r="CH147" s="7"/>
      <c r="CI147" s="7"/>
      <c r="CJ147" s="7"/>
      <c r="CK147" s="7"/>
      <c r="CL147" s="7"/>
      <c r="CM147" s="7"/>
      <c r="CN147" s="7"/>
      <c r="CO147" s="7"/>
    </row>
    <row r="148" spans="2:94" x14ac:dyDescent="0.25">
      <c r="B148" s="19"/>
      <c r="C148" s="19"/>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74"/>
      <c r="CA148" s="74"/>
      <c r="CB148" s="74"/>
      <c r="CC148" s="74"/>
      <c r="CD148" s="74"/>
      <c r="CE148" s="74"/>
      <c r="CF148" s="74"/>
      <c r="CG148" s="74"/>
      <c r="CH148" s="74"/>
      <c r="CI148" s="74"/>
      <c r="CJ148" s="74"/>
      <c r="CK148" s="74"/>
      <c r="CL148" s="74"/>
      <c r="CM148" s="74"/>
      <c r="CN148" s="74"/>
      <c r="CO148" s="74"/>
      <c r="CP148" s="74"/>
    </row>
    <row r="149" spans="2:94" x14ac:dyDescent="0.25">
      <c r="B149" s="167" t="s">
        <v>71</v>
      </c>
      <c r="C149" s="167"/>
      <c r="D149" s="167"/>
      <c r="E149" s="167"/>
      <c r="F149" s="167"/>
      <c r="G149" s="167"/>
      <c r="H149" s="167"/>
      <c r="I149" s="167"/>
      <c r="J149" s="167"/>
      <c r="K149" s="167"/>
      <c r="L149" s="167"/>
      <c r="M149" s="167"/>
      <c r="N149" s="167"/>
      <c r="O149" s="167"/>
      <c r="Q149" s="167"/>
      <c r="R149" s="167"/>
      <c r="S149" s="167"/>
      <c r="T149" s="167"/>
      <c r="U149" s="167"/>
      <c r="V149" s="167"/>
      <c r="W149" s="167"/>
      <c r="X149" s="167"/>
      <c r="Y149" s="167"/>
      <c r="Z149" s="167"/>
      <c r="AA149" s="167"/>
      <c r="AB149" s="167"/>
      <c r="AD149" s="167"/>
      <c r="AE149" s="167"/>
      <c r="AF149" s="167"/>
      <c r="AG149" s="167"/>
      <c r="AH149" s="167"/>
      <c r="AI149" s="167"/>
      <c r="AJ149" s="167"/>
      <c r="AK149" s="167"/>
      <c r="AL149" s="167"/>
      <c r="AM149" s="167"/>
      <c r="AN149" s="167"/>
      <c r="AO149" s="167"/>
      <c r="AQ149" s="167"/>
      <c r="AR149" s="167"/>
      <c r="AS149" s="167"/>
      <c r="AT149" s="167"/>
      <c r="AU149" s="167"/>
      <c r="AV149" s="167"/>
      <c r="AW149" s="167"/>
      <c r="AX149" s="167"/>
      <c r="AY149" s="167"/>
      <c r="AZ149" s="167"/>
      <c r="BA149" s="167"/>
      <c r="BB149" s="167"/>
      <c r="BD149" s="167"/>
      <c r="BE149" s="167"/>
      <c r="BF149" s="167"/>
      <c r="BG149" s="167"/>
      <c r="BH149" s="167"/>
      <c r="BI149" s="167"/>
      <c r="BJ149" s="167"/>
      <c r="BK149" s="167"/>
      <c r="BL149" s="167"/>
      <c r="BM149" s="167"/>
      <c r="BN149" s="167"/>
      <c r="BO149" s="167"/>
      <c r="BQ149" s="167"/>
      <c r="BR149" s="167"/>
      <c r="BS149" s="167"/>
      <c r="BT149" s="167"/>
      <c r="BU149" s="167"/>
      <c r="BV149" s="167"/>
      <c r="BW149" s="167"/>
      <c r="BX149" s="167"/>
      <c r="BY149" s="167"/>
      <c r="BZ149" s="167"/>
      <c r="CA149" s="167"/>
      <c r="CB149" s="167"/>
      <c r="CD149" s="167"/>
      <c r="CE149" s="167"/>
      <c r="CF149" s="167"/>
      <c r="CG149" s="167"/>
      <c r="CH149" s="167"/>
      <c r="CI149" s="167"/>
      <c r="CJ149" s="167"/>
      <c r="CK149" s="167"/>
      <c r="CL149" s="167"/>
      <c r="CM149" s="167"/>
      <c r="CN149" s="167"/>
      <c r="CO149" s="167"/>
    </row>
    <row r="150" spans="2:94" x14ac:dyDescent="0.25">
      <c r="B150" s="124" t="s">
        <v>56</v>
      </c>
      <c r="C150" s="124"/>
      <c r="D150" s="124"/>
      <c r="E150" s="124"/>
      <c r="F150" s="124"/>
      <c r="G150" s="124"/>
      <c r="H150" s="124"/>
      <c r="I150" s="124"/>
      <c r="J150" s="124"/>
      <c r="K150" s="124"/>
      <c r="L150" s="124"/>
      <c r="M150" s="124"/>
      <c r="N150" s="124"/>
      <c r="O150" s="124"/>
      <c r="Q150" s="124"/>
      <c r="R150" s="124"/>
      <c r="S150" s="124"/>
      <c r="T150" s="124"/>
      <c r="U150" s="124"/>
      <c r="V150" s="124"/>
      <c r="W150" s="124"/>
      <c r="X150" s="124"/>
      <c r="Y150" s="124"/>
      <c r="Z150" s="124"/>
      <c r="AA150" s="124"/>
      <c r="AB150" s="124"/>
      <c r="AD150" s="124"/>
      <c r="AE150" s="124"/>
      <c r="AF150" s="124"/>
      <c r="AG150" s="124"/>
      <c r="AH150" s="124"/>
      <c r="AI150" s="124"/>
      <c r="AJ150" s="124"/>
      <c r="AK150" s="124"/>
      <c r="AL150" s="124"/>
      <c r="AM150" s="124"/>
      <c r="AN150" s="124"/>
      <c r="AO150" s="124"/>
      <c r="AQ150" s="124"/>
      <c r="AR150" s="124"/>
      <c r="AS150" s="124"/>
      <c r="AT150" s="124"/>
      <c r="AU150" s="124"/>
      <c r="AV150" s="124"/>
      <c r="AW150" s="124"/>
      <c r="AX150" s="124"/>
      <c r="AY150" s="124"/>
      <c r="AZ150" s="124"/>
      <c r="BA150" s="124"/>
      <c r="BB150" s="124"/>
      <c r="BD150" s="124"/>
      <c r="BE150" s="124"/>
      <c r="BF150" s="124"/>
      <c r="BG150" s="124"/>
      <c r="BH150" s="124"/>
      <c r="BI150" s="124"/>
      <c r="BJ150" s="124"/>
      <c r="BK150" s="124"/>
      <c r="BL150" s="124"/>
      <c r="BM150" s="124"/>
      <c r="BN150" s="124"/>
      <c r="BO150" s="124"/>
      <c r="BQ150" s="124"/>
      <c r="BR150" s="124"/>
      <c r="BS150" s="124"/>
      <c r="BT150" s="124"/>
      <c r="BU150" s="124"/>
      <c r="BV150" s="124"/>
      <c r="BW150" s="124"/>
      <c r="BX150" s="124"/>
      <c r="BY150" s="124"/>
      <c r="BZ150" s="124"/>
      <c r="CA150" s="124"/>
      <c r="CB150" s="124"/>
      <c r="CD150" s="124"/>
      <c r="CE150" s="124"/>
      <c r="CF150" s="124"/>
      <c r="CG150" s="124"/>
      <c r="CH150" s="124"/>
      <c r="CI150" s="124"/>
      <c r="CJ150" s="124"/>
      <c r="CK150" s="124"/>
      <c r="CL150" s="124"/>
      <c r="CM150" s="124"/>
      <c r="CN150" s="124"/>
      <c r="CO150" s="124"/>
    </row>
    <row r="151" spans="2:94" x14ac:dyDescent="0.25">
      <c r="B151" s="124"/>
      <c r="C151" s="124"/>
      <c r="D151" s="124"/>
      <c r="E151" s="124"/>
      <c r="F151" s="124"/>
      <c r="G151" s="124"/>
      <c r="H151" s="124"/>
      <c r="I151" s="124"/>
      <c r="J151" s="124"/>
      <c r="K151" s="124"/>
      <c r="L151" s="124"/>
      <c r="M151" s="124"/>
      <c r="N151" s="124"/>
      <c r="O151" s="124"/>
      <c r="Q151" s="124"/>
      <c r="R151" s="124"/>
      <c r="S151" s="124"/>
      <c r="T151" s="124"/>
      <c r="U151" s="124"/>
      <c r="V151" s="124"/>
      <c r="W151" s="124"/>
      <c r="X151" s="124"/>
      <c r="Y151" s="124"/>
      <c r="Z151" s="124"/>
      <c r="AA151" s="124"/>
      <c r="AB151" s="124"/>
      <c r="AD151" s="124"/>
      <c r="AE151" s="124"/>
      <c r="AF151" s="124"/>
      <c r="AG151" s="124"/>
      <c r="AH151" s="124"/>
      <c r="AI151" s="124"/>
      <c r="AJ151" s="124"/>
      <c r="AK151" s="124"/>
      <c r="AL151" s="124"/>
      <c r="AM151" s="124"/>
      <c r="AN151" s="124"/>
      <c r="AO151" s="124"/>
      <c r="AQ151" s="124"/>
      <c r="AR151" s="124"/>
      <c r="AS151" s="124"/>
      <c r="AT151" s="124"/>
      <c r="AU151" s="124"/>
      <c r="AV151" s="124"/>
      <c r="AW151" s="124"/>
      <c r="AX151" s="124"/>
      <c r="AY151" s="124"/>
      <c r="AZ151" s="124"/>
      <c r="BA151" s="124"/>
      <c r="BB151" s="124"/>
      <c r="BD151" s="124"/>
      <c r="BE151" s="124"/>
      <c r="BF151" s="124"/>
      <c r="BG151" s="124"/>
      <c r="BH151" s="124"/>
      <c r="BI151" s="124"/>
      <c r="BJ151" s="124"/>
      <c r="BK151" s="124"/>
      <c r="BL151" s="124"/>
      <c r="BM151" s="124"/>
      <c r="BN151" s="124"/>
      <c r="BO151" s="124"/>
      <c r="BQ151" s="124"/>
      <c r="BR151" s="124"/>
      <c r="BS151" s="124"/>
      <c r="BT151" s="124"/>
      <c r="BU151" s="124"/>
      <c r="BV151" s="124"/>
      <c r="BW151" s="124"/>
      <c r="BX151" s="124"/>
      <c r="BY151" s="124"/>
      <c r="BZ151" s="124"/>
      <c r="CA151" s="124"/>
      <c r="CB151" s="124"/>
      <c r="CD151" s="124"/>
      <c r="CE151" s="124"/>
      <c r="CF151" s="124"/>
      <c r="CG151" s="124"/>
      <c r="CH151" s="124"/>
      <c r="CI151" s="124"/>
      <c r="CJ151" s="124"/>
      <c r="CK151" s="124"/>
      <c r="CL151" s="124"/>
      <c r="CM151" s="124"/>
      <c r="CN151" s="124"/>
      <c r="CO151" s="124"/>
    </row>
    <row r="152" spans="2:94" x14ac:dyDescent="0.25">
      <c r="B152" s="124"/>
      <c r="C152" s="124"/>
      <c r="D152" s="124"/>
      <c r="E152" s="124"/>
      <c r="F152" s="124"/>
      <c r="G152" s="124"/>
      <c r="H152" s="124"/>
      <c r="I152" s="124"/>
      <c r="J152" s="124"/>
      <c r="K152" s="124"/>
      <c r="L152" s="124"/>
      <c r="M152" s="124"/>
      <c r="N152" s="124"/>
      <c r="O152" s="124"/>
      <c r="Q152" s="124"/>
      <c r="R152" s="124"/>
      <c r="S152" s="124"/>
      <c r="T152" s="124"/>
      <c r="U152" s="124"/>
      <c r="V152" s="124"/>
      <c r="W152" s="124"/>
      <c r="X152" s="124"/>
      <c r="Y152" s="124"/>
      <c r="Z152" s="124"/>
      <c r="AA152" s="124"/>
      <c r="AB152" s="124"/>
      <c r="AD152" s="124"/>
      <c r="AE152" s="124"/>
      <c r="AF152" s="124"/>
      <c r="AG152" s="124"/>
      <c r="AH152" s="124"/>
      <c r="AI152" s="124"/>
      <c r="AJ152" s="124"/>
      <c r="AK152" s="124"/>
      <c r="AL152" s="124"/>
      <c r="AM152" s="124"/>
      <c r="AN152" s="124"/>
      <c r="AO152" s="124"/>
      <c r="AQ152" s="124"/>
      <c r="AR152" s="124"/>
      <c r="AS152" s="124"/>
      <c r="AT152" s="124"/>
      <c r="AU152" s="124"/>
      <c r="AV152" s="124"/>
      <c r="AW152" s="124"/>
      <c r="AX152" s="124"/>
      <c r="AY152" s="124"/>
      <c r="AZ152" s="124"/>
      <c r="BA152" s="124"/>
      <c r="BB152" s="124"/>
      <c r="BD152" s="124"/>
      <c r="BE152" s="124"/>
      <c r="BF152" s="124"/>
      <c r="BG152" s="124"/>
      <c r="BH152" s="124"/>
      <c r="BI152" s="124"/>
      <c r="BJ152" s="124"/>
      <c r="BK152" s="124"/>
      <c r="BL152" s="124"/>
      <c r="BM152" s="124"/>
      <c r="BN152" s="124"/>
      <c r="BO152" s="124"/>
      <c r="BQ152" s="124"/>
      <c r="BR152" s="124"/>
      <c r="BS152" s="124"/>
      <c r="BT152" s="124"/>
      <c r="BU152" s="124"/>
      <c r="BV152" s="124"/>
      <c r="BW152" s="124"/>
      <c r="BX152" s="124"/>
      <c r="BY152" s="124"/>
      <c r="BZ152" s="124"/>
      <c r="CA152" s="124"/>
      <c r="CB152" s="124"/>
      <c r="CD152" s="124"/>
      <c r="CE152" s="124"/>
      <c r="CF152" s="124"/>
      <c r="CG152" s="124"/>
      <c r="CH152" s="124"/>
      <c r="CI152" s="124"/>
      <c r="CJ152" s="124"/>
      <c r="CK152" s="124"/>
      <c r="CL152" s="124"/>
      <c r="CM152" s="124"/>
      <c r="CN152" s="124"/>
      <c r="CO152" s="124"/>
    </row>
    <row r="153" spans="2:94" x14ac:dyDescent="0.25">
      <c r="B153" s="124"/>
      <c r="C153" s="124"/>
      <c r="D153" s="124"/>
      <c r="E153" s="124"/>
      <c r="F153" s="124"/>
      <c r="G153" s="124"/>
      <c r="H153" s="124"/>
      <c r="I153" s="124"/>
      <c r="J153" s="124"/>
      <c r="K153" s="124"/>
      <c r="L153" s="124"/>
      <c r="M153" s="124"/>
      <c r="N153" s="124"/>
      <c r="O153" s="124"/>
      <c r="Q153" s="124"/>
      <c r="R153" s="124"/>
      <c r="S153" s="124"/>
      <c r="T153" s="124"/>
      <c r="U153" s="124"/>
      <c r="V153" s="124"/>
      <c r="W153" s="124"/>
      <c r="X153" s="124"/>
      <c r="Y153" s="124"/>
      <c r="Z153" s="124"/>
      <c r="AA153" s="124"/>
      <c r="AB153" s="124"/>
      <c r="AD153" s="124"/>
      <c r="AE153" s="124"/>
      <c r="AF153" s="124"/>
      <c r="AG153" s="124"/>
      <c r="AH153" s="124"/>
      <c r="AI153" s="124"/>
      <c r="AJ153" s="124"/>
      <c r="AK153" s="124"/>
      <c r="AL153" s="124"/>
      <c r="AM153" s="124"/>
      <c r="AN153" s="124"/>
      <c r="AO153" s="124"/>
      <c r="AQ153" s="124"/>
      <c r="AR153" s="124"/>
      <c r="AS153" s="124"/>
      <c r="AT153" s="124"/>
      <c r="AU153" s="124"/>
      <c r="AV153" s="124"/>
      <c r="AW153" s="124"/>
      <c r="AX153" s="124"/>
      <c r="AY153" s="124"/>
      <c r="AZ153" s="124"/>
      <c r="BA153" s="124"/>
      <c r="BB153" s="124"/>
      <c r="BD153" s="124"/>
      <c r="BE153" s="124"/>
      <c r="BF153" s="124"/>
      <c r="BG153" s="124"/>
      <c r="BH153" s="124"/>
      <c r="BI153" s="124"/>
      <c r="BJ153" s="124"/>
      <c r="BK153" s="124"/>
      <c r="BL153" s="124"/>
      <c r="BM153" s="124"/>
      <c r="BN153" s="124"/>
      <c r="BO153" s="124"/>
      <c r="BQ153" s="124"/>
      <c r="BR153" s="124"/>
      <c r="BS153" s="124"/>
      <c r="BT153" s="124"/>
      <c r="BU153" s="124"/>
      <c r="BV153" s="124"/>
      <c r="BW153" s="124"/>
      <c r="BX153" s="124"/>
      <c r="BY153" s="124"/>
      <c r="BZ153" s="124"/>
      <c r="CA153" s="124"/>
      <c r="CB153" s="124"/>
      <c r="CD153" s="124"/>
      <c r="CE153" s="124"/>
      <c r="CF153" s="124"/>
      <c r="CG153" s="124"/>
      <c r="CH153" s="124"/>
      <c r="CI153" s="124"/>
      <c r="CJ153" s="124"/>
      <c r="CK153" s="124"/>
      <c r="CL153" s="124"/>
      <c r="CM153" s="124"/>
      <c r="CN153" s="124"/>
      <c r="CO153" s="124"/>
    </row>
    <row r="154" spans="2:94" x14ac:dyDescent="0.25">
      <c r="B154" s="124"/>
      <c r="C154" s="124"/>
      <c r="D154" s="124"/>
      <c r="E154" s="124"/>
      <c r="F154" s="124"/>
      <c r="G154" s="124"/>
      <c r="H154" s="124"/>
      <c r="I154" s="124"/>
      <c r="J154" s="124"/>
      <c r="K154" s="124"/>
      <c r="L154" s="124"/>
      <c r="M154" s="124"/>
      <c r="N154" s="124"/>
      <c r="O154" s="124"/>
      <c r="Q154" s="124"/>
      <c r="R154" s="124"/>
      <c r="S154" s="124"/>
      <c r="T154" s="124"/>
      <c r="U154" s="124"/>
      <c r="V154" s="124"/>
      <c r="W154" s="124"/>
      <c r="X154" s="124"/>
      <c r="Y154" s="124"/>
      <c r="Z154" s="124"/>
      <c r="AA154" s="124"/>
      <c r="AB154" s="124"/>
      <c r="AD154" s="124"/>
      <c r="AE154" s="124"/>
      <c r="AF154" s="124"/>
      <c r="AG154" s="124"/>
      <c r="AH154" s="124"/>
      <c r="AI154" s="124"/>
      <c r="AJ154" s="124"/>
      <c r="AK154" s="124"/>
      <c r="AL154" s="124"/>
      <c r="AM154" s="124"/>
      <c r="AN154" s="124"/>
      <c r="AO154" s="124"/>
      <c r="AQ154" s="124"/>
      <c r="AR154" s="124"/>
      <c r="AS154" s="124"/>
      <c r="AT154" s="124"/>
      <c r="AU154" s="124"/>
      <c r="AV154" s="124"/>
      <c r="AW154" s="124"/>
      <c r="AX154" s="124"/>
      <c r="AY154" s="124"/>
      <c r="AZ154" s="124"/>
      <c r="BA154" s="124"/>
      <c r="BB154" s="124"/>
      <c r="BD154" s="124"/>
      <c r="BE154" s="124"/>
      <c r="BF154" s="124"/>
      <c r="BG154" s="124"/>
      <c r="BH154" s="124"/>
      <c r="BI154" s="124"/>
      <c r="BJ154" s="124"/>
      <c r="BK154" s="124"/>
      <c r="BL154" s="124"/>
      <c r="BM154" s="124"/>
      <c r="BN154" s="124"/>
      <c r="BO154" s="124"/>
      <c r="BQ154" s="124"/>
      <c r="BR154" s="124"/>
      <c r="BS154" s="124"/>
      <c r="BT154" s="124"/>
      <c r="BU154" s="124"/>
      <c r="BV154" s="124"/>
      <c r="BW154" s="124"/>
      <c r="BX154" s="124"/>
      <c r="BY154" s="124"/>
      <c r="BZ154" s="124"/>
      <c r="CA154" s="124"/>
      <c r="CB154" s="124"/>
      <c r="CD154" s="124"/>
      <c r="CE154" s="124"/>
      <c r="CF154" s="124"/>
      <c r="CG154" s="124"/>
      <c r="CH154" s="124"/>
      <c r="CI154" s="124"/>
      <c r="CJ154" s="124"/>
      <c r="CK154" s="124"/>
      <c r="CL154" s="124"/>
      <c r="CM154" s="124"/>
      <c r="CN154" s="124"/>
      <c r="CO154" s="124"/>
    </row>
    <row r="155" spans="2:94" x14ac:dyDescent="0.25">
      <c r="B155" s="124"/>
      <c r="C155" s="124"/>
      <c r="D155" s="124"/>
      <c r="E155" s="124"/>
      <c r="F155" s="124"/>
      <c r="G155" s="124"/>
      <c r="H155" s="124"/>
      <c r="I155" s="124"/>
      <c r="J155" s="124"/>
      <c r="K155" s="124"/>
      <c r="L155" s="124"/>
      <c r="M155" s="124"/>
      <c r="N155" s="124"/>
      <c r="O155" s="124"/>
      <c r="Q155" s="124"/>
      <c r="R155" s="124"/>
      <c r="S155" s="124"/>
      <c r="T155" s="124"/>
      <c r="U155" s="124"/>
      <c r="V155" s="124"/>
      <c r="W155" s="124"/>
      <c r="X155" s="124"/>
      <c r="Y155" s="124"/>
      <c r="Z155" s="124"/>
      <c r="AA155" s="124"/>
      <c r="AB155" s="124"/>
      <c r="AD155" s="124"/>
      <c r="AE155" s="124"/>
      <c r="AF155" s="124"/>
      <c r="AG155" s="124"/>
      <c r="AH155" s="124"/>
      <c r="AI155" s="124"/>
      <c r="AJ155" s="124"/>
      <c r="AK155" s="124"/>
      <c r="AL155" s="124"/>
      <c r="AM155" s="124"/>
      <c r="AN155" s="124"/>
      <c r="AO155" s="124"/>
      <c r="AQ155" s="124"/>
      <c r="AR155" s="124"/>
      <c r="AS155" s="124"/>
      <c r="AT155" s="124"/>
      <c r="AU155" s="124"/>
      <c r="AV155" s="124"/>
      <c r="AW155" s="124"/>
      <c r="AX155" s="124"/>
      <c r="AY155" s="124"/>
      <c r="AZ155" s="124"/>
      <c r="BA155" s="124"/>
      <c r="BB155" s="124"/>
      <c r="BD155" s="124"/>
      <c r="BE155" s="124"/>
      <c r="BF155" s="124"/>
      <c r="BG155" s="124"/>
      <c r="BH155" s="124"/>
      <c r="BI155" s="124"/>
      <c r="BJ155" s="124"/>
      <c r="BK155" s="124"/>
      <c r="BL155" s="124"/>
      <c r="BM155" s="124"/>
      <c r="BN155" s="124"/>
      <c r="BO155" s="124"/>
      <c r="BQ155" s="124"/>
      <c r="BR155" s="124"/>
      <c r="BS155" s="124"/>
      <c r="BT155" s="124"/>
      <c r="BU155" s="124"/>
      <c r="BV155" s="124"/>
      <c r="BW155" s="124"/>
      <c r="BX155" s="124"/>
      <c r="BY155" s="124"/>
      <c r="BZ155" s="124"/>
      <c r="CA155" s="124"/>
      <c r="CB155" s="124"/>
      <c r="CD155" s="124"/>
      <c r="CE155" s="124"/>
      <c r="CF155" s="124"/>
      <c r="CG155" s="124"/>
      <c r="CH155" s="124"/>
      <c r="CI155" s="124"/>
      <c r="CJ155" s="124"/>
      <c r="CK155" s="124"/>
      <c r="CL155" s="124"/>
      <c r="CM155" s="124"/>
      <c r="CN155" s="124"/>
      <c r="CO155" s="124"/>
    </row>
    <row r="156" spans="2:94" x14ac:dyDescent="0.25">
      <c r="B156" s="124"/>
      <c r="C156" s="124"/>
      <c r="D156" s="124"/>
      <c r="E156" s="124"/>
      <c r="F156" s="124"/>
      <c r="G156" s="124"/>
      <c r="H156" s="124"/>
      <c r="I156" s="124"/>
      <c r="J156" s="124"/>
      <c r="K156" s="124"/>
      <c r="L156" s="124"/>
      <c r="M156" s="124"/>
      <c r="N156" s="124"/>
      <c r="O156" s="124"/>
      <c r="Q156" s="124"/>
      <c r="R156" s="124"/>
      <c r="S156" s="124"/>
      <c r="T156" s="124"/>
      <c r="U156" s="124"/>
      <c r="V156" s="124"/>
      <c r="W156" s="124"/>
      <c r="X156" s="124"/>
      <c r="Y156" s="124"/>
      <c r="Z156" s="124"/>
      <c r="AA156" s="124"/>
      <c r="AB156" s="124"/>
      <c r="AD156" s="124"/>
      <c r="AE156" s="124"/>
      <c r="AF156" s="124"/>
      <c r="AG156" s="124"/>
      <c r="AH156" s="124"/>
      <c r="AI156" s="124"/>
      <c r="AJ156" s="124"/>
      <c r="AK156" s="124"/>
      <c r="AL156" s="124"/>
      <c r="AM156" s="124"/>
      <c r="AN156" s="124"/>
      <c r="AO156" s="124"/>
      <c r="AQ156" s="124"/>
      <c r="AR156" s="124"/>
      <c r="AS156" s="124"/>
      <c r="AT156" s="124"/>
      <c r="AU156" s="124"/>
      <c r="AV156" s="124"/>
      <c r="AW156" s="124"/>
      <c r="AX156" s="124"/>
      <c r="AY156" s="124"/>
      <c r="AZ156" s="124"/>
      <c r="BA156" s="124"/>
      <c r="BB156" s="124"/>
      <c r="BD156" s="124"/>
      <c r="BE156" s="124"/>
      <c r="BF156" s="124"/>
      <c r="BG156" s="124"/>
      <c r="BH156" s="124"/>
      <c r="BI156" s="124"/>
      <c r="BJ156" s="124"/>
      <c r="BK156" s="124"/>
      <c r="BL156" s="124"/>
      <c r="BM156" s="124"/>
      <c r="BN156" s="124"/>
      <c r="BO156" s="124"/>
      <c r="BQ156" s="124"/>
      <c r="BR156" s="124"/>
      <c r="BS156" s="124"/>
      <c r="BT156" s="124"/>
      <c r="BU156" s="124"/>
      <c r="BV156" s="124"/>
      <c r="BW156" s="124"/>
      <c r="BX156" s="124"/>
      <c r="BY156" s="124"/>
      <c r="BZ156" s="124"/>
      <c r="CA156" s="124"/>
      <c r="CB156" s="124"/>
      <c r="CD156" s="124"/>
      <c r="CE156" s="124"/>
      <c r="CF156" s="124"/>
      <c r="CG156" s="124"/>
      <c r="CH156" s="124"/>
      <c r="CI156" s="124"/>
      <c r="CJ156" s="124"/>
      <c r="CK156" s="124"/>
      <c r="CL156" s="124"/>
      <c r="CM156" s="124"/>
      <c r="CN156" s="124"/>
      <c r="CO156" s="124"/>
    </row>
    <row r="157" spans="2:94" x14ac:dyDescent="0.25">
      <c r="B157" s="124"/>
      <c r="C157" s="124"/>
      <c r="D157" s="124"/>
      <c r="E157" s="124"/>
      <c r="F157" s="124"/>
      <c r="G157" s="124"/>
      <c r="H157" s="124"/>
      <c r="I157" s="124"/>
      <c r="J157" s="124"/>
      <c r="K157" s="124"/>
      <c r="L157" s="124"/>
      <c r="M157" s="124"/>
      <c r="N157" s="124"/>
      <c r="O157" s="124"/>
      <c r="Q157" s="124"/>
      <c r="R157" s="124"/>
      <c r="S157" s="124"/>
      <c r="T157" s="124"/>
      <c r="U157" s="124"/>
      <c r="V157" s="124"/>
      <c r="W157" s="124"/>
      <c r="X157" s="124"/>
      <c r="Y157" s="124"/>
      <c r="Z157" s="124"/>
      <c r="AA157" s="124"/>
      <c r="AB157" s="124"/>
      <c r="AD157" s="124"/>
      <c r="AE157" s="124"/>
      <c r="AF157" s="124"/>
      <c r="AG157" s="124"/>
      <c r="AH157" s="124"/>
      <c r="AI157" s="124"/>
      <c r="AJ157" s="124"/>
      <c r="AK157" s="124"/>
      <c r="AL157" s="124"/>
      <c r="AM157" s="124"/>
      <c r="AN157" s="124"/>
      <c r="AO157" s="124"/>
      <c r="AQ157" s="124"/>
      <c r="AR157" s="124"/>
      <c r="AS157" s="124"/>
      <c r="AT157" s="124"/>
      <c r="AU157" s="124"/>
      <c r="AV157" s="124"/>
      <c r="AW157" s="124"/>
      <c r="AX157" s="124"/>
      <c r="AY157" s="124"/>
      <c r="AZ157" s="124"/>
      <c r="BA157" s="124"/>
      <c r="BB157" s="124"/>
      <c r="BD157" s="124"/>
      <c r="BE157" s="124"/>
      <c r="BF157" s="124"/>
      <c r="BG157" s="124"/>
      <c r="BH157" s="124"/>
      <c r="BI157" s="124"/>
      <c r="BJ157" s="124"/>
      <c r="BK157" s="124"/>
      <c r="BL157" s="124"/>
      <c r="BM157" s="124"/>
      <c r="BN157" s="124"/>
      <c r="BO157" s="124"/>
      <c r="BQ157" s="124"/>
      <c r="BR157" s="124"/>
      <c r="BS157" s="124"/>
      <c r="BT157" s="124"/>
      <c r="BU157" s="124"/>
      <c r="BV157" s="124"/>
      <c r="BW157" s="124"/>
      <c r="BX157" s="124"/>
      <c r="BY157" s="124"/>
      <c r="BZ157" s="124"/>
      <c r="CA157" s="124"/>
      <c r="CB157" s="124"/>
      <c r="CD157" s="124"/>
      <c r="CE157" s="124"/>
      <c r="CF157" s="124"/>
      <c r="CG157" s="124"/>
      <c r="CH157" s="124"/>
      <c r="CI157" s="124"/>
      <c r="CJ157" s="124"/>
      <c r="CK157" s="124"/>
      <c r="CL157" s="124"/>
      <c r="CM157" s="124"/>
      <c r="CN157" s="124"/>
      <c r="CO157" s="124"/>
    </row>
    <row r="158" spans="2:94" x14ac:dyDescent="0.25">
      <c r="B158" s="124"/>
      <c r="C158" s="124"/>
      <c r="D158" s="124"/>
      <c r="E158" s="124"/>
      <c r="F158" s="124"/>
      <c r="G158" s="124"/>
      <c r="H158" s="124"/>
      <c r="I158" s="124"/>
      <c r="J158" s="124"/>
      <c r="K158" s="124"/>
      <c r="L158" s="124"/>
      <c r="M158" s="124"/>
      <c r="N158" s="124"/>
      <c r="O158" s="124"/>
      <c r="Q158" s="124"/>
      <c r="R158" s="124"/>
      <c r="S158" s="124"/>
      <c r="T158" s="124"/>
      <c r="U158" s="124"/>
      <c r="V158" s="124"/>
      <c r="W158" s="124"/>
      <c r="X158" s="124"/>
      <c r="Y158" s="124"/>
      <c r="Z158" s="124"/>
      <c r="AA158" s="124"/>
      <c r="AB158" s="124"/>
      <c r="AD158" s="124"/>
      <c r="AE158" s="124"/>
      <c r="AF158" s="124"/>
      <c r="AG158" s="124"/>
      <c r="AH158" s="124"/>
      <c r="AI158" s="124"/>
      <c r="AJ158" s="124"/>
      <c r="AK158" s="124"/>
      <c r="AL158" s="124"/>
      <c r="AM158" s="124"/>
      <c r="AN158" s="124"/>
      <c r="AO158" s="124"/>
      <c r="AQ158" s="124"/>
      <c r="AR158" s="124"/>
      <c r="AS158" s="124"/>
      <c r="AT158" s="124"/>
      <c r="AU158" s="124"/>
      <c r="AV158" s="124"/>
      <c r="AW158" s="124"/>
      <c r="AX158" s="124"/>
      <c r="AY158" s="124"/>
      <c r="AZ158" s="124"/>
      <c r="BA158" s="124"/>
      <c r="BB158" s="124"/>
      <c r="BD158" s="124"/>
      <c r="BE158" s="124"/>
      <c r="BF158" s="124"/>
      <c r="BG158" s="124"/>
      <c r="BH158" s="124"/>
      <c r="BI158" s="124"/>
      <c r="BJ158" s="124"/>
      <c r="BK158" s="124"/>
      <c r="BL158" s="124"/>
      <c r="BM158" s="124"/>
      <c r="BN158" s="124"/>
      <c r="BO158" s="124"/>
      <c r="BQ158" s="124"/>
      <c r="BR158" s="124"/>
      <c r="BS158" s="124"/>
      <c r="BT158" s="124"/>
      <c r="BU158" s="124"/>
      <c r="BV158" s="124"/>
      <c r="BW158" s="124"/>
      <c r="BX158" s="124"/>
      <c r="BY158" s="124"/>
      <c r="BZ158" s="124"/>
      <c r="CA158" s="124"/>
      <c r="CB158" s="124"/>
      <c r="CD158" s="124"/>
      <c r="CE158" s="124"/>
      <c r="CF158" s="124"/>
      <c r="CG158" s="124"/>
      <c r="CH158" s="124"/>
      <c r="CI158" s="124"/>
      <c r="CJ158" s="124"/>
      <c r="CK158" s="124"/>
      <c r="CL158" s="124"/>
      <c r="CM158" s="124"/>
      <c r="CN158" s="124"/>
      <c r="CO158" s="124"/>
    </row>
    <row r="159" spans="2:94" x14ac:dyDescent="0.25">
      <c r="B159" s="124"/>
      <c r="C159" s="124"/>
      <c r="D159" s="124"/>
      <c r="E159" s="124"/>
      <c r="F159" s="124"/>
      <c r="G159" s="124"/>
      <c r="H159" s="124"/>
      <c r="I159" s="124"/>
      <c r="J159" s="124"/>
      <c r="K159" s="124"/>
      <c r="L159" s="124"/>
      <c r="M159" s="124"/>
      <c r="N159" s="124"/>
      <c r="O159" s="124"/>
      <c r="Q159" s="124"/>
      <c r="R159" s="124"/>
      <c r="S159" s="124"/>
      <c r="T159" s="124"/>
      <c r="U159" s="124"/>
      <c r="V159" s="124"/>
      <c r="W159" s="124"/>
      <c r="X159" s="124"/>
      <c r="Y159" s="124"/>
      <c r="Z159" s="124"/>
      <c r="AA159" s="124"/>
      <c r="AB159" s="124"/>
      <c r="AD159" s="124"/>
      <c r="AE159" s="124"/>
      <c r="AF159" s="124"/>
      <c r="AG159" s="124"/>
      <c r="AH159" s="124"/>
      <c r="AI159" s="124"/>
      <c r="AJ159" s="124"/>
      <c r="AK159" s="124"/>
      <c r="AL159" s="124"/>
      <c r="AM159" s="124"/>
      <c r="AN159" s="124"/>
      <c r="AO159" s="124"/>
      <c r="AQ159" s="124"/>
      <c r="AR159" s="124"/>
      <c r="AS159" s="124"/>
      <c r="AT159" s="124"/>
      <c r="AU159" s="124"/>
      <c r="AV159" s="124"/>
      <c r="AW159" s="124"/>
      <c r="AX159" s="124"/>
      <c r="AY159" s="124"/>
      <c r="AZ159" s="124"/>
      <c r="BA159" s="124"/>
      <c r="BB159" s="124"/>
      <c r="BD159" s="124"/>
      <c r="BE159" s="124"/>
      <c r="BF159" s="124"/>
      <c r="BG159" s="124"/>
      <c r="BH159" s="124"/>
      <c r="BI159" s="124"/>
      <c r="BJ159" s="124"/>
      <c r="BK159" s="124"/>
      <c r="BL159" s="124"/>
      <c r="BM159" s="124"/>
      <c r="BN159" s="124"/>
      <c r="BO159" s="124"/>
      <c r="BQ159" s="124"/>
      <c r="BR159" s="124"/>
      <c r="BS159" s="124"/>
      <c r="BT159" s="124"/>
      <c r="BU159" s="124"/>
      <c r="BV159" s="124"/>
      <c r="BW159" s="124"/>
      <c r="BX159" s="124"/>
      <c r="BY159" s="124"/>
      <c r="BZ159" s="124"/>
      <c r="CA159" s="124"/>
      <c r="CB159" s="124"/>
      <c r="CD159" s="124"/>
      <c r="CE159" s="124"/>
      <c r="CF159" s="124"/>
      <c r="CG159" s="124"/>
      <c r="CH159" s="124"/>
      <c r="CI159" s="124"/>
      <c r="CJ159" s="124"/>
      <c r="CK159" s="124"/>
      <c r="CL159" s="124"/>
      <c r="CM159" s="124"/>
      <c r="CN159" s="124"/>
      <c r="CO159" s="124"/>
    </row>
    <row r="160" spans="2:94" x14ac:dyDescent="0.25">
      <c r="B160" s="124"/>
      <c r="C160" s="124"/>
      <c r="D160" s="124"/>
      <c r="E160" s="124"/>
      <c r="F160" s="124"/>
      <c r="G160" s="124"/>
      <c r="H160" s="124"/>
      <c r="I160" s="124"/>
      <c r="J160" s="124"/>
      <c r="K160" s="124"/>
      <c r="L160" s="124"/>
      <c r="M160" s="124"/>
      <c r="N160" s="124"/>
      <c r="O160" s="124"/>
      <c r="Q160" s="124"/>
      <c r="R160" s="124"/>
      <c r="S160" s="124"/>
      <c r="T160" s="124"/>
      <c r="U160" s="124"/>
      <c r="V160" s="124"/>
      <c r="W160" s="124"/>
      <c r="X160" s="124"/>
      <c r="Y160" s="124"/>
      <c r="Z160" s="124"/>
      <c r="AA160" s="124"/>
      <c r="AB160" s="124"/>
      <c r="AD160" s="124"/>
      <c r="AE160" s="124"/>
      <c r="AF160" s="124"/>
      <c r="AG160" s="124"/>
      <c r="AH160" s="124"/>
      <c r="AI160" s="124"/>
      <c r="AJ160" s="124"/>
      <c r="AK160" s="124"/>
      <c r="AL160" s="124"/>
      <c r="AM160" s="124"/>
      <c r="AN160" s="124"/>
      <c r="AO160" s="124"/>
      <c r="AQ160" s="124"/>
      <c r="AR160" s="124"/>
      <c r="AS160" s="124"/>
      <c r="AT160" s="124"/>
      <c r="AU160" s="124"/>
      <c r="AV160" s="124"/>
      <c r="AW160" s="124"/>
      <c r="AX160" s="124"/>
      <c r="AY160" s="124"/>
      <c r="AZ160" s="124"/>
      <c r="BA160" s="124"/>
      <c r="BB160" s="124"/>
      <c r="BD160" s="124"/>
      <c r="BE160" s="124"/>
      <c r="BF160" s="124"/>
      <c r="BG160" s="124"/>
      <c r="BH160" s="124"/>
      <c r="BI160" s="124"/>
      <c r="BJ160" s="124"/>
      <c r="BK160" s="124"/>
      <c r="BL160" s="124"/>
      <c r="BM160" s="124"/>
      <c r="BN160" s="124"/>
      <c r="BO160" s="124"/>
      <c r="BQ160" s="124"/>
      <c r="BR160" s="124"/>
      <c r="BS160" s="124"/>
      <c r="BT160" s="124"/>
      <c r="BU160" s="124"/>
      <c r="BV160" s="124"/>
      <c r="BW160" s="124"/>
      <c r="BX160" s="124"/>
      <c r="BY160" s="124"/>
      <c r="BZ160" s="124"/>
      <c r="CA160" s="124"/>
      <c r="CB160" s="124"/>
      <c r="CD160" s="124"/>
      <c r="CE160" s="124"/>
      <c r="CF160" s="124"/>
      <c r="CG160" s="124"/>
      <c r="CH160" s="124"/>
      <c r="CI160" s="124"/>
      <c r="CJ160" s="124"/>
      <c r="CK160" s="124"/>
      <c r="CL160" s="124"/>
      <c r="CM160" s="124"/>
      <c r="CN160" s="124"/>
      <c r="CO160" s="124"/>
    </row>
    <row r="161" spans="2:93" ht="12" customHeight="1" x14ac:dyDescent="0.25">
      <c r="B161" s="125"/>
      <c r="C161" s="125"/>
      <c r="D161" s="125"/>
      <c r="E161" s="125"/>
      <c r="F161" s="125"/>
      <c r="G161" s="125"/>
      <c r="H161" s="125"/>
      <c r="I161" s="125"/>
      <c r="J161" s="125"/>
      <c r="K161" s="125"/>
      <c r="L161" s="125"/>
      <c r="M161" s="125"/>
      <c r="N161" s="125"/>
      <c r="O161" s="125"/>
      <c r="Q161" s="125"/>
      <c r="R161" s="125"/>
      <c r="S161" s="125"/>
      <c r="T161" s="125"/>
      <c r="U161" s="125"/>
      <c r="V161" s="125"/>
      <c r="W161" s="125"/>
      <c r="X161" s="125"/>
      <c r="Y161" s="125"/>
      <c r="Z161" s="125"/>
      <c r="AA161" s="125"/>
      <c r="AB161" s="125"/>
      <c r="AD161" s="125"/>
      <c r="AE161" s="125"/>
      <c r="AF161" s="125"/>
      <c r="AG161" s="125"/>
      <c r="AH161" s="125"/>
      <c r="AI161" s="125"/>
      <c r="AJ161" s="125"/>
      <c r="AK161" s="125"/>
      <c r="AL161" s="125"/>
      <c r="AM161" s="125"/>
      <c r="AN161" s="125"/>
      <c r="AO161" s="125"/>
      <c r="AQ161" s="125"/>
      <c r="AR161" s="125"/>
      <c r="AS161" s="125"/>
      <c r="AT161" s="125"/>
      <c r="AU161" s="125"/>
      <c r="AV161" s="125"/>
      <c r="AW161" s="125"/>
      <c r="AX161" s="125"/>
      <c r="AY161" s="125"/>
      <c r="AZ161" s="125"/>
      <c r="BA161" s="125"/>
      <c r="BB161" s="125"/>
      <c r="BD161" s="125"/>
      <c r="BE161" s="125"/>
      <c r="BF161" s="125"/>
      <c r="BG161" s="125"/>
      <c r="BH161" s="125"/>
      <c r="BI161" s="125"/>
      <c r="BJ161" s="125"/>
      <c r="BK161" s="125"/>
      <c r="BL161" s="125"/>
      <c r="BM161" s="125"/>
      <c r="BN161" s="125"/>
      <c r="BO161" s="125"/>
      <c r="BQ161" s="125"/>
      <c r="BR161" s="125"/>
      <c r="BS161" s="125"/>
      <c r="BT161" s="125"/>
      <c r="BU161" s="125"/>
      <c r="BV161" s="125"/>
      <c r="BW161" s="125"/>
      <c r="BX161" s="125"/>
      <c r="BY161" s="125"/>
      <c r="BZ161" s="125"/>
      <c r="CA161" s="125"/>
      <c r="CB161" s="125"/>
      <c r="CD161" s="125"/>
      <c r="CE161" s="125"/>
      <c r="CF161" s="125"/>
      <c r="CG161" s="125"/>
      <c r="CH161" s="125"/>
      <c r="CI161" s="125"/>
      <c r="CJ161" s="125"/>
      <c r="CK161" s="125"/>
      <c r="CL161" s="125"/>
      <c r="CM161" s="125"/>
      <c r="CN161" s="125"/>
      <c r="CO161" s="125"/>
    </row>
  </sheetData>
  <mergeCells count="45">
    <mergeCell ref="BQ150:CB161"/>
    <mergeCell ref="CD9:CO9"/>
    <mergeCell ref="CD10:CO11"/>
    <mergeCell ref="CD12:CO12"/>
    <mergeCell ref="CD149:CO149"/>
    <mergeCell ref="CD150:CO161"/>
    <mergeCell ref="BQ9:CB9"/>
    <mergeCell ref="BQ10:CB11"/>
    <mergeCell ref="BQ12:CB12"/>
    <mergeCell ref="BQ149:CB149"/>
    <mergeCell ref="AQ150:BB161"/>
    <mergeCell ref="BD9:BO9"/>
    <mergeCell ref="BD10:BO11"/>
    <mergeCell ref="BD12:BO12"/>
    <mergeCell ref="BD149:BO149"/>
    <mergeCell ref="BD150:BO161"/>
    <mergeCell ref="AQ9:BB9"/>
    <mergeCell ref="AQ10:BB11"/>
    <mergeCell ref="AQ12:BB12"/>
    <mergeCell ref="AQ149:BB149"/>
    <mergeCell ref="Q149:AB149"/>
    <mergeCell ref="Q150:AB161"/>
    <mergeCell ref="AD9:AO9"/>
    <mergeCell ref="Q9:AB9"/>
    <mergeCell ref="Q10:AB11"/>
    <mergeCell ref="Q12:AB12"/>
    <mergeCell ref="AD10:AO11"/>
    <mergeCell ref="AD12:AO12"/>
    <mergeCell ref="AD149:AO149"/>
    <mergeCell ref="AD150:AO161"/>
    <mergeCell ref="B12:B13"/>
    <mergeCell ref="C12:C13"/>
    <mergeCell ref="D12:O12"/>
    <mergeCell ref="H1:J2"/>
    <mergeCell ref="H3:J6"/>
    <mergeCell ref="B9:O9"/>
    <mergeCell ref="B1:C6"/>
    <mergeCell ref="B10:O10"/>
    <mergeCell ref="B150:O161"/>
    <mergeCell ref="B104:C104"/>
    <mergeCell ref="B14:B103"/>
    <mergeCell ref="B149:O149"/>
    <mergeCell ref="B146:C146"/>
    <mergeCell ref="B105:B144"/>
    <mergeCell ref="B145:C145"/>
  </mergeCells>
  <phoneticPr fontId="17" type="noConversion"/>
  <conditionalFormatting sqref="D15:CP23">
    <cfRule type="cellIs" dxfId="13" priority="13" operator="equal">
      <formula>0</formula>
    </cfRule>
  </conditionalFormatting>
  <conditionalFormatting sqref="D25:CP33">
    <cfRule type="cellIs" dxfId="12" priority="1" operator="equal">
      <formula>0</formula>
    </cfRule>
  </conditionalFormatting>
  <conditionalFormatting sqref="D35:CP43">
    <cfRule type="cellIs" dxfId="11" priority="2" operator="equal">
      <formula>0</formula>
    </cfRule>
  </conditionalFormatting>
  <conditionalFormatting sqref="D45:CP53">
    <cfRule type="cellIs" dxfId="10" priority="12" operator="equal">
      <formula>0</formula>
    </cfRule>
  </conditionalFormatting>
  <conditionalFormatting sqref="D55:CP63">
    <cfRule type="cellIs" dxfId="9" priority="11" operator="equal">
      <formula>0</formula>
    </cfRule>
  </conditionalFormatting>
  <conditionalFormatting sqref="D65:CP73">
    <cfRule type="cellIs" dxfId="8" priority="10" operator="equal">
      <formula>0</formula>
    </cfRule>
  </conditionalFormatting>
  <conditionalFormatting sqref="D75:CP83">
    <cfRule type="cellIs" dxfId="7" priority="9" operator="equal">
      <formula>0</formula>
    </cfRule>
  </conditionalFormatting>
  <conditionalFormatting sqref="D85:CP93">
    <cfRule type="cellIs" dxfId="6" priority="8" operator="equal">
      <formula>0</formula>
    </cfRule>
  </conditionalFormatting>
  <conditionalFormatting sqref="D95:CP103">
    <cfRule type="cellIs" dxfId="5" priority="7" operator="equal">
      <formula>0</formula>
    </cfRule>
  </conditionalFormatting>
  <conditionalFormatting sqref="D106:CP114">
    <cfRule type="cellIs" dxfId="4" priority="6" operator="equal">
      <formula>0</formula>
    </cfRule>
  </conditionalFormatting>
  <conditionalFormatting sqref="D116:CP124">
    <cfRule type="cellIs" dxfId="3" priority="5" operator="equal">
      <formula>0</formula>
    </cfRule>
  </conditionalFormatting>
  <conditionalFormatting sqref="D126:CP134">
    <cfRule type="cellIs" dxfId="2" priority="4" operator="equal">
      <formula>0</formula>
    </cfRule>
  </conditionalFormatting>
  <conditionalFormatting sqref="D136:CP144">
    <cfRule type="cellIs" dxfId="1" priority="3" operator="equal">
      <formula>0</formula>
    </cfRule>
  </conditionalFormatting>
  <pageMargins left="0.70866141732282995" right="0.70866141732282995" top="0.74803149606299002" bottom="0.74803149606299002" header="0.31496062992126" footer="0.31496062992126"/>
  <pageSetup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8BF6-1B10-4529-9EF4-9B8C5255F26B}">
  <sheetPr>
    <pageSetUpPr fitToPage="1"/>
  </sheetPr>
  <dimension ref="B1:CP35"/>
  <sheetViews>
    <sheetView zoomScaleNormal="100" workbookViewId="0">
      <pane xSplit="3" ySplit="13" topLeftCell="D14" activePane="bottomRight" state="frozen"/>
      <selection activeCell="D6" sqref="D6"/>
      <selection pane="topRight" activeCell="D6" sqref="D6"/>
      <selection pane="bottomLeft" activeCell="D6" sqref="D6"/>
      <selection pane="bottomRight" activeCell="B9" sqref="B9:O9"/>
    </sheetView>
  </sheetViews>
  <sheetFormatPr baseColWidth="10" defaultRowHeight="15" x14ac:dyDescent="0.25"/>
  <cols>
    <col min="1" max="1" width="8.42578125" style="12" customWidth="1"/>
    <col min="2" max="2" width="11.7109375" style="12" customWidth="1"/>
    <col min="3" max="3" width="24.28515625" style="12" customWidth="1"/>
    <col min="4" max="94" width="11.42578125" style="12" customWidth="1"/>
    <col min="95" max="16384" width="11.42578125" style="12"/>
  </cols>
  <sheetData>
    <row r="1" spans="2:94" ht="15" customHeight="1" x14ac:dyDescent="0.25">
      <c r="B1" s="145"/>
      <c r="C1" s="145"/>
      <c r="G1" s="96" t="s">
        <v>82</v>
      </c>
      <c r="H1" s="97"/>
      <c r="I1" s="97"/>
    </row>
    <row r="2" spans="2:94" x14ac:dyDescent="0.25">
      <c r="B2" s="145"/>
      <c r="C2" s="145"/>
      <c r="G2" s="96"/>
      <c r="H2" s="97"/>
      <c r="I2" s="97"/>
    </row>
    <row r="3" spans="2:94" ht="15" customHeight="1" x14ac:dyDescent="0.25">
      <c r="B3" s="145"/>
      <c r="C3" s="145"/>
      <c r="G3" s="146" t="s">
        <v>28</v>
      </c>
      <c r="H3" s="101"/>
      <c r="I3" s="101"/>
    </row>
    <row r="4" spans="2:94" ht="15" customHeight="1" x14ac:dyDescent="0.25">
      <c r="B4" s="145"/>
      <c r="C4" s="145"/>
      <c r="G4" s="102"/>
      <c r="H4" s="103"/>
      <c r="I4" s="103"/>
    </row>
    <row r="5" spans="2:94" x14ac:dyDescent="0.25">
      <c r="B5" s="145"/>
      <c r="C5" s="145"/>
      <c r="G5" s="102"/>
      <c r="H5" s="103"/>
      <c r="I5" s="103"/>
    </row>
    <row r="6" spans="2:94" x14ac:dyDescent="0.25">
      <c r="B6" s="145"/>
      <c r="C6" s="145"/>
      <c r="G6" s="102"/>
      <c r="H6" s="103"/>
      <c r="I6" s="103"/>
    </row>
    <row r="7" spans="2:94" x14ac:dyDescent="0.25">
      <c r="B7" s="6"/>
      <c r="C7" s="6"/>
      <c r="D7" s="6"/>
      <c r="E7" s="6"/>
      <c r="F7" s="6"/>
      <c r="G7" s="6"/>
      <c r="H7" s="6"/>
      <c r="I7" s="6"/>
      <c r="J7" s="6"/>
      <c r="K7" s="6"/>
      <c r="L7" s="6"/>
      <c r="M7" s="6"/>
      <c r="N7" s="6"/>
      <c r="O7" s="6"/>
      <c r="Q7" s="6"/>
      <c r="R7" s="6"/>
      <c r="S7" s="6"/>
      <c r="T7" s="6"/>
      <c r="U7" s="6"/>
      <c r="V7" s="6"/>
      <c r="W7" s="6"/>
      <c r="X7" s="6"/>
      <c r="Y7" s="6"/>
      <c r="Z7" s="6"/>
      <c r="AA7" s="6"/>
      <c r="AB7" s="6"/>
      <c r="AD7" s="6"/>
      <c r="AE7" s="6"/>
      <c r="AF7" s="6"/>
      <c r="AG7" s="6"/>
      <c r="AH7" s="6"/>
      <c r="AI7" s="6"/>
      <c r="AJ7" s="6"/>
      <c r="AK7" s="6"/>
      <c r="AL7" s="6"/>
      <c r="AM7" s="6"/>
      <c r="AN7" s="6"/>
      <c r="AO7" s="6"/>
      <c r="AQ7" s="6"/>
      <c r="AR7" s="6"/>
      <c r="AS7" s="6"/>
      <c r="AT7" s="6"/>
      <c r="AU7" s="6"/>
      <c r="AV7" s="6"/>
      <c r="AW7" s="6"/>
      <c r="AX7" s="6"/>
      <c r="AY7" s="6"/>
      <c r="AZ7" s="6"/>
      <c r="BA7" s="6"/>
      <c r="BB7" s="6"/>
      <c r="BD7" s="6"/>
      <c r="BE7" s="6"/>
      <c r="BF7" s="6"/>
      <c r="BG7" s="6"/>
      <c r="BH7" s="6"/>
      <c r="BI7" s="6"/>
      <c r="BJ7" s="6"/>
      <c r="BK7" s="6"/>
      <c r="BL7" s="6"/>
      <c r="BM7" s="6"/>
      <c r="BN7" s="6"/>
      <c r="BO7" s="6"/>
      <c r="BQ7" s="6"/>
      <c r="BR7" s="6"/>
      <c r="BS7" s="6"/>
      <c r="BT7" s="6"/>
      <c r="BU7" s="6"/>
      <c r="BV7" s="6"/>
      <c r="BW7" s="6"/>
      <c r="BX7" s="6"/>
      <c r="BY7" s="6"/>
      <c r="BZ7" s="6"/>
      <c r="CA7" s="6"/>
      <c r="CB7" s="6"/>
      <c r="CD7" s="6"/>
      <c r="CE7" s="6"/>
      <c r="CF7" s="6"/>
      <c r="CG7" s="6"/>
      <c r="CH7" s="6"/>
      <c r="CI7" s="6"/>
      <c r="CJ7" s="6"/>
      <c r="CK7" s="6"/>
      <c r="CL7" s="6"/>
      <c r="CM7" s="6"/>
      <c r="CN7" s="6"/>
      <c r="CO7" s="6"/>
    </row>
    <row r="8" spans="2:94" x14ac:dyDescent="0.25">
      <c r="B8" s="6"/>
      <c r="C8" s="6"/>
      <c r="D8" s="6"/>
      <c r="E8" s="6"/>
      <c r="F8" s="6"/>
      <c r="G8" s="6"/>
      <c r="H8" s="6"/>
      <c r="I8" s="6"/>
      <c r="J8" s="6"/>
      <c r="K8" s="6"/>
      <c r="L8" s="6"/>
      <c r="M8" s="6"/>
      <c r="N8" s="6"/>
      <c r="O8" s="6"/>
      <c r="Q8" s="6"/>
      <c r="R8" s="6"/>
      <c r="S8" s="6"/>
      <c r="T8" s="6"/>
      <c r="U8" s="6"/>
      <c r="V8" s="6"/>
      <c r="W8" s="6"/>
      <c r="X8" s="6"/>
      <c r="Y8" s="6"/>
      <c r="Z8" s="6"/>
      <c r="AA8" s="6"/>
      <c r="AB8" s="6"/>
      <c r="AD8" s="6"/>
      <c r="AE8" s="6"/>
      <c r="AF8" s="6"/>
      <c r="AG8" s="6"/>
      <c r="AH8" s="6"/>
      <c r="AI8" s="6"/>
      <c r="AJ8" s="6"/>
      <c r="AK8" s="6"/>
      <c r="AL8" s="6"/>
      <c r="AM8" s="6"/>
      <c r="AN8" s="6"/>
      <c r="AO8" s="6"/>
      <c r="AQ8" s="6"/>
      <c r="AR8" s="6"/>
      <c r="AS8" s="6"/>
      <c r="AT8" s="6"/>
      <c r="AU8" s="6"/>
      <c r="AV8" s="6"/>
      <c r="AW8" s="6"/>
      <c r="AX8" s="6"/>
      <c r="AY8" s="6"/>
      <c r="AZ8" s="6"/>
      <c r="BA8" s="6"/>
      <c r="BB8" s="6"/>
      <c r="BD8" s="6"/>
      <c r="BE8" s="6"/>
      <c r="BF8" s="6"/>
      <c r="BG8" s="6"/>
      <c r="BH8" s="6"/>
      <c r="BI8" s="6"/>
      <c r="BJ8" s="6"/>
      <c r="BK8" s="6"/>
      <c r="BL8" s="6"/>
      <c r="BM8" s="6"/>
      <c r="BN8" s="6"/>
      <c r="BO8" s="6"/>
      <c r="BQ8" s="6"/>
      <c r="BR8" s="6"/>
      <c r="BS8" s="6"/>
      <c r="BT8" s="6"/>
      <c r="BU8" s="6"/>
      <c r="BV8" s="6"/>
      <c r="BW8" s="6"/>
      <c r="BX8" s="6"/>
      <c r="BY8" s="6"/>
      <c r="BZ8" s="6"/>
      <c r="CA8" s="6"/>
      <c r="CB8" s="6"/>
      <c r="CD8" s="6"/>
      <c r="CE8" s="6"/>
      <c r="CF8" s="6"/>
      <c r="CG8" s="6"/>
      <c r="CH8" s="6"/>
      <c r="CI8" s="6"/>
      <c r="CJ8" s="6"/>
      <c r="CK8" s="6"/>
      <c r="CL8" s="6"/>
      <c r="CM8" s="6"/>
      <c r="CN8" s="6"/>
      <c r="CO8" s="6"/>
    </row>
    <row r="9" spans="2:94" ht="15" customHeight="1" x14ac:dyDescent="0.25">
      <c r="B9" s="137" t="s">
        <v>86</v>
      </c>
      <c r="C9" s="138"/>
      <c r="D9" s="138"/>
      <c r="E9" s="138"/>
      <c r="F9" s="138"/>
      <c r="G9" s="138"/>
      <c r="H9" s="138"/>
      <c r="I9" s="138"/>
      <c r="J9" s="138"/>
      <c r="K9" s="138"/>
      <c r="L9" s="138"/>
      <c r="M9" s="138"/>
      <c r="N9" s="138"/>
      <c r="O9" s="139"/>
      <c r="P9" s="45"/>
      <c r="Q9" s="138" t="s">
        <v>86</v>
      </c>
      <c r="R9" s="138"/>
      <c r="S9" s="138"/>
      <c r="T9" s="138"/>
      <c r="U9" s="138"/>
      <c r="V9" s="138"/>
      <c r="W9" s="138"/>
      <c r="X9" s="138"/>
      <c r="Y9" s="138"/>
      <c r="Z9" s="138"/>
      <c r="AA9" s="138"/>
      <c r="AB9" s="139"/>
      <c r="AC9" s="45"/>
      <c r="AD9" s="200" t="s">
        <v>86</v>
      </c>
      <c r="AE9" s="138"/>
      <c r="AF9" s="138"/>
      <c r="AG9" s="138"/>
      <c r="AH9" s="138"/>
      <c r="AI9" s="138"/>
      <c r="AJ9" s="138"/>
      <c r="AK9" s="138"/>
      <c r="AL9" s="138"/>
      <c r="AM9" s="138"/>
      <c r="AN9" s="138"/>
      <c r="AO9" s="201"/>
      <c r="AP9" s="45"/>
      <c r="AQ9" s="200" t="s">
        <v>86</v>
      </c>
      <c r="AR9" s="138"/>
      <c r="AS9" s="138"/>
      <c r="AT9" s="138"/>
      <c r="AU9" s="138"/>
      <c r="AV9" s="138"/>
      <c r="AW9" s="138"/>
      <c r="AX9" s="138"/>
      <c r="AY9" s="138"/>
      <c r="AZ9" s="138"/>
      <c r="BA9" s="138"/>
      <c r="BB9" s="201"/>
      <c r="BC9" s="45"/>
      <c r="BD9" s="200" t="s">
        <v>86</v>
      </c>
      <c r="BE9" s="138"/>
      <c r="BF9" s="138"/>
      <c r="BG9" s="138"/>
      <c r="BH9" s="138"/>
      <c r="BI9" s="138"/>
      <c r="BJ9" s="138"/>
      <c r="BK9" s="138"/>
      <c r="BL9" s="138"/>
      <c r="BM9" s="138"/>
      <c r="BN9" s="138"/>
      <c r="BO9" s="201"/>
      <c r="BP9" s="45"/>
      <c r="BQ9" s="200" t="s">
        <v>86</v>
      </c>
      <c r="BR9" s="138"/>
      <c r="BS9" s="138"/>
      <c r="BT9" s="138"/>
      <c r="BU9" s="138"/>
      <c r="BV9" s="138"/>
      <c r="BW9" s="138"/>
      <c r="BX9" s="138"/>
      <c r="BY9" s="138"/>
      <c r="BZ9" s="138"/>
      <c r="CA9" s="138"/>
      <c r="CB9" s="201"/>
      <c r="CC9" s="45"/>
      <c r="CD9" s="200" t="s">
        <v>86</v>
      </c>
      <c r="CE9" s="138"/>
      <c r="CF9" s="138"/>
      <c r="CG9" s="138"/>
      <c r="CH9" s="138"/>
      <c r="CI9" s="138"/>
      <c r="CJ9" s="138"/>
      <c r="CK9" s="138"/>
      <c r="CL9" s="138"/>
      <c r="CM9" s="138"/>
      <c r="CN9" s="138"/>
      <c r="CO9" s="138"/>
      <c r="CP9" s="51"/>
    </row>
    <row r="10" spans="2:94" ht="8.25" customHeight="1" x14ac:dyDescent="0.25">
      <c r="B10" s="112" t="s">
        <v>75</v>
      </c>
      <c r="C10" s="118"/>
      <c r="D10" s="118"/>
      <c r="E10" s="118"/>
      <c r="F10" s="118"/>
      <c r="G10" s="118"/>
      <c r="H10" s="118"/>
      <c r="I10" s="118"/>
      <c r="J10" s="118"/>
      <c r="K10" s="118"/>
      <c r="L10" s="118"/>
      <c r="M10" s="118"/>
      <c r="N10" s="118"/>
      <c r="O10" s="113"/>
      <c r="P10" s="112"/>
      <c r="Q10" s="118" t="s">
        <v>75</v>
      </c>
      <c r="R10" s="118"/>
      <c r="S10" s="118"/>
      <c r="T10" s="118"/>
      <c r="U10" s="118"/>
      <c r="V10" s="118"/>
      <c r="W10" s="118"/>
      <c r="X10" s="118"/>
      <c r="Y10" s="118"/>
      <c r="Z10" s="118"/>
      <c r="AA10" s="118"/>
      <c r="AB10" s="113"/>
      <c r="AC10" s="112"/>
      <c r="AD10" s="196" t="s">
        <v>75</v>
      </c>
      <c r="AE10" s="118"/>
      <c r="AF10" s="118"/>
      <c r="AG10" s="118"/>
      <c r="AH10" s="118"/>
      <c r="AI10" s="118"/>
      <c r="AJ10" s="118"/>
      <c r="AK10" s="118"/>
      <c r="AL10" s="118"/>
      <c r="AM10" s="118"/>
      <c r="AN10" s="118"/>
      <c r="AO10" s="197"/>
      <c r="AP10" s="112"/>
      <c r="AQ10" s="196" t="s">
        <v>75</v>
      </c>
      <c r="AR10" s="118"/>
      <c r="AS10" s="118"/>
      <c r="AT10" s="118"/>
      <c r="AU10" s="118"/>
      <c r="AV10" s="118"/>
      <c r="AW10" s="118"/>
      <c r="AX10" s="118"/>
      <c r="AY10" s="118"/>
      <c r="AZ10" s="118"/>
      <c r="BA10" s="118"/>
      <c r="BB10" s="197"/>
      <c r="BC10" s="112"/>
      <c r="BD10" s="196" t="s">
        <v>75</v>
      </c>
      <c r="BE10" s="118"/>
      <c r="BF10" s="118"/>
      <c r="BG10" s="118"/>
      <c r="BH10" s="118"/>
      <c r="BI10" s="118"/>
      <c r="BJ10" s="118"/>
      <c r="BK10" s="118"/>
      <c r="BL10" s="118"/>
      <c r="BM10" s="118"/>
      <c r="BN10" s="118"/>
      <c r="BO10" s="197"/>
      <c r="BP10" s="112"/>
      <c r="BQ10" s="196" t="s">
        <v>75</v>
      </c>
      <c r="BR10" s="118"/>
      <c r="BS10" s="118"/>
      <c r="BT10" s="118"/>
      <c r="BU10" s="118"/>
      <c r="BV10" s="118"/>
      <c r="BW10" s="118"/>
      <c r="BX10" s="118"/>
      <c r="BY10" s="118"/>
      <c r="BZ10" s="118"/>
      <c r="CA10" s="118"/>
      <c r="CB10" s="197"/>
      <c r="CC10" s="112"/>
      <c r="CD10" s="196" t="s">
        <v>75</v>
      </c>
      <c r="CE10" s="118"/>
      <c r="CF10" s="118"/>
      <c r="CG10" s="118"/>
      <c r="CH10" s="118"/>
      <c r="CI10" s="118"/>
      <c r="CJ10" s="118"/>
      <c r="CK10" s="118"/>
      <c r="CL10" s="118"/>
      <c r="CM10" s="118"/>
      <c r="CN10" s="118"/>
      <c r="CO10" s="147"/>
      <c r="CP10" s="135"/>
    </row>
    <row r="11" spans="2:94" ht="15.75" customHeight="1" thickBot="1" x14ac:dyDescent="0.3">
      <c r="B11" s="112"/>
      <c r="C11" s="118"/>
      <c r="D11" s="118"/>
      <c r="E11" s="118"/>
      <c r="F11" s="118"/>
      <c r="G11" s="118"/>
      <c r="H11" s="118"/>
      <c r="I11" s="118"/>
      <c r="J11" s="118"/>
      <c r="K11" s="118"/>
      <c r="L11" s="118"/>
      <c r="M11" s="118"/>
      <c r="N11" s="118"/>
      <c r="O11" s="113"/>
      <c r="P11" s="112"/>
      <c r="Q11" s="118"/>
      <c r="R11" s="118"/>
      <c r="S11" s="118"/>
      <c r="T11" s="118"/>
      <c r="U11" s="118"/>
      <c r="V11" s="118"/>
      <c r="W11" s="118"/>
      <c r="X11" s="118"/>
      <c r="Y11" s="118"/>
      <c r="Z11" s="118"/>
      <c r="AA11" s="118"/>
      <c r="AB11" s="113"/>
      <c r="AC11" s="112"/>
      <c r="AD11" s="198"/>
      <c r="AE11" s="141"/>
      <c r="AF11" s="141"/>
      <c r="AG11" s="141"/>
      <c r="AH11" s="141"/>
      <c r="AI11" s="141"/>
      <c r="AJ11" s="141"/>
      <c r="AK11" s="141"/>
      <c r="AL11" s="141"/>
      <c r="AM11" s="141"/>
      <c r="AN11" s="141"/>
      <c r="AO11" s="199"/>
      <c r="AP11" s="112"/>
      <c r="AQ11" s="198"/>
      <c r="AR11" s="141"/>
      <c r="AS11" s="141"/>
      <c r="AT11" s="141"/>
      <c r="AU11" s="141"/>
      <c r="AV11" s="141"/>
      <c r="AW11" s="141"/>
      <c r="AX11" s="141"/>
      <c r="AY11" s="141"/>
      <c r="AZ11" s="141"/>
      <c r="BA11" s="141"/>
      <c r="BB11" s="199"/>
      <c r="BC11" s="112"/>
      <c r="BD11" s="198"/>
      <c r="BE11" s="141"/>
      <c r="BF11" s="141"/>
      <c r="BG11" s="141"/>
      <c r="BH11" s="141"/>
      <c r="BI11" s="141"/>
      <c r="BJ11" s="141"/>
      <c r="BK11" s="141"/>
      <c r="BL11" s="141"/>
      <c r="BM11" s="141"/>
      <c r="BN11" s="141"/>
      <c r="BO11" s="199"/>
      <c r="BP11" s="112"/>
      <c r="BQ11" s="198"/>
      <c r="BR11" s="141"/>
      <c r="BS11" s="141"/>
      <c r="BT11" s="141"/>
      <c r="BU11" s="141"/>
      <c r="BV11" s="141"/>
      <c r="BW11" s="141"/>
      <c r="BX11" s="141"/>
      <c r="BY11" s="141"/>
      <c r="BZ11" s="141"/>
      <c r="CA11" s="141"/>
      <c r="CB11" s="199"/>
      <c r="CC11" s="112"/>
      <c r="CD11" s="198"/>
      <c r="CE11" s="141"/>
      <c r="CF11" s="141"/>
      <c r="CG11" s="141"/>
      <c r="CH11" s="141"/>
      <c r="CI11" s="141"/>
      <c r="CJ11" s="141"/>
      <c r="CK11" s="141"/>
      <c r="CL11" s="141"/>
      <c r="CM11" s="141"/>
      <c r="CN11" s="141"/>
      <c r="CO11" s="141"/>
      <c r="CP11" s="135"/>
    </row>
    <row r="12" spans="2:94" ht="15" customHeight="1" thickBot="1" x14ac:dyDescent="0.3">
      <c r="B12" s="189" t="s">
        <v>29</v>
      </c>
      <c r="C12" s="191" t="s">
        <v>0</v>
      </c>
      <c r="D12" s="142" t="s">
        <v>100</v>
      </c>
      <c r="E12" s="143"/>
      <c r="F12" s="143"/>
      <c r="G12" s="143"/>
      <c r="H12" s="143"/>
      <c r="I12" s="143"/>
      <c r="J12" s="143"/>
      <c r="K12" s="143"/>
      <c r="L12" s="143"/>
      <c r="M12" s="143"/>
      <c r="N12" s="143"/>
      <c r="O12" s="144"/>
      <c r="P12" s="75" t="s">
        <v>57</v>
      </c>
      <c r="Q12" s="142" t="s">
        <v>107</v>
      </c>
      <c r="R12" s="143"/>
      <c r="S12" s="143"/>
      <c r="T12" s="143"/>
      <c r="U12" s="143"/>
      <c r="V12" s="143"/>
      <c r="W12" s="143"/>
      <c r="X12" s="143"/>
      <c r="Y12" s="143"/>
      <c r="Z12" s="143"/>
      <c r="AA12" s="143"/>
      <c r="AB12" s="144"/>
      <c r="AC12" s="75" t="s">
        <v>57</v>
      </c>
      <c r="AD12" s="142" t="s">
        <v>108</v>
      </c>
      <c r="AE12" s="143"/>
      <c r="AF12" s="143"/>
      <c r="AG12" s="143"/>
      <c r="AH12" s="143"/>
      <c r="AI12" s="143"/>
      <c r="AJ12" s="143"/>
      <c r="AK12" s="143"/>
      <c r="AL12" s="143"/>
      <c r="AM12" s="143"/>
      <c r="AN12" s="143"/>
      <c r="AO12" s="144"/>
      <c r="AP12" s="75" t="s">
        <v>57</v>
      </c>
      <c r="AQ12" s="142" t="s">
        <v>109</v>
      </c>
      <c r="AR12" s="143"/>
      <c r="AS12" s="143"/>
      <c r="AT12" s="143"/>
      <c r="AU12" s="143"/>
      <c r="AV12" s="143"/>
      <c r="AW12" s="143"/>
      <c r="AX12" s="143"/>
      <c r="AY12" s="143"/>
      <c r="AZ12" s="143"/>
      <c r="BA12" s="143"/>
      <c r="BB12" s="144"/>
      <c r="BC12" s="75" t="s">
        <v>57</v>
      </c>
      <c r="BD12" s="142" t="s">
        <v>110</v>
      </c>
      <c r="BE12" s="143"/>
      <c r="BF12" s="143"/>
      <c r="BG12" s="143"/>
      <c r="BH12" s="143"/>
      <c r="BI12" s="143"/>
      <c r="BJ12" s="143"/>
      <c r="BK12" s="143"/>
      <c r="BL12" s="143"/>
      <c r="BM12" s="143"/>
      <c r="BN12" s="143"/>
      <c r="BO12" s="144"/>
      <c r="BP12" s="75" t="s">
        <v>57</v>
      </c>
      <c r="BQ12" s="142" t="s">
        <v>111</v>
      </c>
      <c r="BR12" s="143"/>
      <c r="BS12" s="143"/>
      <c r="BT12" s="143"/>
      <c r="BU12" s="143"/>
      <c r="BV12" s="143"/>
      <c r="BW12" s="143"/>
      <c r="BX12" s="143"/>
      <c r="BY12" s="143"/>
      <c r="BZ12" s="143"/>
      <c r="CA12" s="143"/>
      <c r="CB12" s="144"/>
      <c r="CC12" s="75" t="s">
        <v>57</v>
      </c>
      <c r="CD12" s="142" t="s">
        <v>112</v>
      </c>
      <c r="CE12" s="143"/>
      <c r="CF12" s="143"/>
      <c r="CG12" s="143"/>
      <c r="CH12" s="143"/>
      <c r="CI12" s="143"/>
      <c r="CJ12" s="143"/>
      <c r="CK12" s="143"/>
      <c r="CL12" s="143"/>
      <c r="CM12" s="143"/>
      <c r="CN12" s="143"/>
      <c r="CO12" s="143"/>
      <c r="CP12" s="87" t="s">
        <v>57</v>
      </c>
    </row>
    <row r="13" spans="2:94" ht="15.75" customHeight="1" thickBot="1" x14ac:dyDescent="0.3">
      <c r="B13" s="190"/>
      <c r="C13" s="179"/>
      <c r="D13" s="1" t="s">
        <v>94</v>
      </c>
      <c r="E13" s="1" t="s">
        <v>95</v>
      </c>
      <c r="F13" s="1" t="s">
        <v>96</v>
      </c>
      <c r="G13" s="1" t="s">
        <v>97</v>
      </c>
      <c r="H13" s="1" t="s">
        <v>98</v>
      </c>
      <c r="I13" s="1" t="s">
        <v>99</v>
      </c>
      <c r="J13" s="1" t="s">
        <v>101</v>
      </c>
      <c r="K13" s="1" t="s">
        <v>102</v>
      </c>
      <c r="L13" s="1" t="s">
        <v>103</v>
      </c>
      <c r="M13" s="1" t="s">
        <v>104</v>
      </c>
      <c r="N13" s="1" t="s">
        <v>105</v>
      </c>
      <c r="O13" s="1" t="s">
        <v>106</v>
      </c>
      <c r="P13" s="75">
        <v>2018</v>
      </c>
      <c r="Q13" s="1" t="s">
        <v>94</v>
      </c>
      <c r="R13" s="1" t="s">
        <v>95</v>
      </c>
      <c r="S13" s="1" t="s">
        <v>96</v>
      </c>
      <c r="T13" s="1" t="s">
        <v>97</v>
      </c>
      <c r="U13" s="1" t="s">
        <v>98</v>
      </c>
      <c r="V13" s="1" t="s">
        <v>99</v>
      </c>
      <c r="W13" s="1" t="s">
        <v>101</v>
      </c>
      <c r="X13" s="1" t="s">
        <v>102</v>
      </c>
      <c r="Y13" s="1" t="s">
        <v>103</v>
      </c>
      <c r="Z13" s="1" t="s">
        <v>104</v>
      </c>
      <c r="AA13" s="1" t="s">
        <v>105</v>
      </c>
      <c r="AB13" s="1" t="s">
        <v>106</v>
      </c>
      <c r="AC13" s="75">
        <v>2019</v>
      </c>
      <c r="AD13" s="1" t="s">
        <v>94</v>
      </c>
      <c r="AE13" s="1" t="s">
        <v>95</v>
      </c>
      <c r="AF13" s="1" t="s">
        <v>96</v>
      </c>
      <c r="AG13" s="1" t="s">
        <v>97</v>
      </c>
      <c r="AH13" s="1" t="s">
        <v>98</v>
      </c>
      <c r="AI13" s="1" t="s">
        <v>99</v>
      </c>
      <c r="AJ13" s="1" t="s">
        <v>101</v>
      </c>
      <c r="AK13" s="1" t="s">
        <v>102</v>
      </c>
      <c r="AL13" s="1" t="s">
        <v>103</v>
      </c>
      <c r="AM13" s="1" t="s">
        <v>104</v>
      </c>
      <c r="AN13" s="1" t="s">
        <v>105</v>
      </c>
      <c r="AO13" s="1" t="s">
        <v>106</v>
      </c>
      <c r="AP13" s="75">
        <v>2020</v>
      </c>
      <c r="AQ13" s="1" t="s">
        <v>94</v>
      </c>
      <c r="AR13" s="1" t="s">
        <v>95</v>
      </c>
      <c r="AS13" s="1" t="s">
        <v>96</v>
      </c>
      <c r="AT13" s="1" t="s">
        <v>97</v>
      </c>
      <c r="AU13" s="1" t="s">
        <v>98</v>
      </c>
      <c r="AV13" s="1" t="s">
        <v>99</v>
      </c>
      <c r="AW13" s="1" t="s">
        <v>101</v>
      </c>
      <c r="AX13" s="1" t="s">
        <v>102</v>
      </c>
      <c r="AY13" s="1" t="s">
        <v>103</v>
      </c>
      <c r="AZ13" s="1" t="s">
        <v>104</v>
      </c>
      <c r="BA13" s="1" t="s">
        <v>105</v>
      </c>
      <c r="BB13" s="1" t="s">
        <v>106</v>
      </c>
      <c r="BC13" s="75">
        <v>2021</v>
      </c>
      <c r="BD13" s="1" t="s">
        <v>94</v>
      </c>
      <c r="BE13" s="1" t="s">
        <v>95</v>
      </c>
      <c r="BF13" s="1" t="s">
        <v>96</v>
      </c>
      <c r="BG13" s="1" t="s">
        <v>97</v>
      </c>
      <c r="BH13" s="1" t="s">
        <v>98</v>
      </c>
      <c r="BI13" s="1" t="s">
        <v>99</v>
      </c>
      <c r="BJ13" s="1" t="s">
        <v>101</v>
      </c>
      <c r="BK13" s="1" t="s">
        <v>102</v>
      </c>
      <c r="BL13" s="1" t="s">
        <v>103</v>
      </c>
      <c r="BM13" s="1" t="s">
        <v>104</v>
      </c>
      <c r="BN13" s="1" t="s">
        <v>105</v>
      </c>
      <c r="BO13" s="1" t="s">
        <v>106</v>
      </c>
      <c r="BP13" s="75">
        <v>2022</v>
      </c>
      <c r="BQ13" s="1" t="s">
        <v>94</v>
      </c>
      <c r="BR13" s="1" t="s">
        <v>95</v>
      </c>
      <c r="BS13" s="1" t="s">
        <v>96</v>
      </c>
      <c r="BT13" s="1" t="s">
        <v>97</v>
      </c>
      <c r="BU13" s="1" t="s">
        <v>98</v>
      </c>
      <c r="BV13" s="1" t="s">
        <v>99</v>
      </c>
      <c r="BW13" s="1" t="s">
        <v>101</v>
      </c>
      <c r="BX13" s="1" t="s">
        <v>102</v>
      </c>
      <c r="BY13" s="1" t="s">
        <v>103</v>
      </c>
      <c r="BZ13" s="1" t="s">
        <v>104</v>
      </c>
      <c r="CA13" s="1" t="s">
        <v>105</v>
      </c>
      <c r="CB13" s="1" t="s">
        <v>106</v>
      </c>
      <c r="CC13" s="75">
        <v>2023</v>
      </c>
      <c r="CD13" s="1" t="s">
        <v>94</v>
      </c>
      <c r="CE13" s="1" t="s">
        <v>95</v>
      </c>
      <c r="CF13" s="1" t="s">
        <v>96</v>
      </c>
      <c r="CG13" s="1" t="s">
        <v>97</v>
      </c>
      <c r="CH13" s="1" t="s">
        <v>98</v>
      </c>
      <c r="CI13" s="1" t="s">
        <v>99</v>
      </c>
      <c r="CJ13" s="1" t="s">
        <v>101</v>
      </c>
      <c r="CK13" s="1" t="s">
        <v>102</v>
      </c>
      <c r="CL13" s="1" t="s">
        <v>103</v>
      </c>
      <c r="CM13" s="1" t="s">
        <v>104</v>
      </c>
      <c r="CN13" s="1" t="s">
        <v>105</v>
      </c>
      <c r="CO13" s="42" t="s">
        <v>106</v>
      </c>
      <c r="CP13" s="87">
        <v>2024</v>
      </c>
    </row>
    <row r="14" spans="2:94" ht="15" customHeight="1" x14ac:dyDescent="0.25">
      <c r="B14" s="172" t="s">
        <v>3</v>
      </c>
      <c r="C14" s="28" t="s">
        <v>4</v>
      </c>
      <c r="D14" s="77">
        <v>0</v>
      </c>
      <c r="E14" s="77">
        <v>0</v>
      </c>
      <c r="F14" s="77">
        <v>0</v>
      </c>
      <c r="G14" s="77">
        <v>0</v>
      </c>
      <c r="H14" s="77">
        <v>0</v>
      </c>
      <c r="I14" s="77">
        <v>0</v>
      </c>
      <c r="J14" s="77">
        <v>0</v>
      </c>
      <c r="K14" s="77">
        <v>0</v>
      </c>
      <c r="L14" s="77">
        <v>0</v>
      </c>
      <c r="M14" s="77">
        <v>0</v>
      </c>
      <c r="N14" s="77">
        <v>0</v>
      </c>
      <c r="O14" s="77">
        <v>0</v>
      </c>
      <c r="P14" s="77">
        <f>SUM(D14:O14)</f>
        <v>0</v>
      </c>
      <c r="Q14" s="77">
        <v>0</v>
      </c>
      <c r="R14" s="77">
        <v>0</v>
      </c>
      <c r="S14" s="77">
        <v>0</v>
      </c>
      <c r="T14" s="77">
        <v>0</v>
      </c>
      <c r="U14" s="77">
        <v>0</v>
      </c>
      <c r="V14" s="77">
        <v>0</v>
      </c>
      <c r="W14" s="77">
        <v>0</v>
      </c>
      <c r="X14" s="77">
        <v>0</v>
      </c>
      <c r="Y14" s="77">
        <v>0</v>
      </c>
      <c r="Z14" s="77">
        <v>0</v>
      </c>
      <c r="AA14" s="77">
        <v>0</v>
      </c>
      <c r="AB14" s="77">
        <v>0</v>
      </c>
      <c r="AC14" s="77">
        <f>SUM(Q14:AB14)</f>
        <v>0</v>
      </c>
      <c r="AD14" s="77">
        <v>0</v>
      </c>
      <c r="AE14" s="77">
        <v>0</v>
      </c>
      <c r="AF14" s="77">
        <v>0</v>
      </c>
      <c r="AG14" s="77">
        <v>0</v>
      </c>
      <c r="AH14" s="77">
        <v>0</v>
      </c>
      <c r="AI14" s="77">
        <v>0</v>
      </c>
      <c r="AJ14" s="77">
        <v>0</v>
      </c>
      <c r="AK14" s="77">
        <v>0</v>
      </c>
      <c r="AL14" s="77">
        <v>0</v>
      </c>
      <c r="AM14" s="77">
        <v>0</v>
      </c>
      <c r="AN14" s="77">
        <v>0</v>
      </c>
      <c r="AO14" s="77">
        <v>0</v>
      </c>
      <c r="AP14" s="77">
        <f>SUM(AD14:AO14)</f>
        <v>0</v>
      </c>
      <c r="AQ14" s="77">
        <v>0</v>
      </c>
      <c r="AR14" s="77">
        <v>0</v>
      </c>
      <c r="AS14" s="77">
        <v>0</v>
      </c>
      <c r="AT14" s="77">
        <v>0</v>
      </c>
      <c r="AU14" s="77">
        <v>0</v>
      </c>
      <c r="AV14" s="77">
        <v>0</v>
      </c>
      <c r="AW14" s="77">
        <v>0</v>
      </c>
      <c r="AX14" s="77">
        <v>0</v>
      </c>
      <c r="AY14" s="77">
        <v>0</v>
      </c>
      <c r="AZ14" s="77">
        <v>0</v>
      </c>
      <c r="BA14" s="77">
        <v>0</v>
      </c>
      <c r="BB14" s="77">
        <v>0</v>
      </c>
      <c r="BC14" s="77">
        <f>SUM(AQ14:BB14)</f>
        <v>0</v>
      </c>
      <c r="BD14" s="77">
        <v>0</v>
      </c>
      <c r="BE14" s="77">
        <v>0</v>
      </c>
      <c r="BF14" s="77">
        <v>0</v>
      </c>
      <c r="BG14" s="77">
        <v>0</v>
      </c>
      <c r="BH14" s="77">
        <v>0</v>
      </c>
      <c r="BI14" s="77">
        <v>0</v>
      </c>
      <c r="BJ14" s="77">
        <v>0</v>
      </c>
      <c r="BK14" s="77">
        <v>0</v>
      </c>
      <c r="BL14" s="77">
        <v>0</v>
      </c>
      <c r="BM14" s="77">
        <v>0</v>
      </c>
      <c r="BN14" s="77">
        <v>0</v>
      </c>
      <c r="BO14" s="77">
        <v>0</v>
      </c>
      <c r="BP14" s="77">
        <f>SUM(BD14:BO14)</f>
        <v>0</v>
      </c>
      <c r="BQ14" s="77">
        <v>0</v>
      </c>
      <c r="BR14" s="77">
        <v>0</v>
      </c>
      <c r="BS14" s="77">
        <v>0</v>
      </c>
      <c r="BT14" s="77">
        <v>0</v>
      </c>
      <c r="BU14" s="77">
        <v>0</v>
      </c>
      <c r="BV14" s="77">
        <v>0</v>
      </c>
      <c r="BW14" s="77">
        <v>0</v>
      </c>
      <c r="BX14" s="77">
        <v>0</v>
      </c>
      <c r="BY14" s="77">
        <v>0</v>
      </c>
      <c r="BZ14" s="77">
        <v>0</v>
      </c>
      <c r="CA14" s="77">
        <v>0</v>
      </c>
      <c r="CB14" s="77">
        <v>0</v>
      </c>
      <c r="CC14" s="77">
        <f>SUM(BQ14:CB14)</f>
        <v>0</v>
      </c>
      <c r="CD14" s="77">
        <v>0</v>
      </c>
      <c r="CE14" s="77">
        <v>0</v>
      </c>
      <c r="CF14" s="77">
        <v>0</v>
      </c>
      <c r="CG14" s="77">
        <v>0</v>
      </c>
      <c r="CH14" s="77">
        <v>0</v>
      </c>
      <c r="CI14" s="77">
        <v>0</v>
      </c>
      <c r="CJ14" s="77">
        <v>0</v>
      </c>
      <c r="CK14" s="77">
        <v>0</v>
      </c>
      <c r="CL14" s="77">
        <v>0</v>
      </c>
      <c r="CM14" s="77">
        <v>0</v>
      </c>
      <c r="CN14" s="77">
        <v>0</v>
      </c>
      <c r="CO14" s="85">
        <v>0</v>
      </c>
      <c r="CP14" s="88">
        <f>SUM(CD14:CO14)</f>
        <v>0</v>
      </c>
    </row>
    <row r="15" spans="2:94" x14ac:dyDescent="0.25">
      <c r="B15" s="172"/>
      <c r="C15" s="29" t="s">
        <v>6</v>
      </c>
      <c r="D15" s="77">
        <v>0</v>
      </c>
      <c r="E15" s="77">
        <v>1</v>
      </c>
      <c r="F15" s="77">
        <v>0</v>
      </c>
      <c r="G15" s="77">
        <v>1</v>
      </c>
      <c r="H15" s="77">
        <v>1</v>
      </c>
      <c r="I15" s="77">
        <v>0</v>
      </c>
      <c r="J15" s="77">
        <v>0</v>
      </c>
      <c r="K15" s="77">
        <v>0</v>
      </c>
      <c r="L15" s="77">
        <v>0</v>
      </c>
      <c r="M15" s="77">
        <v>3</v>
      </c>
      <c r="N15" s="77">
        <v>0</v>
      </c>
      <c r="O15" s="77">
        <v>0</v>
      </c>
      <c r="P15" s="78">
        <f t="shared" ref="P15:P27" si="0">SUM(D15:O15)</f>
        <v>6</v>
      </c>
      <c r="Q15" s="77">
        <v>1</v>
      </c>
      <c r="R15" s="77">
        <v>2</v>
      </c>
      <c r="S15" s="77">
        <v>0</v>
      </c>
      <c r="T15" s="77">
        <v>1</v>
      </c>
      <c r="U15" s="77">
        <v>1</v>
      </c>
      <c r="V15" s="77">
        <v>0</v>
      </c>
      <c r="W15" s="77">
        <v>0</v>
      </c>
      <c r="X15" s="77">
        <v>0</v>
      </c>
      <c r="Y15" s="77">
        <v>1</v>
      </c>
      <c r="Z15" s="77">
        <v>4</v>
      </c>
      <c r="AA15" s="77">
        <v>1</v>
      </c>
      <c r="AB15" s="77">
        <v>2</v>
      </c>
      <c r="AC15" s="77">
        <f t="shared" ref="AC15:AC22" si="1">SUM(Q15:AB15)</f>
        <v>13</v>
      </c>
      <c r="AD15" s="77">
        <v>3</v>
      </c>
      <c r="AE15" s="77">
        <v>3</v>
      </c>
      <c r="AF15" s="77">
        <v>1</v>
      </c>
      <c r="AG15" s="77">
        <v>0</v>
      </c>
      <c r="AH15" s="77">
        <v>0</v>
      </c>
      <c r="AI15" s="77">
        <v>0</v>
      </c>
      <c r="AJ15" s="77">
        <v>0</v>
      </c>
      <c r="AK15" s="77">
        <v>0</v>
      </c>
      <c r="AL15" s="77">
        <v>0</v>
      </c>
      <c r="AM15" s="77">
        <v>0</v>
      </c>
      <c r="AN15" s="77">
        <v>0</v>
      </c>
      <c r="AO15" s="77">
        <v>0</v>
      </c>
      <c r="AP15" s="77">
        <f t="shared" ref="AP15:AP22" si="2">SUM(AD15:AO15)</f>
        <v>7</v>
      </c>
      <c r="AQ15" s="77">
        <v>0</v>
      </c>
      <c r="AR15" s="77">
        <v>0</v>
      </c>
      <c r="AS15" s="77">
        <v>0</v>
      </c>
      <c r="AT15" s="77">
        <v>0</v>
      </c>
      <c r="AU15" s="77">
        <v>0</v>
      </c>
      <c r="AV15" s="77">
        <v>0</v>
      </c>
      <c r="AW15" s="77">
        <v>1</v>
      </c>
      <c r="AX15" s="77">
        <v>0</v>
      </c>
      <c r="AY15" s="77">
        <v>0</v>
      </c>
      <c r="AZ15" s="77">
        <v>0</v>
      </c>
      <c r="BA15" s="77">
        <v>0</v>
      </c>
      <c r="BB15" s="77">
        <v>0</v>
      </c>
      <c r="BC15" s="77">
        <f t="shared" ref="BC15:BC22" si="3">SUM(AQ15:BB15)</f>
        <v>1</v>
      </c>
      <c r="BD15" s="77">
        <v>1</v>
      </c>
      <c r="BE15" s="77">
        <v>0</v>
      </c>
      <c r="BF15" s="77">
        <v>0</v>
      </c>
      <c r="BG15" s="77">
        <v>0</v>
      </c>
      <c r="BH15" s="77">
        <v>1</v>
      </c>
      <c r="BI15" s="77">
        <v>1</v>
      </c>
      <c r="BJ15" s="77">
        <v>1</v>
      </c>
      <c r="BK15" s="77">
        <v>0</v>
      </c>
      <c r="BL15" s="77">
        <v>1</v>
      </c>
      <c r="BM15" s="77">
        <v>1</v>
      </c>
      <c r="BN15" s="77">
        <v>0</v>
      </c>
      <c r="BO15" s="77">
        <v>1</v>
      </c>
      <c r="BP15" s="77">
        <f t="shared" ref="BP15:BP22" si="4">SUM(BD15:BO15)</f>
        <v>7</v>
      </c>
      <c r="BQ15" s="77">
        <v>0</v>
      </c>
      <c r="BR15" s="77">
        <v>2</v>
      </c>
      <c r="BS15" s="77">
        <v>1</v>
      </c>
      <c r="BT15" s="77">
        <v>2</v>
      </c>
      <c r="BU15" s="77">
        <v>1</v>
      </c>
      <c r="BV15" s="77">
        <v>4</v>
      </c>
      <c r="BW15" s="77">
        <v>4</v>
      </c>
      <c r="BX15" s="77">
        <v>2</v>
      </c>
      <c r="BY15" s="77">
        <v>3</v>
      </c>
      <c r="BZ15" s="77">
        <v>1</v>
      </c>
      <c r="CA15" s="77">
        <v>3</v>
      </c>
      <c r="CB15" s="77">
        <v>3</v>
      </c>
      <c r="CC15" s="77">
        <f t="shared" ref="CC15:CC22" si="5">SUM(BQ15:CB15)</f>
        <v>26</v>
      </c>
      <c r="CD15" s="77">
        <v>2</v>
      </c>
      <c r="CE15" s="77">
        <v>1</v>
      </c>
      <c r="CF15" s="77">
        <v>2</v>
      </c>
      <c r="CG15" s="77">
        <v>2</v>
      </c>
      <c r="CH15" s="77">
        <v>3</v>
      </c>
      <c r="CI15" s="77">
        <v>0</v>
      </c>
      <c r="CJ15" s="77">
        <v>2</v>
      </c>
      <c r="CK15" s="77">
        <v>1</v>
      </c>
      <c r="CL15" s="77">
        <v>1</v>
      </c>
      <c r="CM15" s="77">
        <v>0</v>
      </c>
      <c r="CN15" s="77">
        <v>0</v>
      </c>
      <c r="CO15" s="85">
        <v>0</v>
      </c>
      <c r="CP15" s="88">
        <f t="shared" ref="CP15:CP22" si="6">SUM(CD15:CO15)</f>
        <v>14</v>
      </c>
    </row>
    <row r="16" spans="2:94" ht="15" customHeight="1" x14ac:dyDescent="0.25">
      <c r="B16" s="172"/>
      <c r="C16" s="29" t="s">
        <v>8</v>
      </c>
      <c r="D16" s="77">
        <v>0</v>
      </c>
      <c r="E16" s="77">
        <v>0</v>
      </c>
      <c r="F16" s="77">
        <v>0</v>
      </c>
      <c r="G16" s="77">
        <v>0</v>
      </c>
      <c r="H16" s="77">
        <v>0</v>
      </c>
      <c r="I16" s="77">
        <v>0</v>
      </c>
      <c r="J16" s="77">
        <v>0</v>
      </c>
      <c r="K16" s="77">
        <v>0</v>
      </c>
      <c r="L16" s="77">
        <v>0</v>
      </c>
      <c r="M16" s="77">
        <v>0</v>
      </c>
      <c r="N16" s="77">
        <v>0</v>
      </c>
      <c r="O16" s="77">
        <v>0</v>
      </c>
      <c r="P16" s="78">
        <f t="shared" si="0"/>
        <v>0</v>
      </c>
      <c r="Q16" s="77">
        <v>0</v>
      </c>
      <c r="R16" s="77">
        <v>0</v>
      </c>
      <c r="S16" s="77">
        <v>0</v>
      </c>
      <c r="T16" s="77">
        <v>0</v>
      </c>
      <c r="U16" s="77">
        <v>0</v>
      </c>
      <c r="V16" s="77">
        <v>0</v>
      </c>
      <c r="W16" s="77">
        <v>0</v>
      </c>
      <c r="X16" s="77">
        <v>0</v>
      </c>
      <c r="Y16" s="77">
        <v>0</v>
      </c>
      <c r="Z16" s="77">
        <v>0</v>
      </c>
      <c r="AA16" s="77">
        <v>0</v>
      </c>
      <c r="AB16" s="77">
        <v>0</v>
      </c>
      <c r="AC16" s="77">
        <f t="shared" si="1"/>
        <v>0</v>
      </c>
      <c r="AD16" s="77">
        <v>0</v>
      </c>
      <c r="AE16" s="77">
        <v>0</v>
      </c>
      <c r="AF16" s="77">
        <v>0</v>
      </c>
      <c r="AG16" s="77">
        <v>0</v>
      </c>
      <c r="AH16" s="77">
        <v>0</v>
      </c>
      <c r="AI16" s="77">
        <v>0</v>
      </c>
      <c r="AJ16" s="77">
        <v>0</v>
      </c>
      <c r="AK16" s="77">
        <v>0</v>
      </c>
      <c r="AL16" s="77">
        <v>0</v>
      </c>
      <c r="AM16" s="77">
        <v>0</v>
      </c>
      <c r="AN16" s="77">
        <v>0</v>
      </c>
      <c r="AO16" s="77">
        <v>0</v>
      </c>
      <c r="AP16" s="77">
        <f t="shared" si="2"/>
        <v>0</v>
      </c>
      <c r="AQ16" s="77">
        <v>0</v>
      </c>
      <c r="AR16" s="77">
        <v>0</v>
      </c>
      <c r="AS16" s="77">
        <v>0</v>
      </c>
      <c r="AT16" s="77">
        <v>0</v>
      </c>
      <c r="AU16" s="77">
        <v>0</v>
      </c>
      <c r="AV16" s="77">
        <v>0</v>
      </c>
      <c r="AW16" s="77">
        <v>0</v>
      </c>
      <c r="AX16" s="77">
        <v>0</v>
      </c>
      <c r="AY16" s="77">
        <v>0</v>
      </c>
      <c r="AZ16" s="77">
        <v>0</v>
      </c>
      <c r="BA16" s="77">
        <v>0</v>
      </c>
      <c r="BB16" s="77">
        <v>0</v>
      </c>
      <c r="BC16" s="77">
        <f t="shared" si="3"/>
        <v>0</v>
      </c>
      <c r="BD16" s="77">
        <v>0</v>
      </c>
      <c r="BE16" s="77">
        <v>0</v>
      </c>
      <c r="BF16" s="77">
        <v>0</v>
      </c>
      <c r="BG16" s="77">
        <v>0</v>
      </c>
      <c r="BH16" s="77">
        <v>0</v>
      </c>
      <c r="BI16" s="77">
        <v>0</v>
      </c>
      <c r="BJ16" s="77">
        <v>0</v>
      </c>
      <c r="BK16" s="77">
        <v>0</v>
      </c>
      <c r="BL16" s="77">
        <v>0</v>
      </c>
      <c r="BM16" s="77">
        <v>0</v>
      </c>
      <c r="BN16" s="77">
        <v>0</v>
      </c>
      <c r="BO16" s="77">
        <v>0</v>
      </c>
      <c r="BP16" s="77">
        <f t="shared" si="4"/>
        <v>0</v>
      </c>
      <c r="BQ16" s="77">
        <v>0</v>
      </c>
      <c r="BR16" s="77">
        <v>0</v>
      </c>
      <c r="BS16" s="77">
        <v>0</v>
      </c>
      <c r="BT16" s="77">
        <v>0</v>
      </c>
      <c r="BU16" s="77">
        <v>0</v>
      </c>
      <c r="BV16" s="77">
        <v>0</v>
      </c>
      <c r="BW16" s="77">
        <v>0</v>
      </c>
      <c r="BX16" s="77">
        <v>0</v>
      </c>
      <c r="BY16" s="77">
        <v>0</v>
      </c>
      <c r="BZ16" s="77">
        <v>0</v>
      </c>
      <c r="CA16" s="77">
        <v>0</v>
      </c>
      <c r="CB16" s="77">
        <v>0</v>
      </c>
      <c r="CC16" s="77">
        <f t="shared" si="5"/>
        <v>0</v>
      </c>
      <c r="CD16" s="77">
        <v>0</v>
      </c>
      <c r="CE16" s="77">
        <v>0</v>
      </c>
      <c r="CF16" s="77">
        <v>0</v>
      </c>
      <c r="CG16" s="77">
        <v>0</v>
      </c>
      <c r="CH16" s="77">
        <v>0</v>
      </c>
      <c r="CI16" s="77">
        <v>0</v>
      </c>
      <c r="CJ16" s="77">
        <v>0</v>
      </c>
      <c r="CK16" s="77">
        <v>0</v>
      </c>
      <c r="CL16" s="77">
        <v>0</v>
      </c>
      <c r="CM16" s="77">
        <v>0</v>
      </c>
      <c r="CN16" s="77">
        <v>0</v>
      </c>
      <c r="CO16" s="85">
        <v>0</v>
      </c>
      <c r="CP16" s="88">
        <f t="shared" si="6"/>
        <v>0</v>
      </c>
    </row>
    <row r="17" spans="2:94" ht="15" customHeight="1" x14ac:dyDescent="0.25">
      <c r="B17" s="172"/>
      <c r="C17" s="29" t="s">
        <v>10</v>
      </c>
      <c r="D17" s="77">
        <v>0</v>
      </c>
      <c r="E17" s="77">
        <v>0</v>
      </c>
      <c r="F17" s="77">
        <v>0</v>
      </c>
      <c r="G17" s="77">
        <v>0</v>
      </c>
      <c r="H17" s="77">
        <v>0</v>
      </c>
      <c r="I17" s="77">
        <v>0</v>
      </c>
      <c r="J17" s="77">
        <v>0</v>
      </c>
      <c r="K17" s="77">
        <v>0</v>
      </c>
      <c r="L17" s="77">
        <v>0</v>
      </c>
      <c r="M17" s="77">
        <v>0</v>
      </c>
      <c r="N17" s="77">
        <v>0</v>
      </c>
      <c r="O17" s="77">
        <v>0</v>
      </c>
      <c r="P17" s="78">
        <f t="shared" si="0"/>
        <v>0</v>
      </c>
      <c r="Q17" s="77">
        <v>0</v>
      </c>
      <c r="R17" s="77">
        <v>0</v>
      </c>
      <c r="S17" s="77">
        <v>0</v>
      </c>
      <c r="T17" s="77">
        <v>0</v>
      </c>
      <c r="U17" s="77">
        <v>0</v>
      </c>
      <c r="V17" s="77">
        <v>0</v>
      </c>
      <c r="W17" s="77">
        <v>0</v>
      </c>
      <c r="X17" s="77">
        <v>0</v>
      </c>
      <c r="Y17" s="77">
        <v>0</v>
      </c>
      <c r="Z17" s="77">
        <v>1</v>
      </c>
      <c r="AA17" s="77">
        <v>0</v>
      </c>
      <c r="AB17" s="77">
        <v>0</v>
      </c>
      <c r="AC17" s="77">
        <f t="shared" si="1"/>
        <v>1</v>
      </c>
      <c r="AD17" s="77">
        <v>0</v>
      </c>
      <c r="AE17" s="77">
        <v>0</v>
      </c>
      <c r="AF17" s="77">
        <v>0</v>
      </c>
      <c r="AG17" s="77">
        <v>0</v>
      </c>
      <c r="AH17" s="77">
        <v>0</v>
      </c>
      <c r="AI17" s="77">
        <v>0</v>
      </c>
      <c r="AJ17" s="77">
        <v>0</v>
      </c>
      <c r="AK17" s="77">
        <v>0</v>
      </c>
      <c r="AL17" s="77">
        <v>0</v>
      </c>
      <c r="AM17" s="77">
        <v>0</v>
      </c>
      <c r="AN17" s="77">
        <v>0</v>
      </c>
      <c r="AO17" s="77">
        <v>0</v>
      </c>
      <c r="AP17" s="77">
        <f t="shared" si="2"/>
        <v>0</v>
      </c>
      <c r="AQ17" s="77">
        <v>0</v>
      </c>
      <c r="AR17" s="77">
        <v>0</v>
      </c>
      <c r="AS17" s="77">
        <v>0</v>
      </c>
      <c r="AT17" s="77">
        <v>0</v>
      </c>
      <c r="AU17" s="77">
        <v>0</v>
      </c>
      <c r="AV17" s="77">
        <v>0</v>
      </c>
      <c r="AW17" s="77">
        <v>0</v>
      </c>
      <c r="AX17" s="77">
        <v>0</v>
      </c>
      <c r="AY17" s="77">
        <v>0</v>
      </c>
      <c r="AZ17" s="77">
        <v>0</v>
      </c>
      <c r="BA17" s="77">
        <v>0</v>
      </c>
      <c r="BB17" s="77">
        <v>0</v>
      </c>
      <c r="BC17" s="77">
        <f t="shared" si="3"/>
        <v>0</v>
      </c>
      <c r="BD17" s="77">
        <v>0</v>
      </c>
      <c r="BE17" s="77">
        <v>0</v>
      </c>
      <c r="BF17" s="77">
        <v>0</v>
      </c>
      <c r="BG17" s="77">
        <v>0</v>
      </c>
      <c r="BH17" s="77">
        <v>0</v>
      </c>
      <c r="BI17" s="77">
        <v>0</v>
      </c>
      <c r="BJ17" s="77">
        <v>0</v>
      </c>
      <c r="BK17" s="77">
        <v>0</v>
      </c>
      <c r="BL17" s="77">
        <v>0</v>
      </c>
      <c r="BM17" s="77">
        <v>0</v>
      </c>
      <c r="BN17" s="77">
        <v>0</v>
      </c>
      <c r="BO17" s="77">
        <v>0</v>
      </c>
      <c r="BP17" s="77">
        <f t="shared" si="4"/>
        <v>0</v>
      </c>
      <c r="BQ17" s="77">
        <v>0</v>
      </c>
      <c r="BR17" s="77">
        <v>0</v>
      </c>
      <c r="BS17" s="77">
        <v>0</v>
      </c>
      <c r="BT17" s="77">
        <v>0</v>
      </c>
      <c r="BU17" s="77">
        <v>0</v>
      </c>
      <c r="BV17" s="77">
        <v>0</v>
      </c>
      <c r="BW17" s="77">
        <v>0</v>
      </c>
      <c r="BX17" s="77">
        <v>0</v>
      </c>
      <c r="BY17" s="77">
        <v>0</v>
      </c>
      <c r="BZ17" s="77">
        <v>0</v>
      </c>
      <c r="CA17" s="77">
        <v>0</v>
      </c>
      <c r="CB17" s="77">
        <v>0</v>
      </c>
      <c r="CC17" s="77">
        <f t="shared" si="5"/>
        <v>0</v>
      </c>
      <c r="CD17" s="77">
        <v>0</v>
      </c>
      <c r="CE17" s="77">
        <v>0</v>
      </c>
      <c r="CF17" s="77">
        <v>0</v>
      </c>
      <c r="CG17" s="77">
        <v>0</v>
      </c>
      <c r="CH17" s="77">
        <v>0</v>
      </c>
      <c r="CI17" s="77">
        <v>0</v>
      </c>
      <c r="CJ17" s="77">
        <v>0</v>
      </c>
      <c r="CK17" s="77">
        <v>0</v>
      </c>
      <c r="CL17" s="77">
        <v>0</v>
      </c>
      <c r="CM17" s="77">
        <v>0</v>
      </c>
      <c r="CN17" s="77">
        <v>0</v>
      </c>
      <c r="CO17" s="85">
        <v>0</v>
      </c>
      <c r="CP17" s="88">
        <f t="shared" si="6"/>
        <v>0</v>
      </c>
    </row>
    <row r="18" spans="2:94" ht="15" customHeight="1" x14ac:dyDescent="0.25">
      <c r="B18" s="172"/>
      <c r="C18" s="29" t="s">
        <v>49</v>
      </c>
      <c r="D18" s="77">
        <v>0</v>
      </c>
      <c r="E18" s="77">
        <v>0</v>
      </c>
      <c r="F18" s="77">
        <v>0</v>
      </c>
      <c r="G18" s="77">
        <v>0</v>
      </c>
      <c r="H18" s="77">
        <v>0</v>
      </c>
      <c r="I18" s="77">
        <v>0</v>
      </c>
      <c r="J18" s="77">
        <v>0</v>
      </c>
      <c r="K18" s="77">
        <v>0</v>
      </c>
      <c r="L18" s="77">
        <v>0</v>
      </c>
      <c r="M18" s="77">
        <v>0</v>
      </c>
      <c r="N18" s="77">
        <v>0</v>
      </c>
      <c r="O18" s="77">
        <v>0</v>
      </c>
      <c r="P18" s="78">
        <f t="shared" si="0"/>
        <v>0</v>
      </c>
      <c r="Q18" s="77">
        <v>0</v>
      </c>
      <c r="R18" s="77">
        <v>0</v>
      </c>
      <c r="S18" s="77">
        <v>0</v>
      </c>
      <c r="T18" s="77">
        <v>0</v>
      </c>
      <c r="U18" s="77">
        <v>0</v>
      </c>
      <c r="V18" s="77">
        <v>0</v>
      </c>
      <c r="W18" s="77">
        <v>0</v>
      </c>
      <c r="X18" s="77">
        <v>0</v>
      </c>
      <c r="Y18" s="77">
        <v>0</v>
      </c>
      <c r="Z18" s="77">
        <v>0</v>
      </c>
      <c r="AA18" s="77">
        <v>0</v>
      </c>
      <c r="AB18" s="77">
        <v>0</v>
      </c>
      <c r="AC18" s="77">
        <f t="shared" si="1"/>
        <v>0</v>
      </c>
      <c r="AD18" s="77">
        <v>0</v>
      </c>
      <c r="AE18" s="77">
        <v>0</v>
      </c>
      <c r="AF18" s="77">
        <v>0</v>
      </c>
      <c r="AG18" s="77">
        <v>0</v>
      </c>
      <c r="AH18" s="77">
        <v>0</v>
      </c>
      <c r="AI18" s="77">
        <v>0</v>
      </c>
      <c r="AJ18" s="77">
        <v>0</v>
      </c>
      <c r="AK18" s="77">
        <v>0</v>
      </c>
      <c r="AL18" s="77">
        <v>0</v>
      </c>
      <c r="AM18" s="77">
        <v>0</v>
      </c>
      <c r="AN18" s="77">
        <v>0</v>
      </c>
      <c r="AO18" s="77">
        <v>0</v>
      </c>
      <c r="AP18" s="77">
        <f t="shared" si="2"/>
        <v>0</v>
      </c>
      <c r="AQ18" s="77">
        <v>0</v>
      </c>
      <c r="AR18" s="77">
        <v>0</v>
      </c>
      <c r="AS18" s="77">
        <v>0</v>
      </c>
      <c r="AT18" s="77">
        <v>0</v>
      </c>
      <c r="AU18" s="77">
        <v>0</v>
      </c>
      <c r="AV18" s="77">
        <v>0</v>
      </c>
      <c r="AW18" s="77">
        <v>0</v>
      </c>
      <c r="AX18" s="77">
        <v>0</v>
      </c>
      <c r="AY18" s="77">
        <v>0</v>
      </c>
      <c r="AZ18" s="77">
        <v>0</v>
      </c>
      <c r="BA18" s="77">
        <v>0</v>
      </c>
      <c r="BB18" s="77">
        <v>0</v>
      </c>
      <c r="BC18" s="77">
        <f t="shared" si="3"/>
        <v>0</v>
      </c>
      <c r="BD18" s="77">
        <v>0</v>
      </c>
      <c r="BE18" s="77">
        <v>0</v>
      </c>
      <c r="BF18" s="77">
        <v>0</v>
      </c>
      <c r="BG18" s="77">
        <v>0</v>
      </c>
      <c r="BH18" s="77">
        <v>0</v>
      </c>
      <c r="BI18" s="77">
        <v>0</v>
      </c>
      <c r="BJ18" s="77">
        <v>0</v>
      </c>
      <c r="BK18" s="77">
        <v>0</v>
      </c>
      <c r="BL18" s="77">
        <v>0</v>
      </c>
      <c r="BM18" s="77">
        <v>0</v>
      </c>
      <c r="BN18" s="77">
        <v>0</v>
      </c>
      <c r="BO18" s="77">
        <v>0</v>
      </c>
      <c r="BP18" s="77">
        <f t="shared" si="4"/>
        <v>0</v>
      </c>
      <c r="BQ18" s="77">
        <v>0</v>
      </c>
      <c r="BR18" s="77">
        <v>0</v>
      </c>
      <c r="BS18" s="77">
        <v>0</v>
      </c>
      <c r="BT18" s="77">
        <v>0</v>
      </c>
      <c r="BU18" s="77">
        <v>0</v>
      </c>
      <c r="BV18" s="77">
        <v>0</v>
      </c>
      <c r="BW18" s="77">
        <v>0</v>
      </c>
      <c r="BX18" s="77">
        <v>0</v>
      </c>
      <c r="BY18" s="77">
        <v>0</v>
      </c>
      <c r="BZ18" s="77">
        <v>0</v>
      </c>
      <c r="CA18" s="77">
        <v>0</v>
      </c>
      <c r="CB18" s="77">
        <v>0</v>
      </c>
      <c r="CC18" s="77">
        <f t="shared" si="5"/>
        <v>0</v>
      </c>
      <c r="CD18" s="77">
        <v>0</v>
      </c>
      <c r="CE18" s="77">
        <v>0</v>
      </c>
      <c r="CF18" s="77">
        <v>0</v>
      </c>
      <c r="CG18" s="77">
        <v>0</v>
      </c>
      <c r="CH18" s="77">
        <v>0</v>
      </c>
      <c r="CI18" s="77">
        <v>0</v>
      </c>
      <c r="CJ18" s="77">
        <v>0</v>
      </c>
      <c r="CK18" s="77">
        <v>0</v>
      </c>
      <c r="CL18" s="77">
        <v>0</v>
      </c>
      <c r="CM18" s="77">
        <v>0</v>
      </c>
      <c r="CN18" s="77">
        <v>0</v>
      </c>
      <c r="CO18" s="85">
        <v>0</v>
      </c>
      <c r="CP18" s="88">
        <f t="shared" si="6"/>
        <v>0</v>
      </c>
    </row>
    <row r="19" spans="2:94" ht="15" customHeight="1" x14ac:dyDescent="0.25">
      <c r="B19" s="172"/>
      <c r="C19" s="29" t="s">
        <v>7</v>
      </c>
      <c r="D19" s="77">
        <v>0</v>
      </c>
      <c r="E19" s="77">
        <v>0</v>
      </c>
      <c r="F19" s="77">
        <v>0</v>
      </c>
      <c r="G19" s="77">
        <v>0</v>
      </c>
      <c r="H19" s="77">
        <v>0</v>
      </c>
      <c r="I19" s="77">
        <v>0</v>
      </c>
      <c r="J19" s="77">
        <v>0</v>
      </c>
      <c r="K19" s="77">
        <v>0</v>
      </c>
      <c r="L19" s="77">
        <v>0</v>
      </c>
      <c r="M19" s="77">
        <v>0</v>
      </c>
      <c r="N19" s="77">
        <v>0</v>
      </c>
      <c r="O19" s="77">
        <v>0</v>
      </c>
      <c r="P19" s="78">
        <f t="shared" si="0"/>
        <v>0</v>
      </c>
      <c r="Q19" s="77">
        <v>0</v>
      </c>
      <c r="R19" s="77">
        <v>0</v>
      </c>
      <c r="S19" s="77">
        <v>0</v>
      </c>
      <c r="T19" s="77">
        <v>0</v>
      </c>
      <c r="U19" s="77">
        <v>0</v>
      </c>
      <c r="V19" s="77">
        <v>0</v>
      </c>
      <c r="W19" s="77">
        <v>0</v>
      </c>
      <c r="X19" s="77">
        <v>0</v>
      </c>
      <c r="Y19" s="77">
        <v>0</v>
      </c>
      <c r="Z19" s="77">
        <v>0</v>
      </c>
      <c r="AA19" s="77">
        <v>0</v>
      </c>
      <c r="AB19" s="77">
        <v>0</v>
      </c>
      <c r="AC19" s="77">
        <f t="shared" si="1"/>
        <v>0</v>
      </c>
      <c r="AD19" s="77">
        <v>0</v>
      </c>
      <c r="AE19" s="77">
        <v>0</v>
      </c>
      <c r="AF19" s="77">
        <v>0</v>
      </c>
      <c r="AG19" s="77">
        <v>0</v>
      </c>
      <c r="AH19" s="77">
        <v>0</v>
      </c>
      <c r="AI19" s="77">
        <v>0</v>
      </c>
      <c r="AJ19" s="77">
        <v>0</v>
      </c>
      <c r="AK19" s="77">
        <v>0</v>
      </c>
      <c r="AL19" s="77">
        <v>0</v>
      </c>
      <c r="AM19" s="77">
        <v>0</v>
      </c>
      <c r="AN19" s="77">
        <v>0</v>
      </c>
      <c r="AO19" s="77">
        <v>0</v>
      </c>
      <c r="AP19" s="77">
        <f t="shared" si="2"/>
        <v>0</v>
      </c>
      <c r="AQ19" s="77">
        <v>0</v>
      </c>
      <c r="AR19" s="77">
        <v>0</v>
      </c>
      <c r="AS19" s="77">
        <v>0</v>
      </c>
      <c r="AT19" s="77">
        <v>0</v>
      </c>
      <c r="AU19" s="77">
        <v>0</v>
      </c>
      <c r="AV19" s="77">
        <v>0</v>
      </c>
      <c r="AW19" s="77">
        <v>0</v>
      </c>
      <c r="AX19" s="77">
        <v>0</v>
      </c>
      <c r="AY19" s="77">
        <v>0</v>
      </c>
      <c r="AZ19" s="77">
        <v>0</v>
      </c>
      <c r="BA19" s="77">
        <v>0</v>
      </c>
      <c r="BB19" s="77">
        <v>0</v>
      </c>
      <c r="BC19" s="77">
        <f t="shared" si="3"/>
        <v>0</v>
      </c>
      <c r="BD19" s="77">
        <v>0</v>
      </c>
      <c r="BE19" s="77">
        <v>0</v>
      </c>
      <c r="BF19" s="77">
        <v>0</v>
      </c>
      <c r="BG19" s="77">
        <v>0</v>
      </c>
      <c r="BH19" s="77">
        <v>0</v>
      </c>
      <c r="BI19" s="77">
        <v>0</v>
      </c>
      <c r="BJ19" s="77">
        <v>0</v>
      </c>
      <c r="BK19" s="77">
        <v>0</v>
      </c>
      <c r="BL19" s="77">
        <v>0</v>
      </c>
      <c r="BM19" s="77">
        <v>0</v>
      </c>
      <c r="BN19" s="77">
        <v>0</v>
      </c>
      <c r="BO19" s="77">
        <v>0</v>
      </c>
      <c r="BP19" s="77">
        <f t="shared" si="4"/>
        <v>0</v>
      </c>
      <c r="BQ19" s="77">
        <v>0</v>
      </c>
      <c r="BR19" s="77">
        <v>0</v>
      </c>
      <c r="BS19" s="77">
        <v>0</v>
      </c>
      <c r="BT19" s="77">
        <v>0</v>
      </c>
      <c r="BU19" s="77">
        <v>0</v>
      </c>
      <c r="BV19" s="77">
        <v>0</v>
      </c>
      <c r="BW19" s="77">
        <v>0</v>
      </c>
      <c r="BX19" s="77">
        <v>0</v>
      </c>
      <c r="BY19" s="77">
        <v>0</v>
      </c>
      <c r="BZ19" s="77">
        <v>0</v>
      </c>
      <c r="CA19" s="77">
        <v>0</v>
      </c>
      <c r="CB19" s="77">
        <v>0</v>
      </c>
      <c r="CC19" s="77">
        <f t="shared" si="5"/>
        <v>0</v>
      </c>
      <c r="CD19" s="77">
        <v>0</v>
      </c>
      <c r="CE19" s="77">
        <v>0</v>
      </c>
      <c r="CF19" s="77">
        <v>0</v>
      </c>
      <c r="CG19" s="77">
        <v>0</v>
      </c>
      <c r="CH19" s="77">
        <v>0</v>
      </c>
      <c r="CI19" s="77">
        <v>0</v>
      </c>
      <c r="CJ19" s="77">
        <v>0</v>
      </c>
      <c r="CK19" s="77">
        <v>0</v>
      </c>
      <c r="CL19" s="77">
        <v>0</v>
      </c>
      <c r="CM19" s="77">
        <v>0</v>
      </c>
      <c r="CN19" s="77">
        <v>0</v>
      </c>
      <c r="CO19" s="85">
        <v>0</v>
      </c>
      <c r="CP19" s="88">
        <f t="shared" si="6"/>
        <v>0</v>
      </c>
    </row>
    <row r="20" spans="2:94" x14ac:dyDescent="0.25">
      <c r="B20" s="172"/>
      <c r="C20" s="29" t="s">
        <v>9</v>
      </c>
      <c r="D20" s="77">
        <v>0</v>
      </c>
      <c r="E20" s="77">
        <v>0</v>
      </c>
      <c r="F20" s="77">
        <v>0</v>
      </c>
      <c r="G20" s="77">
        <v>0</v>
      </c>
      <c r="H20" s="77">
        <v>0</v>
      </c>
      <c r="I20" s="77">
        <v>0</v>
      </c>
      <c r="J20" s="77">
        <v>0</v>
      </c>
      <c r="K20" s="77">
        <v>0</v>
      </c>
      <c r="L20" s="77">
        <v>0</v>
      </c>
      <c r="M20" s="77">
        <v>0</v>
      </c>
      <c r="N20" s="77">
        <v>1</v>
      </c>
      <c r="O20" s="77">
        <v>0</v>
      </c>
      <c r="P20" s="78">
        <f t="shared" si="0"/>
        <v>1</v>
      </c>
      <c r="Q20" s="77">
        <v>0</v>
      </c>
      <c r="R20" s="77">
        <v>0</v>
      </c>
      <c r="S20" s="77">
        <v>0</v>
      </c>
      <c r="T20" s="77">
        <v>0</v>
      </c>
      <c r="U20" s="77">
        <v>0</v>
      </c>
      <c r="V20" s="77">
        <v>0</v>
      </c>
      <c r="W20" s="77">
        <v>0</v>
      </c>
      <c r="X20" s="77">
        <v>0</v>
      </c>
      <c r="Y20" s="77">
        <v>0</v>
      </c>
      <c r="Z20" s="77">
        <v>0</v>
      </c>
      <c r="AA20" s="77">
        <v>0</v>
      </c>
      <c r="AB20" s="77">
        <v>0</v>
      </c>
      <c r="AC20" s="77">
        <f t="shared" si="1"/>
        <v>0</v>
      </c>
      <c r="AD20" s="77">
        <v>0</v>
      </c>
      <c r="AE20" s="77">
        <v>0</v>
      </c>
      <c r="AF20" s="77">
        <v>0</v>
      </c>
      <c r="AG20" s="77">
        <v>0</v>
      </c>
      <c r="AH20" s="77">
        <v>0</v>
      </c>
      <c r="AI20" s="77">
        <v>0</v>
      </c>
      <c r="AJ20" s="77">
        <v>0</v>
      </c>
      <c r="AK20" s="77">
        <v>0</v>
      </c>
      <c r="AL20" s="77">
        <v>0</v>
      </c>
      <c r="AM20" s="77">
        <v>0</v>
      </c>
      <c r="AN20" s="77">
        <v>0</v>
      </c>
      <c r="AO20" s="77">
        <v>0</v>
      </c>
      <c r="AP20" s="77">
        <f t="shared" si="2"/>
        <v>0</v>
      </c>
      <c r="AQ20" s="77">
        <v>0</v>
      </c>
      <c r="AR20" s="77">
        <v>0</v>
      </c>
      <c r="AS20" s="77">
        <v>0</v>
      </c>
      <c r="AT20" s="77">
        <v>0</v>
      </c>
      <c r="AU20" s="77">
        <v>0</v>
      </c>
      <c r="AV20" s="77">
        <v>0</v>
      </c>
      <c r="AW20" s="77">
        <v>0</v>
      </c>
      <c r="AX20" s="77">
        <v>0</v>
      </c>
      <c r="AY20" s="77">
        <v>0</v>
      </c>
      <c r="AZ20" s="77">
        <v>0</v>
      </c>
      <c r="BA20" s="77">
        <v>0</v>
      </c>
      <c r="BB20" s="77">
        <v>0</v>
      </c>
      <c r="BC20" s="77">
        <f t="shared" si="3"/>
        <v>0</v>
      </c>
      <c r="BD20" s="77">
        <v>0</v>
      </c>
      <c r="BE20" s="77">
        <v>0</v>
      </c>
      <c r="BF20" s="77">
        <v>0</v>
      </c>
      <c r="BG20" s="77">
        <v>0</v>
      </c>
      <c r="BH20" s="77">
        <v>0</v>
      </c>
      <c r="BI20" s="77">
        <v>0</v>
      </c>
      <c r="BJ20" s="77">
        <v>1</v>
      </c>
      <c r="BK20" s="77">
        <v>0</v>
      </c>
      <c r="BL20" s="77">
        <v>0</v>
      </c>
      <c r="BM20" s="77">
        <v>0</v>
      </c>
      <c r="BN20" s="77">
        <v>0</v>
      </c>
      <c r="BO20" s="77">
        <v>0</v>
      </c>
      <c r="BP20" s="77">
        <f t="shared" si="4"/>
        <v>1</v>
      </c>
      <c r="BQ20" s="77">
        <v>0</v>
      </c>
      <c r="BR20" s="77">
        <v>0</v>
      </c>
      <c r="BS20" s="77">
        <v>0</v>
      </c>
      <c r="BT20" s="77">
        <v>0</v>
      </c>
      <c r="BU20" s="77">
        <v>0</v>
      </c>
      <c r="BV20" s="77">
        <v>0</v>
      </c>
      <c r="BW20" s="77">
        <v>0</v>
      </c>
      <c r="BX20" s="77">
        <v>0</v>
      </c>
      <c r="BY20" s="77">
        <v>0</v>
      </c>
      <c r="BZ20" s="77">
        <v>0</v>
      </c>
      <c r="CA20" s="77">
        <v>0</v>
      </c>
      <c r="CB20" s="77">
        <v>0</v>
      </c>
      <c r="CC20" s="77">
        <f t="shared" si="5"/>
        <v>0</v>
      </c>
      <c r="CD20" s="77">
        <v>0</v>
      </c>
      <c r="CE20" s="77">
        <v>0</v>
      </c>
      <c r="CF20" s="77">
        <v>0</v>
      </c>
      <c r="CG20" s="77">
        <v>0</v>
      </c>
      <c r="CH20" s="77">
        <v>0</v>
      </c>
      <c r="CI20" s="77">
        <v>0</v>
      </c>
      <c r="CJ20" s="77">
        <v>0</v>
      </c>
      <c r="CK20" s="77">
        <v>0</v>
      </c>
      <c r="CL20" s="77">
        <v>0</v>
      </c>
      <c r="CM20" s="77">
        <v>0</v>
      </c>
      <c r="CN20" s="77">
        <v>0</v>
      </c>
      <c r="CO20" s="85">
        <v>0</v>
      </c>
      <c r="CP20" s="88">
        <f t="shared" si="6"/>
        <v>0</v>
      </c>
    </row>
    <row r="21" spans="2:94" x14ac:dyDescent="0.25">
      <c r="B21" s="172"/>
      <c r="C21" s="29" t="s">
        <v>5</v>
      </c>
      <c r="D21" s="77">
        <v>0</v>
      </c>
      <c r="E21" s="77">
        <v>0</v>
      </c>
      <c r="F21" s="77">
        <v>0</v>
      </c>
      <c r="G21" s="77">
        <v>0</v>
      </c>
      <c r="H21" s="77">
        <v>0</v>
      </c>
      <c r="I21" s="77">
        <v>0</v>
      </c>
      <c r="J21" s="77">
        <v>0</v>
      </c>
      <c r="K21" s="77">
        <v>0</v>
      </c>
      <c r="L21" s="77">
        <v>0</v>
      </c>
      <c r="M21" s="77">
        <v>0</v>
      </c>
      <c r="N21" s="77">
        <v>0</v>
      </c>
      <c r="O21" s="77">
        <v>0</v>
      </c>
      <c r="P21" s="78">
        <f t="shared" si="0"/>
        <v>0</v>
      </c>
      <c r="Q21" s="77">
        <v>1</v>
      </c>
      <c r="R21" s="77">
        <v>0</v>
      </c>
      <c r="S21" s="77">
        <v>0</v>
      </c>
      <c r="T21" s="77">
        <v>1</v>
      </c>
      <c r="U21" s="77">
        <v>0</v>
      </c>
      <c r="V21" s="77">
        <v>0</v>
      </c>
      <c r="W21" s="77">
        <v>0</v>
      </c>
      <c r="X21" s="77">
        <v>0</v>
      </c>
      <c r="Y21" s="77">
        <v>0</v>
      </c>
      <c r="Z21" s="77">
        <v>0</v>
      </c>
      <c r="AA21" s="77">
        <v>1</v>
      </c>
      <c r="AB21" s="77">
        <v>1</v>
      </c>
      <c r="AC21" s="77">
        <f t="shared" si="1"/>
        <v>4</v>
      </c>
      <c r="AD21" s="77">
        <v>0</v>
      </c>
      <c r="AE21" s="77">
        <v>0</v>
      </c>
      <c r="AF21" s="77">
        <v>0</v>
      </c>
      <c r="AG21" s="77">
        <v>0</v>
      </c>
      <c r="AH21" s="77">
        <v>0</v>
      </c>
      <c r="AI21" s="77">
        <v>0</v>
      </c>
      <c r="AJ21" s="77">
        <v>0</v>
      </c>
      <c r="AK21" s="77">
        <v>0</v>
      </c>
      <c r="AL21" s="77">
        <v>0</v>
      </c>
      <c r="AM21" s="77">
        <v>0</v>
      </c>
      <c r="AN21" s="77">
        <v>0</v>
      </c>
      <c r="AO21" s="77">
        <v>0</v>
      </c>
      <c r="AP21" s="77">
        <f t="shared" si="2"/>
        <v>0</v>
      </c>
      <c r="AQ21" s="77">
        <v>0</v>
      </c>
      <c r="AR21" s="77">
        <v>0</v>
      </c>
      <c r="AS21" s="77">
        <v>0</v>
      </c>
      <c r="AT21" s="77">
        <v>0</v>
      </c>
      <c r="AU21" s="77">
        <v>0</v>
      </c>
      <c r="AV21" s="77">
        <v>0</v>
      </c>
      <c r="AW21" s="77">
        <v>0</v>
      </c>
      <c r="AX21" s="77">
        <v>0</v>
      </c>
      <c r="AY21" s="77">
        <v>0</v>
      </c>
      <c r="AZ21" s="77">
        <v>0</v>
      </c>
      <c r="BA21" s="77">
        <v>0</v>
      </c>
      <c r="BB21" s="77">
        <v>0</v>
      </c>
      <c r="BC21" s="77">
        <f t="shared" si="3"/>
        <v>0</v>
      </c>
      <c r="BD21" s="77">
        <v>0</v>
      </c>
      <c r="BE21" s="77">
        <v>0</v>
      </c>
      <c r="BF21" s="77">
        <v>0</v>
      </c>
      <c r="BG21" s="77">
        <v>0</v>
      </c>
      <c r="BH21" s="77">
        <v>0</v>
      </c>
      <c r="BI21" s="77">
        <v>0</v>
      </c>
      <c r="BJ21" s="77">
        <v>0</v>
      </c>
      <c r="BK21" s="77">
        <v>0</v>
      </c>
      <c r="BL21" s="77">
        <v>0</v>
      </c>
      <c r="BM21" s="77">
        <v>0</v>
      </c>
      <c r="BN21" s="77">
        <v>0</v>
      </c>
      <c r="BO21" s="77">
        <v>0</v>
      </c>
      <c r="BP21" s="77">
        <f t="shared" si="4"/>
        <v>0</v>
      </c>
      <c r="BQ21" s="77">
        <v>0</v>
      </c>
      <c r="BR21" s="77">
        <v>0</v>
      </c>
      <c r="BS21" s="77">
        <v>0</v>
      </c>
      <c r="BT21" s="77">
        <v>0</v>
      </c>
      <c r="BU21" s="77">
        <v>0</v>
      </c>
      <c r="BV21" s="77">
        <v>0</v>
      </c>
      <c r="BW21" s="77">
        <v>0</v>
      </c>
      <c r="BX21" s="77">
        <v>0</v>
      </c>
      <c r="BY21" s="77">
        <v>0</v>
      </c>
      <c r="BZ21" s="77">
        <v>0</v>
      </c>
      <c r="CA21" s="77">
        <v>0</v>
      </c>
      <c r="CB21" s="77">
        <v>0</v>
      </c>
      <c r="CC21" s="77">
        <f t="shared" si="5"/>
        <v>0</v>
      </c>
      <c r="CD21" s="77">
        <v>0</v>
      </c>
      <c r="CE21" s="77">
        <v>0</v>
      </c>
      <c r="CF21" s="77">
        <v>0</v>
      </c>
      <c r="CG21" s="77">
        <v>0</v>
      </c>
      <c r="CH21" s="77">
        <v>0</v>
      </c>
      <c r="CI21" s="77">
        <v>0</v>
      </c>
      <c r="CJ21" s="77">
        <v>0</v>
      </c>
      <c r="CK21" s="77">
        <v>0</v>
      </c>
      <c r="CL21" s="77">
        <v>0</v>
      </c>
      <c r="CM21" s="77">
        <v>0</v>
      </c>
      <c r="CN21" s="77">
        <v>0</v>
      </c>
      <c r="CO21" s="85">
        <v>0</v>
      </c>
      <c r="CP21" s="88">
        <f t="shared" si="6"/>
        <v>0</v>
      </c>
    </row>
    <row r="22" spans="2:94" ht="15.75" thickBot="1" x14ac:dyDescent="0.3">
      <c r="B22" s="172"/>
      <c r="C22" s="30" t="s">
        <v>18</v>
      </c>
      <c r="D22" s="77">
        <v>0</v>
      </c>
      <c r="E22" s="77">
        <v>0</v>
      </c>
      <c r="F22" s="77">
        <v>0</v>
      </c>
      <c r="G22" s="77">
        <v>0</v>
      </c>
      <c r="H22" s="77">
        <v>0</v>
      </c>
      <c r="I22" s="77">
        <v>0</v>
      </c>
      <c r="J22" s="77">
        <v>0</v>
      </c>
      <c r="K22" s="77">
        <v>0</v>
      </c>
      <c r="L22" s="77">
        <v>0</v>
      </c>
      <c r="M22" s="77">
        <v>0</v>
      </c>
      <c r="N22" s="77">
        <v>0</v>
      </c>
      <c r="O22" s="77">
        <v>0</v>
      </c>
      <c r="P22" s="79">
        <f t="shared" si="0"/>
        <v>0</v>
      </c>
      <c r="Q22" s="77">
        <v>0</v>
      </c>
      <c r="R22" s="77">
        <v>0</v>
      </c>
      <c r="S22" s="77">
        <v>0</v>
      </c>
      <c r="T22" s="77">
        <v>0</v>
      </c>
      <c r="U22" s="77">
        <v>0</v>
      </c>
      <c r="V22" s="77">
        <v>0</v>
      </c>
      <c r="W22" s="77">
        <v>0</v>
      </c>
      <c r="X22" s="77">
        <v>0</v>
      </c>
      <c r="Y22" s="77">
        <v>0</v>
      </c>
      <c r="Z22" s="77">
        <v>0</v>
      </c>
      <c r="AA22" s="77">
        <v>0</v>
      </c>
      <c r="AB22" s="77">
        <v>0</v>
      </c>
      <c r="AC22" s="77">
        <f t="shared" si="1"/>
        <v>0</v>
      </c>
      <c r="AD22" s="77">
        <v>0</v>
      </c>
      <c r="AE22" s="77">
        <v>0</v>
      </c>
      <c r="AF22" s="77">
        <v>0</v>
      </c>
      <c r="AG22" s="77">
        <v>0</v>
      </c>
      <c r="AH22" s="77">
        <v>0</v>
      </c>
      <c r="AI22" s="77">
        <v>0</v>
      </c>
      <c r="AJ22" s="77">
        <v>0</v>
      </c>
      <c r="AK22" s="77">
        <v>0</v>
      </c>
      <c r="AL22" s="77">
        <v>0</v>
      </c>
      <c r="AM22" s="77">
        <v>0</v>
      </c>
      <c r="AN22" s="77">
        <v>0</v>
      </c>
      <c r="AO22" s="77">
        <v>0</v>
      </c>
      <c r="AP22" s="77">
        <f t="shared" si="2"/>
        <v>0</v>
      </c>
      <c r="AQ22" s="77">
        <v>0</v>
      </c>
      <c r="AR22" s="77">
        <v>0</v>
      </c>
      <c r="AS22" s="77">
        <v>0</v>
      </c>
      <c r="AT22" s="77">
        <v>0</v>
      </c>
      <c r="AU22" s="77">
        <v>0</v>
      </c>
      <c r="AV22" s="77">
        <v>0</v>
      </c>
      <c r="AW22" s="77">
        <v>0</v>
      </c>
      <c r="AX22" s="77">
        <v>0</v>
      </c>
      <c r="AY22" s="77">
        <v>0</v>
      </c>
      <c r="AZ22" s="77">
        <v>0</v>
      </c>
      <c r="BA22" s="77">
        <v>0</v>
      </c>
      <c r="BB22" s="77">
        <v>0</v>
      </c>
      <c r="BC22" s="77">
        <f t="shared" si="3"/>
        <v>0</v>
      </c>
      <c r="BD22" s="77">
        <v>0</v>
      </c>
      <c r="BE22" s="77">
        <v>0</v>
      </c>
      <c r="BF22" s="77">
        <v>0</v>
      </c>
      <c r="BG22" s="77">
        <v>0</v>
      </c>
      <c r="BH22" s="77">
        <v>0</v>
      </c>
      <c r="BI22" s="77">
        <v>0</v>
      </c>
      <c r="BJ22" s="77">
        <v>0</v>
      </c>
      <c r="BK22" s="77">
        <v>0</v>
      </c>
      <c r="BL22" s="77">
        <v>0</v>
      </c>
      <c r="BM22" s="77">
        <v>0</v>
      </c>
      <c r="BN22" s="77">
        <v>0</v>
      </c>
      <c r="BO22" s="77">
        <v>0</v>
      </c>
      <c r="BP22" s="77">
        <f t="shared" si="4"/>
        <v>0</v>
      </c>
      <c r="BQ22" s="77">
        <v>0</v>
      </c>
      <c r="BR22" s="77">
        <v>0</v>
      </c>
      <c r="BS22" s="77">
        <v>0</v>
      </c>
      <c r="BT22" s="77">
        <v>0</v>
      </c>
      <c r="BU22" s="77">
        <v>0</v>
      </c>
      <c r="BV22" s="77">
        <v>0</v>
      </c>
      <c r="BW22" s="77">
        <v>0</v>
      </c>
      <c r="BX22" s="77">
        <v>0</v>
      </c>
      <c r="BY22" s="77">
        <v>0</v>
      </c>
      <c r="BZ22" s="77">
        <v>0</v>
      </c>
      <c r="CA22" s="77">
        <v>0</v>
      </c>
      <c r="CB22" s="77">
        <v>0</v>
      </c>
      <c r="CC22" s="77">
        <f t="shared" si="5"/>
        <v>0</v>
      </c>
      <c r="CD22" s="77">
        <v>0</v>
      </c>
      <c r="CE22" s="77">
        <v>0</v>
      </c>
      <c r="CF22" s="77">
        <v>0</v>
      </c>
      <c r="CG22" s="77">
        <v>0</v>
      </c>
      <c r="CH22" s="77">
        <v>0</v>
      </c>
      <c r="CI22" s="77">
        <v>0</v>
      </c>
      <c r="CJ22" s="77">
        <v>0</v>
      </c>
      <c r="CK22" s="77">
        <v>0</v>
      </c>
      <c r="CL22" s="77">
        <v>0</v>
      </c>
      <c r="CM22" s="77">
        <v>0</v>
      </c>
      <c r="CN22" s="77">
        <v>0</v>
      </c>
      <c r="CO22" s="85">
        <v>0</v>
      </c>
      <c r="CP22" s="88">
        <f t="shared" si="6"/>
        <v>0</v>
      </c>
    </row>
    <row r="23" spans="2:94" ht="15.75" thickBot="1" x14ac:dyDescent="0.3">
      <c r="B23" s="192" t="s">
        <v>37</v>
      </c>
      <c r="C23" s="193"/>
      <c r="D23" s="80">
        <f>SUM(D14:D22)</f>
        <v>0</v>
      </c>
      <c r="E23" s="80">
        <f t="shared" ref="E23:BP23" si="7">SUM(E14:E22)</f>
        <v>1</v>
      </c>
      <c r="F23" s="80">
        <f t="shared" si="7"/>
        <v>0</v>
      </c>
      <c r="G23" s="80">
        <f t="shared" si="7"/>
        <v>1</v>
      </c>
      <c r="H23" s="80">
        <f t="shared" si="7"/>
        <v>1</v>
      </c>
      <c r="I23" s="80">
        <f t="shared" si="7"/>
        <v>0</v>
      </c>
      <c r="J23" s="80">
        <f t="shared" si="7"/>
        <v>0</v>
      </c>
      <c r="K23" s="80">
        <f t="shared" si="7"/>
        <v>0</v>
      </c>
      <c r="L23" s="80">
        <f t="shared" si="7"/>
        <v>0</v>
      </c>
      <c r="M23" s="80">
        <f t="shared" si="7"/>
        <v>3</v>
      </c>
      <c r="N23" s="80">
        <f t="shared" si="7"/>
        <v>1</v>
      </c>
      <c r="O23" s="80">
        <f t="shared" si="7"/>
        <v>0</v>
      </c>
      <c r="P23" s="80">
        <f t="shared" si="7"/>
        <v>7</v>
      </c>
      <c r="Q23" s="80">
        <f t="shared" si="7"/>
        <v>2</v>
      </c>
      <c r="R23" s="80">
        <f t="shared" si="7"/>
        <v>2</v>
      </c>
      <c r="S23" s="80">
        <f t="shared" si="7"/>
        <v>0</v>
      </c>
      <c r="T23" s="80">
        <f t="shared" si="7"/>
        <v>2</v>
      </c>
      <c r="U23" s="80">
        <f t="shared" si="7"/>
        <v>1</v>
      </c>
      <c r="V23" s="80">
        <f t="shared" si="7"/>
        <v>0</v>
      </c>
      <c r="W23" s="80">
        <f t="shared" si="7"/>
        <v>0</v>
      </c>
      <c r="X23" s="80">
        <f t="shared" si="7"/>
        <v>0</v>
      </c>
      <c r="Y23" s="80">
        <f t="shared" si="7"/>
        <v>1</v>
      </c>
      <c r="Z23" s="80">
        <f t="shared" si="7"/>
        <v>5</v>
      </c>
      <c r="AA23" s="80">
        <f t="shared" si="7"/>
        <v>2</v>
      </c>
      <c r="AB23" s="80">
        <f t="shared" si="7"/>
        <v>3</v>
      </c>
      <c r="AC23" s="80">
        <f t="shared" si="7"/>
        <v>18</v>
      </c>
      <c r="AD23" s="80">
        <f t="shared" si="7"/>
        <v>3</v>
      </c>
      <c r="AE23" s="80">
        <f t="shared" si="7"/>
        <v>3</v>
      </c>
      <c r="AF23" s="80">
        <f t="shared" si="7"/>
        <v>1</v>
      </c>
      <c r="AG23" s="80">
        <f t="shared" si="7"/>
        <v>0</v>
      </c>
      <c r="AH23" s="80">
        <f t="shared" si="7"/>
        <v>0</v>
      </c>
      <c r="AI23" s="80">
        <f t="shared" si="7"/>
        <v>0</v>
      </c>
      <c r="AJ23" s="80">
        <f t="shared" si="7"/>
        <v>0</v>
      </c>
      <c r="AK23" s="80">
        <f t="shared" si="7"/>
        <v>0</v>
      </c>
      <c r="AL23" s="80">
        <f t="shared" si="7"/>
        <v>0</v>
      </c>
      <c r="AM23" s="80">
        <f t="shared" si="7"/>
        <v>0</v>
      </c>
      <c r="AN23" s="80">
        <f t="shared" si="7"/>
        <v>0</v>
      </c>
      <c r="AO23" s="80">
        <f t="shared" si="7"/>
        <v>0</v>
      </c>
      <c r="AP23" s="80">
        <f t="shared" si="7"/>
        <v>7</v>
      </c>
      <c r="AQ23" s="80">
        <f t="shared" si="7"/>
        <v>0</v>
      </c>
      <c r="AR23" s="80">
        <f t="shared" si="7"/>
        <v>0</v>
      </c>
      <c r="AS23" s="80">
        <f t="shared" si="7"/>
        <v>0</v>
      </c>
      <c r="AT23" s="80">
        <f t="shared" si="7"/>
        <v>0</v>
      </c>
      <c r="AU23" s="80">
        <f t="shared" si="7"/>
        <v>0</v>
      </c>
      <c r="AV23" s="80">
        <f t="shared" si="7"/>
        <v>0</v>
      </c>
      <c r="AW23" s="80">
        <f t="shared" si="7"/>
        <v>1</v>
      </c>
      <c r="AX23" s="80">
        <f t="shared" si="7"/>
        <v>0</v>
      </c>
      <c r="AY23" s="80">
        <f t="shared" si="7"/>
        <v>0</v>
      </c>
      <c r="AZ23" s="80">
        <f t="shared" si="7"/>
        <v>0</v>
      </c>
      <c r="BA23" s="80">
        <f t="shared" si="7"/>
        <v>0</v>
      </c>
      <c r="BB23" s="80">
        <f t="shared" si="7"/>
        <v>0</v>
      </c>
      <c r="BC23" s="80">
        <f t="shared" si="7"/>
        <v>1</v>
      </c>
      <c r="BD23" s="80">
        <f t="shared" si="7"/>
        <v>1</v>
      </c>
      <c r="BE23" s="80">
        <f t="shared" si="7"/>
        <v>0</v>
      </c>
      <c r="BF23" s="80">
        <f t="shared" si="7"/>
        <v>0</v>
      </c>
      <c r="BG23" s="80">
        <f t="shared" si="7"/>
        <v>0</v>
      </c>
      <c r="BH23" s="80">
        <f t="shared" si="7"/>
        <v>1</v>
      </c>
      <c r="BI23" s="80">
        <f t="shared" si="7"/>
        <v>1</v>
      </c>
      <c r="BJ23" s="80">
        <f t="shared" si="7"/>
        <v>2</v>
      </c>
      <c r="BK23" s="80">
        <f t="shared" si="7"/>
        <v>0</v>
      </c>
      <c r="BL23" s="80">
        <f t="shared" si="7"/>
        <v>1</v>
      </c>
      <c r="BM23" s="80">
        <f t="shared" si="7"/>
        <v>1</v>
      </c>
      <c r="BN23" s="80">
        <f t="shared" si="7"/>
        <v>0</v>
      </c>
      <c r="BO23" s="80">
        <f t="shared" si="7"/>
        <v>1</v>
      </c>
      <c r="BP23" s="80">
        <f t="shared" si="7"/>
        <v>8</v>
      </c>
      <c r="BQ23" s="80">
        <f t="shared" ref="BQ23:CP23" si="8">SUM(BQ14:BQ22)</f>
        <v>0</v>
      </c>
      <c r="BR23" s="80">
        <f t="shared" si="8"/>
        <v>2</v>
      </c>
      <c r="BS23" s="80">
        <f t="shared" si="8"/>
        <v>1</v>
      </c>
      <c r="BT23" s="80">
        <f t="shared" si="8"/>
        <v>2</v>
      </c>
      <c r="BU23" s="80">
        <f t="shared" si="8"/>
        <v>1</v>
      </c>
      <c r="BV23" s="80">
        <f t="shared" si="8"/>
        <v>4</v>
      </c>
      <c r="BW23" s="80">
        <f t="shared" si="8"/>
        <v>4</v>
      </c>
      <c r="BX23" s="80">
        <f t="shared" si="8"/>
        <v>2</v>
      </c>
      <c r="BY23" s="80">
        <f t="shared" si="8"/>
        <v>3</v>
      </c>
      <c r="BZ23" s="80">
        <f t="shared" si="8"/>
        <v>1</v>
      </c>
      <c r="CA23" s="80">
        <f t="shared" si="8"/>
        <v>3</v>
      </c>
      <c r="CB23" s="80">
        <f t="shared" si="8"/>
        <v>3</v>
      </c>
      <c r="CC23" s="80">
        <f t="shared" si="8"/>
        <v>26</v>
      </c>
      <c r="CD23" s="80">
        <f t="shared" si="8"/>
        <v>2</v>
      </c>
      <c r="CE23" s="80">
        <f t="shared" si="8"/>
        <v>1</v>
      </c>
      <c r="CF23" s="80">
        <f t="shared" si="8"/>
        <v>2</v>
      </c>
      <c r="CG23" s="80">
        <f t="shared" si="8"/>
        <v>2</v>
      </c>
      <c r="CH23" s="80">
        <f t="shared" si="8"/>
        <v>3</v>
      </c>
      <c r="CI23" s="80">
        <f t="shared" si="8"/>
        <v>0</v>
      </c>
      <c r="CJ23" s="80">
        <f t="shared" si="8"/>
        <v>2</v>
      </c>
      <c r="CK23" s="80">
        <f t="shared" si="8"/>
        <v>1</v>
      </c>
      <c r="CL23" s="80">
        <f t="shared" si="8"/>
        <v>1</v>
      </c>
      <c r="CM23" s="80">
        <f t="shared" si="8"/>
        <v>0</v>
      </c>
      <c r="CN23" s="80">
        <f t="shared" si="8"/>
        <v>0</v>
      </c>
      <c r="CO23" s="86">
        <f t="shared" si="8"/>
        <v>0</v>
      </c>
      <c r="CP23" s="89">
        <f t="shared" si="8"/>
        <v>14</v>
      </c>
    </row>
    <row r="24" spans="2:94" x14ac:dyDescent="0.25">
      <c r="B24" s="171" t="s">
        <v>15</v>
      </c>
      <c r="C24" s="28" t="s">
        <v>12</v>
      </c>
      <c r="D24" s="77">
        <v>0</v>
      </c>
      <c r="E24" s="77">
        <v>0</v>
      </c>
      <c r="F24" s="77">
        <v>0</v>
      </c>
      <c r="G24" s="77">
        <v>0</v>
      </c>
      <c r="H24" s="77">
        <v>0</v>
      </c>
      <c r="I24" s="77">
        <v>0</v>
      </c>
      <c r="J24" s="77">
        <v>0</v>
      </c>
      <c r="K24" s="77">
        <v>0</v>
      </c>
      <c r="L24" s="77">
        <v>0</v>
      </c>
      <c r="M24" s="77">
        <v>0</v>
      </c>
      <c r="N24" s="77">
        <v>0</v>
      </c>
      <c r="O24" s="77">
        <v>0</v>
      </c>
      <c r="P24" s="77">
        <f t="shared" si="0"/>
        <v>0</v>
      </c>
      <c r="Q24" s="77">
        <v>0</v>
      </c>
      <c r="R24" s="77">
        <v>0</v>
      </c>
      <c r="S24" s="77">
        <v>0</v>
      </c>
      <c r="T24" s="77">
        <v>0</v>
      </c>
      <c r="U24" s="77">
        <v>0</v>
      </c>
      <c r="V24" s="77">
        <v>0</v>
      </c>
      <c r="W24" s="77">
        <v>0</v>
      </c>
      <c r="X24" s="77">
        <v>0</v>
      </c>
      <c r="Y24" s="77">
        <v>0</v>
      </c>
      <c r="Z24" s="77">
        <v>0</v>
      </c>
      <c r="AA24" s="77">
        <v>1</v>
      </c>
      <c r="AB24" s="77">
        <v>0</v>
      </c>
      <c r="AC24" s="77">
        <f>SUM(Q24:AB24)</f>
        <v>1</v>
      </c>
      <c r="AD24" s="77">
        <v>0</v>
      </c>
      <c r="AE24" s="77">
        <v>0</v>
      </c>
      <c r="AF24" s="77">
        <v>0</v>
      </c>
      <c r="AG24" s="77">
        <v>0</v>
      </c>
      <c r="AH24" s="77">
        <v>0</v>
      </c>
      <c r="AI24" s="77">
        <v>0</v>
      </c>
      <c r="AJ24" s="77">
        <v>0</v>
      </c>
      <c r="AK24" s="77">
        <v>0</v>
      </c>
      <c r="AL24" s="77">
        <v>0</v>
      </c>
      <c r="AM24" s="77">
        <v>0</v>
      </c>
      <c r="AN24" s="77">
        <v>0</v>
      </c>
      <c r="AO24" s="77">
        <v>0</v>
      </c>
      <c r="AP24" s="77">
        <f>SUM(AD24:AO24)</f>
        <v>0</v>
      </c>
      <c r="AQ24" s="77">
        <v>0</v>
      </c>
      <c r="AR24" s="77">
        <v>0</v>
      </c>
      <c r="AS24" s="77">
        <v>0</v>
      </c>
      <c r="AT24" s="77">
        <v>0</v>
      </c>
      <c r="AU24" s="77">
        <v>0</v>
      </c>
      <c r="AV24" s="77">
        <v>0</v>
      </c>
      <c r="AW24" s="77">
        <v>0</v>
      </c>
      <c r="AX24" s="77">
        <v>0</v>
      </c>
      <c r="AY24" s="77">
        <v>0</v>
      </c>
      <c r="AZ24" s="77">
        <v>0</v>
      </c>
      <c r="BA24" s="77">
        <v>0</v>
      </c>
      <c r="BB24" s="77">
        <v>0</v>
      </c>
      <c r="BC24" s="77">
        <f>SUM(AQ24:BB24)</f>
        <v>0</v>
      </c>
      <c r="BD24" s="77">
        <v>0</v>
      </c>
      <c r="BE24" s="77">
        <v>0</v>
      </c>
      <c r="BF24" s="77">
        <v>0</v>
      </c>
      <c r="BG24" s="77">
        <v>0</v>
      </c>
      <c r="BH24" s="77">
        <v>0</v>
      </c>
      <c r="BI24" s="77">
        <v>0</v>
      </c>
      <c r="BJ24" s="77">
        <v>0</v>
      </c>
      <c r="BK24" s="77">
        <v>0</v>
      </c>
      <c r="BL24" s="77">
        <v>0</v>
      </c>
      <c r="BM24" s="77">
        <v>0</v>
      </c>
      <c r="BN24" s="77">
        <v>0</v>
      </c>
      <c r="BO24" s="77">
        <v>0</v>
      </c>
      <c r="BP24" s="77">
        <f>SUM(BD24:BO24)</f>
        <v>0</v>
      </c>
      <c r="BQ24" s="77">
        <v>0</v>
      </c>
      <c r="BR24" s="77">
        <v>0</v>
      </c>
      <c r="BS24" s="77">
        <v>0</v>
      </c>
      <c r="BT24" s="77">
        <v>0</v>
      </c>
      <c r="BU24" s="77">
        <v>0</v>
      </c>
      <c r="BV24" s="77">
        <v>0</v>
      </c>
      <c r="BW24" s="77">
        <v>0</v>
      </c>
      <c r="BX24" s="77">
        <v>0</v>
      </c>
      <c r="BY24" s="77">
        <v>0</v>
      </c>
      <c r="BZ24" s="77">
        <v>0</v>
      </c>
      <c r="CA24" s="77">
        <v>0</v>
      </c>
      <c r="CB24" s="77">
        <v>0</v>
      </c>
      <c r="CC24" s="77">
        <f>SUM(BQ24:CB24)</f>
        <v>0</v>
      </c>
      <c r="CD24" s="77">
        <v>0</v>
      </c>
      <c r="CE24" s="77">
        <v>0</v>
      </c>
      <c r="CF24" s="77">
        <v>0</v>
      </c>
      <c r="CG24" s="77">
        <v>0</v>
      </c>
      <c r="CH24" s="77">
        <v>0</v>
      </c>
      <c r="CI24" s="77">
        <v>0</v>
      </c>
      <c r="CJ24" s="77">
        <v>0</v>
      </c>
      <c r="CK24" s="77">
        <v>0</v>
      </c>
      <c r="CL24" s="77">
        <v>0</v>
      </c>
      <c r="CM24" s="77">
        <v>0</v>
      </c>
      <c r="CN24" s="77">
        <v>0</v>
      </c>
      <c r="CO24" s="85">
        <v>0</v>
      </c>
      <c r="CP24" s="88">
        <f>SUM(CD24:CO24)</f>
        <v>0</v>
      </c>
    </row>
    <row r="25" spans="2:94" x14ac:dyDescent="0.25">
      <c r="B25" s="172"/>
      <c r="C25" s="29" t="s">
        <v>1</v>
      </c>
      <c r="D25" s="77">
        <v>0</v>
      </c>
      <c r="E25" s="77">
        <v>0</v>
      </c>
      <c r="F25" s="77">
        <v>0</v>
      </c>
      <c r="G25" s="77">
        <v>0</v>
      </c>
      <c r="H25" s="77">
        <v>0</v>
      </c>
      <c r="I25" s="77">
        <v>0</v>
      </c>
      <c r="J25" s="77">
        <v>0</v>
      </c>
      <c r="K25" s="77">
        <v>0</v>
      </c>
      <c r="L25" s="77">
        <v>0</v>
      </c>
      <c r="M25" s="77">
        <v>0</v>
      </c>
      <c r="N25" s="77">
        <v>0</v>
      </c>
      <c r="O25" s="77">
        <v>0</v>
      </c>
      <c r="P25" s="78">
        <f t="shared" si="0"/>
        <v>0</v>
      </c>
      <c r="Q25" s="77">
        <v>0</v>
      </c>
      <c r="R25" s="77">
        <v>0</v>
      </c>
      <c r="S25" s="77">
        <v>0</v>
      </c>
      <c r="T25" s="77">
        <v>0</v>
      </c>
      <c r="U25" s="77">
        <v>0</v>
      </c>
      <c r="V25" s="77">
        <v>0</v>
      </c>
      <c r="W25" s="77">
        <v>0</v>
      </c>
      <c r="X25" s="77">
        <v>0</v>
      </c>
      <c r="Y25" s="77">
        <v>0</v>
      </c>
      <c r="Z25" s="77">
        <v>0</v>
      </c>
      <c r="AA25" s="77">
        <v>0</v>
      </c>
      <c r="AB25" s="77">
        <v>0</v>
      </c>
      <c r="AC25" s="77">
        <f t="shared" ref="AC25:AC27" si="9">SUM(Q25:AB25)</f>
        <v>0</v>
      </c>
      <c r="AD25" s="77">
        <v>0</v>
      </c>
      <c r="AE25" s="77">
        <v>0</v>
      </c>
      <c r="AF25" s="77">
        <v>0</v>
      </c>
      <c r="AG25" s="77">
        <v>0</v>
      </c>
      <c r="AH25" s="77">
        <v>0</v>
      </c>
      <c r="AI25" s="77">
        <v>0</v>
      </c>
      <c r="AJ25" s="77">
        <v>0</v>
      </c>
      <c r="AK25" s="77">
        <v>0</v>
      </c>
      <c r="AL25" s="77">
        <v>0</v>
      </c>
      <c r="AM25" s="77">
        <v>0</v>
      </c>
      <c r="AN25" s="77">
        <v>0</v>
      </c>
      <c r="AO25" s="77">
        <v>0</v>
      </c>
      <c r="AP25" s="77">
        <f t="shared" ref="AP25:AP27" si="10">SUM(AD25:AO25)</f>
        <v>0</v>
      </c>
      <c r="AQ25" s="77">
        <v>0</v>
      </c>
      <c r="AR25" s="77">
        <v>0</v>
      </c>
      <c r="AS25" s="77">
        <v>0</v>
      </c>
      <c r="AT25" s="77">
        <v>0</v>
      </c>
      <c r="AU25" s="77">
        <v>0</v>
      </c>
      <c r="AV25" s="77">
        <v>0</v>
      </c>
      <c r="AW25" s="77">
        <v>0</v>
      </c>
      <c r="AX25" s="77">
        <v>0</v>
      </c>
      <c r="AY25" s="77">
        <v>0</v>
      </c>
      <c r="AZ25" s="77">
        <v>0</v>
      </c>
      <c r="BA25" s="77">
        <v>0</v>
      </c>
      <c r="BB25" s="77">
        <v>0</v>
      </c>
      <c r="BC25" s="77">
        <f t="shared" ref="BC25:BC27" si="11">SUM(AQ25:BB25)</f>
        <v>0</v>
      </c>
      <c r="BD25" s="77">
        <v>0</v>
      </c>
      <c r="BE25" s="77">
        <v>0</v>
      </c>
      <c r="BF25" s="77">
        <v>0</v>
      </c>
      <c r="BG25" s="77">
        <v>0</v>
      </c>
      <c r="BH25" s="77">
        <v>0</v>
      </c>
      <c r="BI25" s="77">
        <v>0</v>
      </c>
      <c r="BJ25" s="77">
        <v>0</v>
      </c>
      <c r="BK25" s="77">
        <v>0</v>
      </c>
      <c r="BL25" s="77">
        <v>0</v>
      </c>
      <c r="BM25" s="77">
        <v>0</v>
      </c>
      <c r="BN25" s="77">
        <v>0</v>
      </c>
      <c r="BO25" s="77">
        <v>0</v>
      </c>
      <c r="BP25" s="77">
        <f t="shared" ref="BP25:BP27" si="12">SUM(BD25:BO25)</f>
        <v>0</v>
      </c>
      <c r="BQ25" s="77">
        <v>0</v>
      </c>
      <c r="BR25" s="77">
        <v>0</v>
      </c>
      <c r="BS25" s="77">
        <v>0</v>
      </c>
      <c r="BT25" s="77">
        <v>0</v>
      </c>
      <c r="BU25" s="77">
        <v>0</v>
      </c>
      <c r="BV25" s="77">
        <v>0</v>
      </c>
      <c r="BW25" s="77">
        <v>0</v>
      </c>
      <c r="BX25" s="77">
        <v>0</v>
      </c>
      <c r="BY25" s="77">
        <v>0</v>
      </c>
      <c r="BZ25" s="77">
        <v>0</v>
      </c>
      <c r="CA25" s="77">
        <v>0</v>
      </c>
      <c r="CB25" s="77">
        <v>0</v>
      </c>
      <c r="CC25" s="77">
        <f t="shared" ref="CC25:CC27" si="13">SUM(BQ25:CB25)</f>
        <v>0</v>
      </c>
      <c r="CD25" s="77">
        <v>0</v>
      </c>
      <c r="CE25" s="77">
        <v>0</v>
      </c>
      <c r="CF25" s="77">
        <v>0</v>
      </c>
      <c r="CG25" s="77">
        <v>0</v>
      </c>
      <c r="CH25" s="77">
        <v>0</v>
      </c>
      <c r="CI25" s="77">
        <v>0</v>
      </c>
      <c r="CJ25" s="77">
        <v>0</v>
      </c>
      <c r="CK25" s="77">
        <v>0</v>
      </c>
      <c r="CL25" s="77">
        <v>0</v>
      </c>
      <c r="CM25" s="77">
        <v>0</v>
      </c>
      <c r="CN25" s="77">
        <v>0</v>
      </c>
      <c r="CO25" s="85">
        <v>0</v>
      </c>
      <c r="CP25" s="88">
        <f t="shared" ref="CP25:CP27" si="14">SUM(CD25:CO25)</f>
        <v>0</v>
      </c>
    </row>
    <row r="26" spans="2:94" x14ac:dyDescent="0.25">
      <c r="B26" s="172"/>
      <c r="C26" s="29" t="s">
        <v>11</v>
      </c>
      <c r="D26" s="77">
        <v>0</v>
      </c>
      <c r="E26" s="77">
        <v>0</v>
      </c>
      <c r="F26" s="77">
        <v>0</v>
      </c>
      <c r="G26" s="77">
        <v>0</v>
      </c>
      <c r="H26" s="77">
        <v>0</v>
      </c>
      <c r="I26" s="77">
        <v>0</v>
      </c>
      <c r="J26" s="77">
        <v>0</v>
      </c>
      <c r="K26" s="77">
        <v>0</v>
      </c>
      <c r="L26" s="77">
        <v>0</v>
      </c>
      <c r="M26" s="77">
        <v>0</v>
      </c>
      <c r="N26" s="77">
        <v>0</v>
      </c>
      <c r="O26" s="77">
        <v>0</v>
      </c>
      <c r="P26" s="78">
        <f t="shared" si="0"/>
        <v>0</v>
      </c>
      <c r="Q26" s="77">
        <v>0</v>
      </c>
      <c r="R26" s="77">
        <v>0</v>
      </c>
      <c r="S26" s="77">
        <v>0</v>
      </c>
      <c r="T26" s="77">
        <v>0</v>
      </c>
      <c r="U26" s="77">
        <v>0</v>
      </c>
      <c r="V26" s="77">
        <v>0</v>
      </c>
      <c r="W26" s="77">
        <v>0</v>
      </c>
      <c r="X26" s="77">
        <v>0</v>
      </c>
      <c r="Y26" s="77">
        <v>0</v>
      </c>
      <c r="Z26" s="77">
        <v>0</v>
      </c>
      <c r="AA26" s="77">
        <v>0</v>
      </c>
      <c r="AB26" s="77">
        <v>0</v>
      </c>
      <c r="AC26" s="77">
        <f t="shared" si="9"/>
        <v>0</v>
      </c>
      <c r="AD26" s="77">
        <v>0</v>
      </c>
      <c r="AE26" s="77">
        <v>0</v>
      </c>
      <c r="AF26" s="77">
        <v>0</v>
      </c>
      <c r="AG26" s="77">
        <v>0</v>
      </c>
      <c r="AH26" s="77">
        <v>0</v>
      </c>
      <c r="AI26" s="77">
        <v>0</v>
      </c>
      <c r="AJ26" s="77">
        <v>0</v>
      </c>
      <c r="AK26" s="77">
        <v>0</v>
      </c>
      <c r="AL26" s="77">
        <v>0</v>
      </c>
      <c r="AM26" s="77">
        <v>0</v>
      </c>
      <c r="AN26" s="77">
        <v>0</v>
      </c>
      <c r="AO26" s="77">
        <v>0</v>
      </c>
      <c r="AP26" s="77">
        <f t="shared" si="10"/>
        <v>0</v>
      </c>
      <c r="AQ26" s="77">
        <v>0</v>
      </c>
      <c r="AR26" s="77">
        <v>0</v>
      </c>
      <c r="AS26" s="77">
        <v>0</v>
      </c>
      <c r="AT26" s="77">
        <v>0</v>
      </c>
      <c r="AU26" s="77">
        <v>0</v>
      </c>
      <c r="AV26" s="77">
        <v>0</v>
      </c>
      <c r="AW26" s="77">
        <v>0</v>
      </c>
      <c r="AX26" s="77">
        <v>0</v>
      </c>
      <c r="AY26" s="77">
        <v>0</v>
      </c>
      <c r="AZ26" s="77">
        <v>0</v>
      </c>
      <c r="BA26" s="77">
        <v>0</v>
      </c>
      <c r="BB26" s="77">
        <v>0</v>
      </c>
      <c r="BC26" s="77">
        <f t="shared" si="11"/>
        <v>0</v>
      </c>
      <c r="BD26" s="77">
        <v>0</v>
      </c>
      <c r="BE26" s="77">
        <v>0</v>
      </c>
      <c r="BF26" s="77">
        <v>0</v>
      </c>
      <c r="BG26" s="77">
        <v>0</v>
      </c>
      <c r="BH26" s="77">
        <v>0</v>
      </c>
      <c r="BI26" s="77">
        <v>0</v>
      </c>
      <c r="BJ26" s="77">
        <v>0</v>
      </c>
      <c r="BK26" s="77">
        <v>0</v>
      </c>
      <c r="BL26" s="77">
        <v>0</v>
      </c>
      <c r="BM26" s="77">
        <v>0</v>
      </c>
      <c r="BN26" s="77">
        <v>0</v>
      </c>
      <c r="BO26" s="77">
        <v>0</v>
      </c>
      <c r="BP26" s="77">
        <f t="shared" si="12"/>
        <v>0</v>
      </c>
      <c r="BQ26" s="77">
        <v>0</v>
      </c>
      <c r="BR26" s="77">
        <v>0</v>
      </c>
      <c r="BS26" s="77">
        <v>0</v>
      </c>
      <c r="BT26" s="77">
        <v>0</v>
      </c>
      <c r="BU26" s="77">
        <v>0</v>
      </c>
      <c r="BV26" s="77">
        <v>0</v>
      </c>
      <c r="BW26" s="77">
        <v>0</v>
      </c>
      <c r="BX26" s="77">
        <v>0</v>
      </c>
      <c r="BY26" s="77">
        <v>0</v>
      </c>
      <c r="BZ26" s="77">
        <v>0</v>
      </c>
      <c r="CA26" s="77">
        <v>0</v>
      </c>
      <c r="CB26" s="77">
        <v>0</v>
      </c>
      <c r="CC26" s="77">
        <f t="shared" si="13"/>
        <v>0</v>
      </c>
      <c r="CD26" s="77">
        <v>0</v>
      </c>
      <c r="CE26" s="77">
        <v>0</v>
      </c>
      <c r="CF26" s="77">
        <v>0</v>
      </c>
      <c r="CG26" s="77">
        <v>0</v>
      </c>
      <c r="CH26" s="77">
        <v>0</v>
      </c>
      <c r="CI26" s="77">
        <v>0</v>
      </c>
      <c r="CJ26" s="77">
        <v>0</v>
      </c>
      <c r="CK26" s="77">
        <v>0</v>
      </c>
      <c r="CL26" s="77">
        <v>0</v>
      </c>
      <c r="CM26" s="77">
        <v>0</v>
      </c>
      <c r="CN26" s="77">
        <v>0</v>
      </c>
      <c r="CO26" s="85">
        <v>0</v>
      </c>
      <c r="CP26" s="88">
        <f t="shared" si="14"/>
        <v>0</v>
      </c>
    </row>
    <row r="27" spans="2:94" ht="15.75" thickBot="1" x14ac:dyDescent="0.3">
      <c r="B27" s="172"/>
      <c r="C27" s="30" t="s">
        <v>2</v>
      </c>
      <c r="D27" s="77">
        <v>0</v>
      </c>
      <c r="E27" s="77">
        <v>0</v>
      </c>
      <c r="F27" s="77">
        <v>0</v>
      </c>
      <c r="G27" s="77">
        <v>0</v>
      </c>
      <c r="H27" s="77">
        <v>0</v>
      </c>
      <c r="I27" s="77">
        <v>0</v>
      </c>
      <c r="J27" s="77">
        <v>0</v>
      </c>
      <c r="K27" s="77">
        <v>0</v>
      </c>
      <c r="L27" s="77">
        <v>0</v>
      </c>
      <c r="M27" s="77">
        <v>0</v>
      </c>
      <c r="N27" s="77">
        <v>0</v>
      </c>
      <c r="O27" s="77">
        <v>0</v>
      </c>
      <c r="P27" s="79">
        <f t="shared" si="0"/>
        <v>0</v>
      </c>
      <c r="Q27" s="77">
        <v>0</v>
      </c>
      <c r="R27" s="77">
        <v>0</v>
      </c>
      <c r="S27" s="77">
        <v>0</v>
      </c>
      <c r="T27" s="77">
        <v>0</v>
      </c>
      <c r="U27" s="77">
        <v>0</v>
      </c>
      <c r="V27" s="77">
        <v>0</v>
      </c>
      <c r="W27" s="77">
        <v>0</v>
      </c>
      <c r="X27" s="77">
        <v>0</v>
      </c>
      <c r="Y27" s="77">
        <v>0</v>
      </c>
      <c r="Z27" s="77">
        <v>0</v>
      </c>
      <c r="AA27" s="77">
        <v>0</v>
      </c>
      <c r="AB27" s="77">
        <v>0</v>
      </c>
      <c r="AC27" s="77">
        <f t="shared" si="9"/>
        <v>0</v>
      </c>
      <c r="AD27" s="77">
        <v>0</v>
      </c>
      <c r="AE27" s="77">
        <v>0</v>
      </c>
      <c r="AF27" s="77">
        <v>0</v>
      </c>
      <c r="AG27" s="77">
        <v>0</v>
      </c>
      <c r="AH27" s="77">
        <v>0</v>
      </c>
      <c r="AI27" s="77">
        <v>0</v>
      </c>
      <c r="AJ27" s="77">
        <v>0</v>
      </c>
      <c r="AK27" s="77">
        <v>0</v>
      </c>
      <c r="AL27" s="77">
        <v>0</v>
      </c>
      <c r="AM27" s="77">
        <v>0</v>
      </c>
      <c r="AN27" s="77">
        <v>0</v>
      </c>
      <c r="AO27" s="77">
        <v>0</v>
      </c>
      <c r="AP27" s="77">
        <f t="shared" si="10"/>
        <v>0</v>
      </c>
      <c r="AQ27" s="77">
        <v>0</v>
      </c>
      <c r="AR27" s="77">
        <v>0</v>
      </c>
      <c r="AS27" s="77">
        <v>0</v>
      </c>
      <c r="AT27" s="77">
        <v>0</v>
      </c>
      <c r="AU27" s="77">
        <v>0</v>
      </c>
      <c r="AV27" s="77">
        <v>0</v>
      </c>
      <c r="AW27" s="77">
        <v>0</v>
      </c>
      <c r="AX27" s="77">
        <v>0</v>
      </c>
      <c r="AY27" s="77">
        <v>0</v>
      </c>
      <c r="AZ27" s="77">
        <v>0</v>
      </c>
      <c r="BA27" s="77">
        <v>0</v>
      </c>
      <c r="BB27" s="77">
        <v>0</v>
      </c>
      <c r="BC27" s="77">
        <f t="shared" si="11"/>
        <v>0</v>
      </c>
      <c r="BD27" s="77">
        <v>0</v>
      </c>
      <c r="BE27" s="77">
        <v>0</v>
      </c>
      <c r="BF27" s="77">
        <v>0</v>
      </c>
      <c r="BG27" s="77">
        <v>0</v>
      </c>
      <c r="BH27" s="77">
        <v>0</v>
      </c>
      <c r="BI27" s="77">
        <v>0</v>
      </c>
      <c r="BJ27" s="77">
        <v>0</v>
      </c>
      <c r="BK27" s="77">
        <v>0</v>
      </c>
      <c r="BL27" s="77">
        <v>0</v>
      </c>
      <c r="BM27" s="77">
        <v>0</v>
      </c>
      <c r="BN27" s="77">
        <v>0</v>
      </c>
      <c r="BO27" s="77">
        <v>0</v>
      </c>
      <c r="BP27" s="77">
        <f t="shared" si="12"/>
        <v>0</v>
      </c>
      <c r="BQ27" s="77">
        <v>0</v>
      </c>
      <c r="BR27" s="77">
        <v>0</v>
      </c>
      <c r="BS27" s="77">
        <v>0</v>
      </c>
      <c r="BT27" s="77">
        <v>0</v>
      </c>
      <c r="BU27" s="77">
        <v>0</v>
      </c>
      <c r="BV27" s="77">
        <v>0</v>
      </c>
      <c r="BW27" s="77">
        <v>0</v>
      </c>
      <c r="BX27" s="77">
        <v>0</v>
      </c>
      <c r="BY27" s="77">
        <v>0</v>
      </c>
      <c r="BZ27" s="77">
        <v>0</v>
      </c>
      <c r="CA27" s="77">
        <v>0</v>
      </c>
      <c r="CB27" s="77">
        <v>0</v>
      </c>
      <c r="CC27" s="77">
        <f t="shared" si="13"/>
        <v>0</v>
      </c>
      <c r="CD27" s="77">
        <v>0</v>
      </c>
      <c r="CE27" s="77">
        <v>0</v>
      </c>
      <c r="CF27" s="77">
        <v>0</v>
      </c>
      <c r="CG27" s="77">
        <v>0</v>
      </c>
      <c r="CH27" s="77">
        <v>0</v>
      </c>
      <c r="CI27" s="77">
        <v>0</v>
      </c>
      <c r="CJ27" s="77">
        <v>0</v>
      </c>
      <c r="CK27" s="77">
        <v>0</v>
      </c>
      <c r="CL27" s="77">
        <v>0</v>
      </c>
      <c r="CM27" s="77">
        <v>0</v>
      </c>
      <c r="CN27" s="77">
        <v>0</v>
      </c>
      <c r="CO27" s="85">
        <v>0</v>
      </c>
      <c r="CP27" s="88">
        <f t="shared" si="14"/>
        <v>0</v>
      </c>
    </row>
    <row r="28" spans="2:94" ht="15.75" thickBot="1" x14ac:dyDescent="0.3">
      <c r="B28" s="192" t="s">
        <v>50</v>
      </c>
      <c r="C28" s="193"/>
      <c r="D28" s="80">
        <f>SUM(D24:D27)</f>
        <v>0</v>
      </c>
      <c r="E28" s="80">
        <f t="shared" ref="E28:BP28" si="15">SUM(E24:E27)</f>
        <v>0</v>
      </c>
      <c r="F28" s="80">
        <f t="shared" si="15"/>
        <v>0</v>
      </c>
      <c r="G28" s="80">
        <f t="shared" si="15"/>
        <v>0</v>
      </c>
      <c r="H28" s="80">
        <f t="shared" si="15"/>
        <v>0</v>
      </c>
      <c r="I28" s="80">
        <f t="shared" si="15"/>
        <v>0</v>
      </c>
      <c r="J28" s="80">
        <f t="shared" si="15"/>
        <v>0</v>
      </c>
      <c r="K28" s="80">
        <f t="shared" si="15"/>
        <v>0</v>
      </c>
      <c r="L28" s="80">
        <f t="shared" si="15"/>
        <v>0</v>
      </c>
      <c r="M28" s="80">
        <f t="shared" si="15"/>
        <v>0</v>
      </c>
      <c r="N28" s="80">
        <f t="shared" si="15"/>
        <v>0</v>
      </c>
      <c r="O28" s="80">
        <f t="shared" si="15"/>
        <v>0</v>
      </c>
      <c r="P28" s="80">
        <f t="shared" si="15"/>
        <v>0</v>
      </c>
      <c r="Q28" s="80">
        <f t="shared" si="15"/>
        <v>0</v>
      </c>
      <c r="R28" s="80">
        <f t="shared" si="15"/>
        <v>0</v>
      </c>
      <c r="S28" s="80">
        <f t="shared" si="15"/>
        <v>0</v>
      </c>
      <c r="T28" s="80">
        <f t="shared" si="15"/>
        <v>0</v>
      </c>
      <c r="U28" s="80">
        <f t="shared" si="15"/>
        <v>0</v>
      </c>
      <c r="V28" s="80">
        <f t="shared" si="15"/>
        <v>0</v>
      </c>
      <c r="W28" s="80">
        <f t="shared" si="15"/>
        <v>0</v>
      </c>
      <c r="X28" s="80">
        <f t="shared" si="15"/>
        <v>0</v>
      </c>
      <c r="Y28" s="80">
        <f t="shared" si="15"/>
        <v>0</v>
      </c>
      <c r="Z28" s="80">
        <f t="shared" si="15"/>
        <v>0</v>
      </c>
      <c r="AA28" s="80">
        <f t="shared" si="15"/>
        <v>1</v>
      </c>
      <c r="AB28" s="80">
        <f t="shared" si="15"/>
        <v>0</v>
      </c>
      <c r="AC28" s="80">
        <f t="shared" si="15"/>
        <v>1</v>
      </c>
      <c r="AD28" s="80">
        <f t="shared" si="15"/>
        <v>0</v>
      </c>
      <c r="AE28" s="80">
        <f t="shared" si="15"/>
        <v>0</v>
      </c>
      <c r="AF28" s="80">
        <f t="shared" si="15"/>
        <v>0</v>
      </c>
      <c r="AG28" s="80">
        <f t="shared" si="15"/>
        <v>0</v>
      </c>
      <c r="AH28" s="80">
        <f t="shared" si="15"/>
        <v>0</v>
      </c>
      <c r="AI28" s="80">
        <f t="shared" si="15"/>
        <v>0</v>
      </c>
      <c r="AJ28" s="80">
        <f t="shared" si="15"/>
        <v>0</v>
      </c>
      <c r="AK28" s="80">
        <f t="shared" si="15"/>
        <v>0</v>
      </c>
      <c r="AL28" s="80">
        <f t="shared" si="15"/>
        <v>0</v>
      </c>
      <c r="AM28" s="80">
        <f t="shared" si="15"/>
        <v>0</v>
      </c>
      <c r="AN28" s="80">
        <f t="shared" si="15"/>
        <v>0</v>
      </c>
      <c r="AO28" s="80">
        <f t="shared" si="15"/>
        <v>0</v>
      </c>
      <c r="AP28" s="80">
        <f t="shared" si="15"/>
        <v>0</v>
      </c>
      <c r="AQ28" s="80">
        <f t="shared" si="15"/>
        <v>0</v>
      </c>
      <c r="AR28" s="80">
        <f t="shared" si="15"/>
        <v>0</v>
      </c>
      <c r="AS28" s="80">
        <f t="shared" si="15"/>
        <v>0</v>
      </c>
      <c r="AT28" s="80">
        <f t="shared" si="15"/>
        <v>0</v>
      </c>
      <c r="AU28" s="80">
        <f t="shared" si="15"/>
        <v>0</v>
      </c>
      <c r="AV28" s="80">
        <f t="shared" si="15"/>
        <v>0</v>
      </c>
      <c r="AW28" s="80">
        <f t="shared" si="15"/>
        <v>0</v>
      </c>
      <c r="AX28" s="80">
        <f t="shared" si="15"/>
        <v>0</v>
      </c>
      <c r="AY28" s="80">
        <f t="shared" si="15"/>
        <v>0</v>
      </c>
      <c r="AZ28" s="80">
        <f t="shared" si="15"/>
        <v>0</v>
      </c>
      <c r="BA28" s="80">
        <f t="shared" si="15"/>
        <v>0</v>
      </c>
      <c r="BB28" s="80">
        <f t="shared" si="15"/>
        <v>0</v>
      </c>
      <c r="BC28" s="80">
        <f t="shared" si="15"/>
        <v>0</v>
      </c>
      <c r="BD28" s="80">
        <f t="shared" si="15"/>
        <v>0</v>
      </c>
      <c r="BE28" s="80">
        <f t="shared" si="15"/>
        <v>0</v>
      </c>
      <c r="BF28" s="80">
        <f t="shared" si="15"/>
        <v>0</v>
      </c>
      <c r="BG28" s="80">
        <f t="shared" si="15"/>
        <v>0</v>
      </c>
      <c r="BH28" s="80">
        <f t="shared" si="15"/>
        <v>0</v>
      </c>
      <c r="BI28" s="80">
        <f t="shared" si="15"/>
        <v>0</v>
      </c>
      <c r="BJ28" s="80">
        <f t="shared" si="15"/>
        <v>0</v>
      </c>
      <c r="BK28" s="80">
        <f t="shared" si="15"/>
        <v>0</v>
      </c>
      <c r="BL28" s="80">
        <f t="shared" si="15"/>
        <v>0</v>
      </c>
      <c r="BM28" s="80">
        <f t="shared" si="15"/>
        <v>0</v>
      </c>
      <c r="BN28" s="80">
        <f t="shared" si="15"/>
        <v>0</v>
      </c>
      <c r="BO28" s="80">
        <f t="shared" si="15"/>
        <v>0</v>
      </c>
      <c r="BP28" s="80">
        <f t="shared" si="15"/>
        <v>0</v>
      </c>
      <c r="BQ28" s="80">
        <f t="shared" ref="BQ28:CP28" si="16">SUM(BQ24:BQ27)</f>
        <v>0</v>
      </c>
      <c r="BR28" s="80">
        <f t="shared" si="16"/>
        <v>0</v>
      </c>
      <c r="BS28" s="80">
        <f t="shared" si="16"/>
        <v>0</v>
      </c>
      <c r="BT28" s="80">
        <f t="shared" si="16"/>
        <v>0</v>
      </c>
      <c r="BU28" s="80">
        <f t="shared" si="16"/>
        <v>0</v>
      </c>
      <c r="BV28" s="80">
        <f t="shared" si="16"/>
        <v>0</v>
      </c>
      <c r="BW28" s="80">
        <f t="shared" si="16"/>
        <v>0</v>
      </c>
      <c r="BX28" s="80">
        <f t="shared" si="16"/>
        <v>0</v>
      </c>
      <c r="BY28" s="80">
        <f t="shared" si="16"/>
        <v>0</v>
      </c>
      <c r="BZ28" s="80">
        <f t="shared" si="16"/>
        <v>0</v>
      </c>
      <c r="CA28" s="80">
        <f t="shared" si="16"/>
        <v>0</v>
      </c>
      <c r="CB28" s="80">
        <f t="shared" si="16"/>
        <v>0</v>
      </c>
      <c r="CC28" s="80">
        <f t="shared" si="16"/>
        <v>0</v>
      </c>
      <c r="CD28" s="80">
        <f t="shared" si="16"/>
        <v>0</v>
      </c>
      <c r="CE28" s="80">
        <f t="shared" si="16"/>
        <v>0</v>
      </c>
      <c r="CF28" s="80">
        <f t="shared" si="16"/>
        <v>0</v>
      </c>
      <c r="CG28" s="80">
        <f t="shared" si="16"/>
        <v>0</v>
      </c>
      <c r="CH28" s="80">
        <f t="shared" si="16"/>
        <v>0</v>
      </c>
      <c r="CI28" s="80">
        <f t="shared" si="16"/>
        <v>0</v>
      </c>
      <c r="CJ28" s="80">
        <f t="shared" si="16"/>
        <v>0</v>
      </c>
      <c r="CK28" s="80">
        <f t="shared" si="16"/>
        <v>0</v>
      </c>
      <c r="CL28" s="80">
        <f t="shared" si="16"/>
        <v>0</v>
      </c>
      <c r="CM28" s="80">
        <f t="shared" si="16"/>
        <v>0</v>
      </c>
      <c r="CN28" s="80">
        <f t="shared" si="16"/>
        <v>0</v>
      </c>
      <c r="CO28" s="86">
        <f t="shared" si="16"/>
        <v>0</v>
      </c>
      <c r="CP28" s="89">
        <f t="shared" si="16"/>
        <v>0</v>
      </c>
    </row>
    <row r="29" spans="2:94" ht="15.75" thickBot="1" x14ac:dyDescent="0.3">
      <c r="B29" s="194" t="s">
        <v>57</v>
      </c>
      <c r="C29" s="195"/>
      <c r="D29" s="80">
        <f>SUM(D28,D23)</f>
        <v>0</v>
      </c>
      <c r="E29" s="80">
        <f t="shared" ref="E29:BP29" si="17">SUM(E28,E23)</f>
        <v>1</v>
      </c>
      <c r="F29" s="80">
        <f t="shared" si="17"/>
        <v>0</v>
      </c>
      <c r="G29" s="80">
        <f t="shared" si="17"/>
        <v>1</v>
      </c>
      <c r="H29" s="80">
        <f t="shared" si="17"/>
        <v>1</v>
      </c>
      <c r="I29" s="80">
        <f t="shared" si="17"/>
        <v>0</v>
      </c>
      <c r="J29" s="80">
        <f t="shared" si="17"/>
        <v>0</v>
      </c>
      <c r="K29" s="80">
        <f t="shared" si="17"/>
        <v>0</v>
      </c>
      <c r="L29" s="80">
        <f t="shared" si="17"/>
        <v>0</v>
      </c>
      <c r="M29" s="80">
        <f t="shared" si="17"/>
        <v>3</v>
      </c>
      <c r="N29" s="80">
        <f t="shared" si="17"/>
        <v>1</v>
      </c>
      <c r="O29" s="80">
        <f t="shared" si="17"/>
        <v>0</v>
      </c>
      <c r="P29" s="80">
        <f t="shared" si="17"/>
        <v>7</v>
      </c>
      <c r="Q29" s="80">
        <f t="shared" si="17"/>
        <v>2</v>
      </c>
      <c r="R29" s="80">
        <f t="shared" si="17"/>
        <v>2</v>
      </c>
      <c r="S29" s="80">
        <f t="shared" si="17"/>
        <v>0</v>
      </c>
      <c r="T29" s="80">
        <f t="shared" si="17"/>
        <v>2</v>
      </c>
      <c r="U29" s="80">
        <f t="shared" si="17"/>
        <v>1</v>
      </c>
      <c r="V29" s="80">
        <f t="shared" si="17"/>
        <v>0</v>
      </c>
      <c r="W29" s="80">
        <f t="shared" si="17"/>
        <v>0</v>
      </c>
      <c r="X29" s="80">
        <f t="shared" si="17"/>
        <v>0</v>
      </c>
      <c r="Y29" s="80">
        <f t="shared" si="17"/>
        <v>1</v>
      </c>
      <c r="Z29" s="80">
        <f t="shared" si="17"/>
        <v>5</v>
      </c>
      <c r="AA29" s="80">
        <f t="shared" si="17"/>
        <v>3</v>
      </c>
      <c r="AB29" s="80">
        <f t="shared" si="17"/>
        <v>3</v>
      </c>
      <c r="AC29" s="80">
        <f t="shared" si="17"/>
        <v>19</v>
      </c>
      <c r="AD29" s="80">
        <f t="shared" si="17"/>
        <v>3</v>
      </c>
      <c r="AE29" s="80">
        <f t="shared" si="17"/>
        <v>3</v>
      </c>
      <c r="AF29" s="80">
        <f t="shared" si="17"/>
        <v>1</v>
      </c>
      <c r="AG29" s="80">
        <f t="shared" si="17"/>
        <v>0</v>
      </c>
      <c r="AH29" s="80">
        <f t="shared" si="17"/>
        <v>0</v>
      </c>
      <c r="AI29" s="80">
        <f t="shared" si="17"/>
        <v>0</v>
      </c>
      <c r="AJ29" s="80">
        <f t="shared" si="17"/>
        <v>0</v>
      </c>
      <c r="AK29" s="80">
        <f t="shared" si="17"/>
        <v>0</v>
      </c>
      <c r="AL29" s="80">
        <f t="shared" si="17"/>
        <v>0</v>
      </c>
      <c r="AM29" s="80">
        <f t="shared" si="17"/>
        <v>0</v>
      </c>
      <c r="AN29" s="80">
        <f t="shared" si="17"/>
        <v>0</v>
      </c>
      <c r="AO29" s="80">
        <f t="shared" si="17"/>
        <v>0</v>
      </c>
      <c r="AP29" s="80">
        <f t="shared" si="17"/>
        <v>7</v>
      </c>
      <c r="AQ29" s="80">
        <f t="shared" si="17"/>
        <v>0</v>
      </c>
      <c r="AR29" s="80">
        <f t="shared" si="17"/>
        <v>0</v>
      </c>
      <c r="AS29" s="80">
        <f t="shared" si="17"/>
        <v>0</v>
      </c>
      <c r="AT29" s="80">
        <f t="shared" si="17"/>
        <v>0</v>
      </c>
      <c r="AU29" s="80">
        <f t="shared" si="17"/>
        <v>0</v>
      </c>
      <c r="AV29" s="80">
        <f t="shared" si="17"/>
        <v>0</v>
      </c>
      <c r="AW29" s="80">
        <f t="shared" si="17"/>
        <v>1</v>
      </c>
      <c r="AX29" s="80">
        <f t="shared" si="17"/>
        <v>0</v>
      </c>
      <c r="AY29" s="80">
        <f t="shared" si="17"/>
        <v>0</v>
      </c>
      <c r="AZ29" s="80">
        <f t="shared" si="17"/>
        <v>0</v>
      </c>
      <c r="BA29" s="80">
        <f t="shared" si="17"/>
        <v>0</v>
      </c>
      <c r="BB29" s="80">
        <f t="shared" si="17"/>
        <v>0</v>
      </c>
      <c r="BC29" s="80">
        <f t="shared" si="17"/>
        <v>1</v>
      </c>
      <c r="BD29" s="80">
        <f t="shared" si="17"/>
        <v>1</v>
      </c>
      <c r="BE29" s="80">
        <f t="shared" si="17"/>
        <v>0</v>
      </c>
      <c r="BF29" s="80">
        <f t="shared" si="17"/>
        <v>0</v>
      </c>
      <c r="BG29" s="80">
        <f t="shared" si="17"/>
        <v>0</v>
      </c>
      <c r="BH29" s="80">
        <f t="shared" si="17"/>
        <v>1</v>
      </c>
      <c r="BI29" s="80">
        <f t="shared" si="17"/>
        <v>1</v>
      </c>
      <c r="BJ29" s="80">
        <f t="shared" si="17"/>
        <v>2</v>
      </c>
      <c r="BK29" s="80">
        <f t="shared" si="17"/>
        <v>0</v>
      </c>
      <c r="BL29" s="80">
        <f t="shared" si="17"/>
        <v>1</v>
      </c>
      <c r="BM29" s="80">
        <f t="shared" si="17"/>
        <v>1</v>
      </c>
      <c r="BN29" s="80">
        <f t="shared" si="17"/>
        <v>0</v>
      </c>
      <c r="BO29" s="80">
        <f t="shared" si="17"/>
        <v>1</v>
      </c>
      <c r="BP29" s="80">
        <f t="shared" si="17"/>
        <v>8</v>
      </c>
      <c r="BQ29" s="80">
        <f t="shared" ref="BQ29:CO29" si="18">SUM(BQ28,BQ23)</f>
        <v>0</v>
      </c>
      <c r="BR29" s="80">
        <f t="shared" si="18"/>
        <v>2</v>
      </c>
      <c r="BS29" s="80">
        <f t="shared" si="18"/>
        <v>1</v>
      </c>
      <c r="BT29" s="80">
        <f t="shared" si="18"/>
        <v>2</v>
      </c>
      <c r="BU29" s="80">
        <f t="shared" si="18"/>
        <v>1</v>
      </c>
      <c r="BV29" s="80">
        <f t="shared" si="18"/>
        <v>4</v>
      </c>
      <c r="BW29" s="80">
        <f t="shared" si="18"/>
        <v>4</v>
      </c>
      <c r="BX29" s="80">
        <f t="shared" si="18"/>
        <v>2</v>
      </c>
      <c r="BY29" s="80">
        <f t="shared" si="18"/>
        <v>3</v>
      </c>
      <c r="BZ29" s="80">
        <f t="shared" si="18"/>
        <v>1</v>
      </c>
      <c r="CA29" s="80">
        <f t="shared" si="18"/>
        <v>3</v>
      </c>
      <c r="CB29" s="80">
        <f t="shared" si="18"/>
        <v>3</v>
      </c>
      <c r="CC29" s="80">
        <f t="shared" si="18"/>
        <v>26</v>
      </c>
      <c r="CD29" s="80">
        <f t="shared" si="18"/>
        <v>2</v>
      </c>
      <c r="CE29" s="80">
        <f t="shared" si="18"/>
        <v>1</v>
      </c>
      <c r="CF29" s="80">
        <f t="shared" si="18"/>
        <v>2</v>
      </c>
      <c r="CG29" s="80">
        <f t="shared" si="18"/>
        <v>2</v>
      </c>
      <c r="CH29" s="80">
        <f t="shared" si="18"/>
        <v>3</v>
      </c>
      <c r="CI29" s="80">
        <f t="shared" si="18"/>
        <v>0</v>
      </c>
      <c r="CJ29" s="80">
        <f t="shared" si="18"/>
        <v>2</v>
      </c>
      <c r="CK29" s="80">
        <f t="shared" si="18"/>
        <v>1</v>
      </c>
      <c r="CL29" s="80">
        <f t="shared" si="18"/>
        <v>1</v>
      </c>
      <c r="CM29" s="80">
        <f t="shared" si="18"/>
        <v>0</v>
      </c>
      <c r="CN29" s="80">
        <f t="shared" si="18"/>
        <v>0</v>
      </c>
      <c r="CO29" s="86">
        <f t="shared" si="18"/>
        <v>0</v>
      </c>
      <c r="CP29" s="90">
        <f>SUM(CP28,CP23)</f>
        <v>14</v>
      </c>
    </row>
    <row r="30" spans="2:94" x14ac:dyDescent="0.25">
      <c r="B30" s="10"/>
      <c r="C30" s="10"/>
      <c r="D30" s="15"/>
      <c r="E30" s="15"/>
      <c r="F30" s="15"/>
      <c r="G30" s="15"/>
      <c r="H30" s="15"/>
      <c r="I30" s="15"/>
      <c r="J30" s="15"/>
      <c r="K30" s="15"/>
      <c r="L30" s="15"/>
      <c r="M30" s="15"/>
      <c r="N30" s="15"/>
      <c r="O30" s="16"/>
      <c r="Q30" s="15"/>
      <c r="R30" s="15"/>
      <c r="S30" s="15"/>
      <c r="T30" s="15"/>
      <c r="U30" s="15"/>
      <c r="V30" s="15"/>
      <c r="W30" s="15"/>
      <c r="X30" s="15"/>
      <c r="Y30" s="15"/>
      <c r="Z30" s="15"/>
      <c r="AA30" s="15"/>
      <c r="AB30" s="16"/>
      <c r="AD30" s="15"/>
      <c r="AE30" s="15"/>
      <c r="AF30" s="15"/>
      <c r="AG30" s="15"/>
      <c r="AH30" s="15"/>
      <c r="AI30" s="15"/>
      <c r="AJ30" s="15"/>
      <c r="AK30" s="15"/>
      <c r="AL30" s="15"/>
      <c r="AM30" s="15"/>
      <c r="AN30" s="15"/>
      <c r="AO30" s="16"/>
      <c r="AQ30" s="15"/>
      <c r="AR30" s="15"/>
      <c r="AS30" s="15"/>
      <c r="AT30" s="15"/>
      <c r="AU30" s="15"/>
      <c r="AV30" s="15"/>
      <c r="AW30" s="15"/>
      <c r="AX30" s="15"/>
      <c r="AY30" s="15"/>
      <c r="AZ30" s="15"/>
      <c r="BA30" s="15"/>
      <c r="BB30" s="16"/>
      <c r="BD30" s="15"/>
      <c r="BE30" s="15"/>
      <c r="BF30" s="15"/>
      <c r="BG30" s="15"/>
      <c r="BH30" s="15"/>
      <c r="BI30" s="15"/>
      <c r="BJ30" s="15"/>
      <c r="BK30" s="15"/>
      <c r="BL30" s="15"/>
      <c r="BM30" s="15"/>
      <c r="BN30" s="15"/>
      <c r="BO30" s="16"/>
      <c r="BQ30" s="15"/>
      <c r="BR30" s="15"/>
      <c r="BS30" s="15"/>
      <c r="BT30" s="15"/>
      <c r="BU30" s="15"/>
      <c r="BV30" s="15"/>
      <c r="BW30" s="15"/>
      <c r="BX30" s="15"/>
      <c r="BY30" s="15"/>
      <c r="BZ30" s="15"/>
      <c r="CA30" s="15"/>
      <c r="CB30" s="16"/>
      <c r="CD30" s="15"/>
      <c r="CE30" s="15"/>
      <c r="CF30" s="15"/>
      <c r="CG30" s="15"/>
      <c r="CH30" s="15"/>
      <c r="CI30" s="15"/>
      <c r="CJ30" s="15"/>
      <c r="CK30" s="15"/>
      <c r="CL30" s="15"/>
      <c r="CM30" s="15"/>
      <c r="CN30" s="15"/>
      <c r="CO30" s="16"/>
    </row>
    <row r="31" spans="2:94" x14ac:dyDescent="0.25">
      <c r="B31" s="15"/>
      <c r="C31" s="15"/>
      <c r="D31" s="15"/>
      <c r="E31" s="15"/>
      <c r="F31" s="15"/>
      <c r="G31" s="15"/>
      <c r="H31" s="15"/>
      <c r="I31" s="15"/>
      <c r="J31" s="15"/>
      <c r="K31" s="15"/>
      <c r="L31" s="15"/>
      <c r="M31" s="15"/>
      <c r="N31" s="15"/>
      <c r="O31" s="16"/>
      <c r="Q31" s="15"/>
      <c r="R31" s="15"/>
      <c r="S31" s="15"/>
      <c r="T31" s="15"/>
      <c r="U31" s="15"/>
      <c r="V31" s="15"/>
      <c r="W31" s="15"/>
      <c r="X31" s="15"/>
      <c r="Y31" s="15"/>
      <c r="Z31" s="15"/>
      <c r="AA31" s="15"/>
      <c r="AB31" s="16"/>
      <c r="AD31" s="15"/>
      <c r="AE31" s="15"/>
      <c r="AF31" s="15"/>
      <c r="AG31" s="15"/>
      <c r="AH31" s="15"/>
      <c r="AI31" s="15"/>
      <c r="AJ31" s="15"/>
      <c r="AK31" s="15"/>
      <c r="AL31" s="15"/>
      <c r="AM31" s="15"/>
      <c r="AN31" s="15"/>
      <c r="AO31" s="16"/>
      <c r="AQ31" s="15"/>
      <c r="AR31" s="15"/>
      <c r="AS31" s="15"/>
      <c r="AT31" s="15"/>
      <c r="AU31" s="15"/>
      <c r="AV31" s="15"/>
      <c r="AW31" s="15"/>
      <c r="AX31" s="15"/>
      <c r="AY31" s="15"/>
      <c r="AZ31" s="15"/>
      <c r="BA31" s="15"/>
      <c r="BB31" s="16"/>
      <c r="BD31" s="15"/>
      <c r="BE31" s="15"/>
      <c r="BF31" s="15"/>
      <c r="BG31" s="15"/>
      <c r="BH31" s="15"/>
      <c r="BI31" s="15"/>
      <c r="BJ31" s="15"/>
      <c r="BK31" s="15"/>
      <c r="BL31" s="15"/>
      <c r="BM31" s="15"/>
      <c r="BN31" s="15"/>
      <c r="BO31" s="16"/>
      <c r="BQ31" s="15"/>
      <c r="BR31" s="15"/>
      <c r="BS31" s="15"/>
      <c r="BT31" s="15"/>
      <c r="BU31" s="15"/>
      <c r="BV31" s="15"/>
      <c r="BW31" s="15"/>
      <c r="BX31" s="15"/>
      <c r="BY31" s="15"/>
      <c r="BZ31" s="15"/>
      <c r="CA31" s="15"/>
      <c r="CB31" s="16"/>
      <c r="CD31" s="15"/>
      <c r="CE31" s="15"/>
      <c r="CF31" s="15"/>
      <c r="CG31" s="15"/>
      <c r="CH31" s="15"/>
      <c r="CI31" s="15"/>
      <c r="CJ31" s="15"/>
      <c r="CK31" s="15"/>
      <c r="CL31" s="15"/>
      <c r="CM31" s="15"/>
      <c r="CN31" s="15"/>
      <c r="CO31" s="16"/>
    </row>
    <row r="32" spans="2:94" x14ac:dyDescent="0.25">
      <c r="B32" s="167" t="s">
        <v>71</v>
      </c>
      <c r="C32" s="167"/>
      <c r="D32" s="167"/>
      <c r="E32" s="167"/>
      <c r="F32" s="167"/>
      <c r="G32" s="167"/>
      <c r="H32" s="167"/>
      <c r="I32" s="167"/>
      <c r="J32" s="167"/>
      <c r="K32" s="167"/>
      <c r="L32" s="167"/>
      <c r="M32" s="167"/>
      <c r="N32" s="167"/>
      <c r="O32" s="167"/>
      <c r="Q32" s="167"/>
      <c r="R32" s="167"/>
      <c r="S32" s="167"/>
      <c r="T32" s="167"/>
      <c r="U32" s="167"/>
      <c r="V32" s="167"/>
      <c r="W32" s="167"/>
      <c r="X32" s="167"/>
      <c r="Y32" s="167"/>
      <c r="Z32" s="167"/>
      <c r="AA32" s="167"/>
      <c r="AB32" s="167"/>
      <c r="AD32" s="167"/>
      <c r="AE32" s="167"/>
      <c r="AF32" s="167"/>
      <c r="AG32" s="167"/>
      <c r="AH32" s="167"/>
      <c r="AI32" s="167"/>
      <c r="AJ32" s="167"/>
      <c r="AK32" s="167"/>
      <c r="AL32" s="167"/>
      <c r="AM32" s="167"/>
      <c r="AN32" s="167"/>
      <c r="AO32" s="167"/>
      <c r="AQ32" s="167"/>
      <c r="AR32" s="167"/>
      <c r="AS32" s="167"/>
      <c r="AT32" s="167"/>
      <c r="AU32" s="167"/>
      <c r="AV32" s="167"/>
      <c r="AW32" s="167"/>
      <c r="AX32" s="167"/>
      <c r="AY32" s="167"/>
      <c r="AZ32" s="167"/>
      <c r="BA32" s="167"/>
      <c r="BB32" s="167"/>
      <c r="BD32" s="167"/>
      <c r="BE32" s="167"/>
      <c r="BF32" s="167"/>
      <c r="BG32" s="167"/>
      <c r="BH32" s="167"/>
      <c r="BI32" s="167"/>
      <c r="BJ32" s="167"/>
      <c r="BK32" s="167"/>
      <c r="BL32" s="167"/>
      <c r="BM32" s="167"/>
      <c r="BN32" s="167"/>
      <c r="BO32" s="167"/>
      <c r="BQ32" s="167"/>
      <c r="BR32" s="167"/>
      <c r="BS32" s="167"/>
      <c r="BT32" s="167"/>
      <c r="BU32" s="167"/>
      <c r="BV32" s="167"/>
      <c r="BW32" s="167"/>
      <c r="BX32" s="167"/>
      <c r="BY32" s="167"/>
      <c r="BZ32" s="167"/>
      <c r="CA32" s="167"/>
      <c r="CB32" s="167"/>
      <c r="CD32" s="167"/>
      <c r="CE32" s="167"/>
      <c r="CF32" s="167"/>
      <c r="CG32" s="167"/>
      <c r="CH32" s="167"/>
      <c r="CI32" s="167"/>
      <c r="CJ32" s="167"/>
      <c r="CK32" s="167"/>
      <c r="CL32" s="167"/>
      <c r="CM32" s="167"/>
      <c r="CN32" s="167"/>
      <c r="CO32" s="167"/>
    </row>
    <row r="33" spans="2:93" x14ac:dyDescent="0.25">
      <c r="B33" s="124" t="s">
        <v>59</v>
      </c>
      <c r="C33" s="124"/>
      <c r="D33" s="124"/>
      <c r="E33" s="124"/>
      <c r="F33" s="124"/>
      <c r="G33" s="124"/>
      <c r="H33" s="124"/>
      <c r="I33" s="124"/>
      <c r="J33" s="124"/>
      <c r="K33" s="124"/>
      <c r="L33" s="124"/>
      <c r="M33" s="124"/>
      <c r="N33" s="124"/>
      <c r="O33" s="124"/>
      <c r="Q33" s="124"/>
      <c r="R33" s="124"/>
      <c r="S33" s="124"/>
      <c r="T33" s="124"/>
      <c r="U33" s="124"/>
      <c r="V33" s="124"/>
      <c r="W33" s="124"/>
      <c r="X33" s="124"/>
      <c r="Y33" s="124"/>
      <c r="Z33" s="124"/>
      <c r="AA33" s="124"/>
      <c r="AB33" s="124"/>
      <c r="AD33" s="124"/>
      <c r="AE33" s="124"/>
      <c r="AF33" s="124"/>
      <c r="AG33" s="124"/>
      <c r="AH33" s="124"/>
      <c r="AI33" s="124"/>
      <c r="AJ33" s="124"/>
      <c r="AK33" s="124"/>
      <c r="AL33" s="124"/>
      <c r="AM33" s="124"/>
      <c r="AN33" s="124"/>
      <c r="AO33" s="124"/>
      <c r="AQ33" s="124"/>
      <c r="AR33" s="124"/>
      <c r="AS33" s="124"/>
      <c r="AT33" s="124"/>
      <c r="AU33" s="124"/>
      <c r="AV33" s="124"/>
      <c r="AW33" s="124"/>
      <c r="AX33" s="124"/>
      <c r="AY33" s="124"/>
      <c r="AZ33" s="124"/>
      <c r="BA33" s="124"/>
      <c r="BB33" s="124"/>
      <c r="BD33" s="124"/>
      <c r="BE33" s="124"/>
      <c r="BF33" s="124"/>
      <c r="BG33" s="124"/>
      <c r="BH33" s="124"/>
      <c r="BI33" s="124"/>
      <c r="BJ33" s="124"/>
      <c r="BK33" s="124"/>
      <c r="BL33" s="124"/>
      <c r="BM33" s="124"/>
      <c r="BN33" s="124"/>
      <c r="BO33" s="124"/>
      <c r="BQ33" s="124"/>
      <c r="BR33" s="124"/>
      <c r="BS33" s="124"/>
      <c r="BT33" s="124"/>
      <c r="BU33" s="124"/>
      <c r="BV33" s="124"/>
      <c r="BW33" s="124"/>
      <c r="BX33" s="124"/>
      <c r="BY33" s="124"/>
      <c r="BZ33" s="124"/>
      <c r="CA33" s="124"/>
      <c r="CB33" s="124"/>
      <c r="CD33" s="124"/>
      <c r="CE33" s="124"/>
      <c r="CF33" s="124"/>
      <c r="CG33" s="124"/>
      <c r="CH33" s="124"/>
      <c r="CI33" s="124"/>
      <c r="CJ33" s="124"/>
      <c r="CK33" s="124"/>
      <c r="CL33" s="124"/>
      <c r="CM33" s="124"/>
      <c r="CN33" s="124"/>
      <c r="CO33" s="124"/>
    </row>
    <row r="34" spans="2:93" ht="27" customHeight="1" x14ac:dyDescent="0.25">
      <c r="B34" s="124"/>
      <c r="C34" s="124"/>
      <c r="D34" s="124"/>
      <c r="E34" s="124"/>
      <c r="F34" s="124"/>
      <c r="G34" s="124"/>
      <c r="H34" s="124"/>
      <c r="I34" s="124"/>
      <c r="J34" s="124"/>
      <c r="K34" s="124"/>
      <c r="L34" s="124"/>
      <c r="M34" s="124"/>
      <c r="N34" s="124"/>
      <c r="O34" s="124"/>
      <c r="Q34" s="124"/>
      <c r="R34" s="124"/>
      <c r="S34" s="124"/>
      <c r="T34" s="124"/>
      <c r="U34" s="124"/>
      <c r="V34" s="124"/>
      <c r="W34" s="124"/>
      <c r="X34" s="124"/>
      <c r="Y34" s="124"/>
      <c r="Z34" s="124"/>
      <c r="AA34" s="124"/>
      <c r="AB34" s="124"/>
      <c r="AD34" s="124"/>
      <c r="AE34" s="124"/>
      <c r="AF34" s="124"/>
      <c r="AG34" s="124"/>
      <c r="AH34" s="124"/>
      <c r="AI34" s="124"/>
      <c r="AJ34" s="124"/>
      <c r="AK34" s="124"/>
      <c r="AL34" s="124"/>
      <c r="AM34" s="124"/>
      <c r="AN34" s="124"/>
      <c r="AO34" s="124"/>
      <c r="AQ34" s="124"/>
      <c r="AR34" s="124"/>
      <c r="AS34" s="124"/>
      <c r="AT34" s="124"/>
      <c r="AU34" s="124"/>
      <c r="AV34" s="124"/>
      <c r="AW34" s="124"/>
      <c r="AX34" s="124"/>
      <c r="AY34" s="124"/>
      <c r="AZ34" s="124"/>
      <c r="BA34" s="124"/>
      <c r="BB34" s="124"/>
      <c r="BD34" s="124"/>
      <c r="BE34" s="124"/>
      <c r="BF34" s="124"/>
      <c r="BG34" s="124"/>
      <c r="BH34" s="124"/>
      <c r="BI34" s="124"/>
      <c r="BJ34" s="124"/>
      <c r="BK34" s="124"/>
      <c r="BL34" s="124"/>
      <c r="BM34" s="124"/>
      <c r="BN34" s="124"/>
      <c r="BO34" s="124"/>
      <c r="BQ34" s="124"/>
      <c r="BR34" s="124"/>
      <c r="BS34" s="124"/>
      <c r="BT34" s="124"/>
      <c r="BU34" s="124"/>
      <c r="BV34" s="124"/>
      <c r="BW34" s="124"/>
      <c r="BX34" s="124"/>
      <c r="BY34" s="124"/>
      <c r="BZ34" s="124"/>
      <c r="CA34" s="124"/>
      <c r="CB34" s="124"/>
      <c r="CD34" s="124"/>
      <c r="CE34" s="124"/>
      <c r="CF34" s="124"/>
      <c r="CG34" s="124"/>
      <c r="CH34" s="124"/>
      <c r="CI34" s="124"/>
      <c r="CJ34" s="124"/>
      <c r="CK34" s="124"/>
      <c r="CL34" s="124"/>
      <c r="CM34" s="124"/>
      <c r="CN34" s="124"/>
      <c r="CO34" s="124"/>
    </row>
    <row r="35" spans="2:93" ht="77.25" customHeight="1" x14ac:dyDescent="0.25">
      <c r="B35" s="125"/>
      <c r="C35" s="125"/>
      <c r="D35" s="125"/>
      <c r="E35" s="125"/>
      <c r="F35" s="125"/>
      <c r="G35" s="125"/>
      <c r="H35" s="125"/>
      <c r="I35" s="125"/>
      <c r="J35" s="125"/>
      <c r="K35" s="125"/>
      <c r="L35" s="125"/>
      <c r="M35" s="125"/>
      <c r="N35" s="125"/>
      <c r="O35" s="125"/>
      <c r="Q35" s="125"/>
      <c r="R35" s="125"/>
      <c r="S35" s="125"/>
      <c r="T35" s="125"/>
      <c r="U35" s="125"/>
      <c r="V35" s="125"/>
      <c r="W35" s="125"/>
      <c r="X35" s="125"/>
      <c r="Y35" s="125"/>
      <c r="Z35" s="125"/>
      <c r="AA35" s="125"/>
      <c r="AB35" s="125"/>
      <c r="AD35" s="125"/>
      <c r="AE35" s="125"/>
      <c r="AF35" s="125"/>
      <c r="AG35" s="125"/>
      <c r="AH35" s="125"/>
      <c r="AI35" s="125"/>
      <c r="AJ35" s="125"/>
      <c r="AK35" s="125"/>
      <c r="AL35" s="125"/>
      <c r="AM35" s="125"/>
      <c r="AN35" s="125"/>
      <c r="AO35" s="125"/>
      <c r="AQ35" s="125"/>
      <c r="AR35" s="125"/>
      <c r="AS35" s="125"/>
      <c r="AT35" s="125"/>
      <c r="AU35" s="125"/>
      <c r="AV35" s="125"/>
      <c r="AW35" s="125"/>
      <c r="AX35" s="125"/>
      <c r="AY35" s="125"/>
      <c r="AZ35" s="125"/>
      <c r="BA35" s="125"/>
      <c r="BB35" s="125"/>
      <c r="BD35" s="125"/>
      <c r="BE35" s="125"/>
      <c r="BF35" s="125"/>
      <c r="BG35" s="125"/>
      <c r="BH35" s="125"/>
      <c r="BI35" s="125"/>
      <c r="BJ35" s="125"/>
      <c r="BK35" s="125"/>
      <c r="BL35" s="125"/>
      <c r="BM35" s="125"/>
      <c r="BN35" s="125"/>
      <c r="BO35" s="125"/>
      <c r="BQ35" s="125"/>
      <c r="BR35" s="125"/>
      <c r="BS35" s="125"/>
      <c r="BT35" s="125"/>
      <c r="BU35" s="125"/>
      <c r="BV35" s="125"/>
      <c r="BW35" s="125"/>
      <c r="BX35" s="125"/>
      <c r="BY35" s="125"/>
      <c r="BZ35" s="125"/>
      <c r="CA35" s="125"/>
      <c r="CB35" s="125"/>
      <c r="CD35" s="125"/>
      <c r="CE35" s="125"/>
      <c r="CF35" s="125"/>
      <c r="CG35" s="125"/>
      <c r="CH35" s="125"/>
      <c r="CI35" s="125"/>
      <c r="CJ35" s="125"/>
      <c r="CK35" s="125"/>
      <c r="CL35" s="125"/>
      <c r="CM35" s="125"/>
      <c r="CN35" s="125"/>
      <c r="CO35" s="125"/>
    </row>
  </sheetData>
  <mergeCells count="52">
    <mergeCell ref="CP10:CP11"/>
    <mergeCell ref="BP10:BP11"/>
    <mergeCell ref="BQ33:CB35"/>
    <mergeCell ref="CD9:CO9"/>
    <mergeCell ref="CD10:CO11"/>
    <mergeCell ref="CD12:CO12"/>
    <mergeCell ref="CD32:CO32"/>
    <mergeCell ref="CD33:CO35"/>
    <mergeCell ref="BQ9:CB9"/>
    <mergeCell ref="BQ10:CB11"/>
    <mergeCell ref="BQ12:CB12"/>
    <mergeCell ref="BQ32:CB32"/>
    <mergeCell ref="CC10:CC11"/>
    <mergeCell ref="AD9:AO9"/>
    <mergeCell ref="AP10:AP11"/>
    <mergeCell ref="AQ33:BB35"/>
    <mergeCell ref="BD9:BO9"/>
    <mergeCell ref="BD10:BO11"/>
    <mergeCell ref="BD12:BO12"/>
    <mergeCell ref="BD32:BO32"/>
    <mergeCell ref="BD33:BO35"/>
    <mergeCell ref="AQ9:BB9"/>
    <mergeCell ref="AQ10:BB11"/>
    <mergeCell ref="AQ12:BB12"/>
    <mergeCell ref="AQ32:BB32"/>
    <mergeCell ref="BC10:BC11"/>
    <mergeCell ref="Q12:AB12"/>
    <mergeCell ref="AC10:AC11"/>
    <mergeCell ref="AD33:AO35"/>
    <mergeCell ref="AD32:AO32"/>
    <mergeCell ref="AD12:AO12"/>
    <mergeCell ref="AD10:AO11"/>
    <mergeCell ref="Q32:AB32"/>
    <mergeCell ref="Q33:AB35"/>
    <mergeCell ref="Q10:AB11"/>
    <mergeCell ref="Q9:AB9"/>
    <mergeCell ref="B1:C6"/>
    <mergeCell ref="G1:I2"/>
    <mergeCell ref="G3:I6"/>
    <mergeCell ref="B9:O9"/>
    <mergeCell ref="B32:O32"/>
    <mergeCell ref="B33:O35"/>
    <mergeCell ref="B14:B22"/>
    <mergeCell ref="B23:C23"/>
    <mergeCell ref="B24:B27"/>
    <mergeCell ref="B28:C28"/>
    <mergeCell ref="B29:C29"/>
    <mergeCell ref="B10:O11"/>
    <mergeCell ref="B12:B13"/>
    <mergeCell ref="C12:C13"/>
    <mergeCell ref="D12:O12"/>
    <mergeCell ref="P10:P11"/>
  </mergeCells>
  <phoneticPr fontId="17" type="noConversion"/>
  <pageMargins left="0.70866141732282995" right="0.70866141732282995" top="0.74803149606299002" bottom="0.74803149606299002" header="0.31496062992126" footer="0.31496062992126"/>
  <pageSetup scale="87"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86F2C-313E-4F13-A819-BBB9EBC7AFC3}">
  <sheetPr>
    <pageSetUpPr fitToPage="1"/>
  </sheetPr>
  <dimension ref="B1:GC47"/>
  <sheetViews>
    <sheetView zoomScaleNormal="100" workbookViewId="0">
      <pane xSplit="3" ySplit="15" topLeftCell="D16" activePane="bottomRight" state="frozen"/>
      <selection activeCell="D6" sqref="D6"/>
      <selection pane="topRight" activeCell="D6" sqref="D6"/>
      <selection pane="bottomLeft" activeCell="D6" sqref="D6"/>
      <selection pane="bottomRight" activeCell="B9" sqref="B9:AA9"/>
    </sheetView>
  </sheetViews>
  <sheetFormatPr baseColWidth="10" defaultRowHeight="15" x14ac:dyDescent="0.25"/>
  <cols>
    <col min="1" max="1" width="8.42578125" style="12" customWidth="1"/>
    <col min="2" max="2" width="11.7109375" style="12" customWidth="1"/>
    <col min="3" max="3" width="24.28515625" style="12" customWidth="1"/>
    <col min="4" max="4" width="28.28515625" style="12" customWidth="1"/>
    <col min="5" max="5" width="16.5703125" style="12" customWidth="1"/>
    <col min="6" max="6" width="28.28515625" style="12" customWidth="1"/>
    <col min="7" max="7" width="17.28515625" style="12" customWidth="1"/>
    <col min="8" max="8" width="28.28515625" style="12" customWidth="1"/>
    <col min="9" max="9" width="16.28515625" style="12" customWidth="1"/>
    <col min="10" max="10" width="28.28515625" style="12" customWidth="1"/>
    <col min="11" max="11" width="18.28515625" style="12" customWidth="1"/>
    <col min="12" max="12" width="28.28515625" style="12" customWidth="1"/>
    <col min="13" max="13" width="17.42578125" style="12" customWidth="1"/>
    <col min="14" max="14" width="28.28515625" style="12" customWidth="1"/>
    <col min="15" max="15" width="16.140625" style="12" customWidth="1"/>
    <col min="16" max="16" width="28.28515625" style="12" customWidth="1"/>
    <col min="17" max="17" width="18.140625" style="12" customWidth="1"/>
    <col min="18" max="18" width="28.28515625" style="12" customWidth="1"/>
    <col min="19" max="19" width="18.28515625" style="12" customWidth="1"/>
    <col min="20" max="20" width="28.28515625" style="12" customWidth="1"/>
    <col min="21" max="21" width="17.28515625" style="12" customWidth="1"/>
    <col min="22" max="22" width="28.28515625" style="12" customWidth="1"/>
    <col min="23" max="23" width="17.28515625" style="12" customWidth="1"/>
    <col min="24" max="24" width="28.28515625" style="12" customWidth="1"/>
    <col min="25" max="25" width="16.85546875" style="12" customWidth="1"/>
    <col min="26" max="26" width="28.28515625" style="12" customWidth="1"/>
    <col min="27" max="27" width="18.28515625" style="12" customWidth="1"/>
    <col min="28" max="28" width="28.28515625" style="12" customWidth="1"/>
    <col min="29" max="29" width="16.42578125" style="12" customWidth="1"/>
    <col min="30" max="30" width="28.28515625" style="12" customWidth="1"/>
    <col min="31" max="31" width="16.5703125" style="12" customWidth="1"/>
    <col min="32" max="32" width="28.28515625" style="12" customWidth="1"/>
    <col min="33" max="33" width="17.28515625" style="12" customWidth="1"/>
    <col min="34" max="34" width="28.28515625" style="12" customWidth="1"/>
    <col min="35" max="35" width="16.28515625" style="12" customWidth="1"/>
    <col min="36" max="36" width="28.28515625" style="12" customWidth="1"/>
    <col min="37" max="37" width="18.28515625" style="12" customWidth="1"/>
    <col min="38" max="38" width="28.28515625" style="12" customWidth="1"/>
    <col min="39" max="39" width="17.42578125" style="12" customWidth="1"/>
    <col min="40" max="40" width="28.28515625" style="12" customWidth="1"/>
    <col min="41" max="41" width="16.140625" style="12" customWidth="1"/>
    <col min="42" max="42" width="28.28515625" style="12" customWidth="1"/>
    <col min="43" max="43" width="18.140625" style="12" customWidth="1"/>
    <col min="44" max="44" width="28.28515625" style="12" customWidth="1"/>
    <col min="45" max="45" width="18.28515625" style="12" customWidth="1"/>
    <col min="46" max="46" width="28.28515625" style="12" customWidth="1"/>
    <col min="47" max="47" width="17.28515625" style="12" customWidth="1"/>
    <col min="48" max="48" width="28.28515625" style="12" customWidth="1"/>
    <col min="49" max="49" width="17.28515625" style="12" customWidth="1"/>
    <col min="50" max="50" width="28.28515625" style="12" customWidth="1"/>
    <col min="51" max="51" width="16.85546875" style="12" customWidth="1"/>
    <col min="52" max="52" width="28.28515625" style="12" customWidth="1"/>
    <col min="53" max="53" width="18.28515625" style="12" customWidth="1"/>
    <col min="54" max="54" width="28.28515625" style="12" customWidth="1"/>
    <col min="55" max="55" width="16.42578125" style="12" customWidth="1"/>
    <col min="56" max="56" width="28.28515625" style="12" customWidth="1"/>
    <col min="57" max="57" width="16.5703125" style="12" customWidth="1"/>
    <col min="58" max="58" width="28.28515625" style="12" customWidth="1"/>
    <col min="59" max="59" width="17.28515625" style="12" customWidth="1"/>
    <col min="60" max="60" width="28.28515625" style="12" customWidth="1"/>
    <col min="61" max="61" width="16.28515625" style="12" customWidth="1"/>
    <col min="62" max="62" width="28.28515625" style="12" customWidth="1"/>
    <col min="63" max="63" width="18.28515625" style="12" customWidth="1"/>
    <col min="64" max="64" width="28.28515625" style="12" customWidth="1"/>
    <col min="65" max="65" width="17.42578125" style="12" customWidth="1"/>
    <col min="66" max="66" width="28.28515625" style="12" customWidth="1"/>
    <col min="67" max="67" width="16.140625" style="12" customWidth="1"/>
    <col min="68" max="68" width="28.28515625" style="12" customWidth="1"/>
    <col min="69" max="69" width="18.140625" style="12" customWidth="1"/>
    <col min="70" max="70" width="28.28515625" style="12" customWidth="1"/>
    <col min="71" max="71" width="18.28515625" style="12" customWidth="1"/>
    <col min="72" max="72" width="28.28515625" style="12" customWidth="1"/>
    <col min="73" max="73" width="17.28515625" style="12" customWidth="1"/>
    <col min="74" max="74" width="28.28515625" style="12" customWidth="1"/>
    <col min="75" max="75" width="17.28515625" style="12" customWidth="1"/>
    <col min="76" max="76" width="28.28515625" style="12" customWidth="1"/>
    <col min="77" max="77" width="16.85546875" style="12" customWidth="1"/>
    <col min="78" max="78" width="28.28515625" style="12" customWidth="1"/>
    <col min="79" max="79" width="18.28515625" style="12" customWidth="1"/>
    <col min="80" max="80" width="28.28515625" style="12" customWidth="1"/>
    <col min="81" max="81" width="16.42578125" style="12" customWidth="1"/>
    <col min="82" max="82" width="28.28515625" style="12" customWidth="1"/>
    <col min="83" max="83" width="16.5703125" style="12" customWidth="1"/>
    <col min="84" max="84" width="28.28515625" style="12" customWidth="1"/>
    <col min="85" max="85" width="17.28515625" style="12" customWidth="1"/>
    <col min="86" max="86" width="28.28515625" style="12" customWidth="1"/>
    <col min="87" max="87" width="16.28515625" style="12" customWidth="1"/>
    <col min="88" max="88" width="28.28515625" style="12" customWidth="1"/>
    <col min="89" max="89" width="18.28515625" style="12" customWidth="1"/>
    <col min="90" max="90" width="28.28515625" style="12" customWidth="1"/>
    <col min="91" max="91" width="17.42578125" style="12" customWidth="1"/>
    <col min="92" max="92" width="28.28515625" style="12" customWidth="1"/>
    <col min="93" max="93" width="16.140625" style="12" customWidth="1"/>
    <col min="94" max="94" width="28.28515625" style="12" customWidth="1"/>
    <col min="95" max="95" width="18.140625" style="12" customWidth="1"/>
    <col min="96" max="96" width="28.28515625" style="12" customWidth="1"/>
    <col min="97" max="97" width="18.28515625" style="12" customWidth="1"/>
    <col min="98" max="98" width="28.28515625" style="12" customWidth="1"/>
    <col min="99" max="99" width="17.28515625" style="12" customWidth="1"/>
    <col min="100" max="100" width="28.28515625" style="12" customWidth="1"/>
    <col min="101" max="101" width="17.28515625" style="12" customWidth="1"/>
    <col min="102" max="102" width="28.28515625" style="12" customWidth="1"/>
    <col min="103" max="103" width="16.85546875" style="12" customWidth="1"/>
    <col min="104" max="104" width="28.28515625" style="12" customWidth="1"/>
    <col min="105" max="105" width="18.28515625" style="12" customWidth="1"/>
    <col min="106" max="106" width="28.28515625" style="12" customWidth="1"/>
    <col min="107" max="107" width="16.42578125" style="12" customWidth="1"/>
    <col min="108" max="108" width="28.28515625" style="12" customWidth="1"/>
    <col min="109" max="109" width="16.5703125" style="12" customWidth="1"/>
    <col min="110" max="110" width="28.28515625" style="12" customWidth="1"/>
    <col min="111" max="111" width="17.28515625" style="12" customWidth="1"/>
    <col min="112" max="112" width="28.28515625" style="12" customWidth="1"/>
    <col min="113" max="113" width="16.28515625" style="12" customWidth="1"/>
    <col min="114" max="114" width="28.28515625" style="12" customWidth="1"/>
    <col min="115" max="115" width="18.28515625" style="12" customWidth="1"/>
    <col min="116" max="116" width="28.28515625" style="12" customWidth="1"/>
    <col min="117" max="117" width="17.42578125" style="12" customWidth="1"/>
    <col min="118" max="118" width="28.28515625" style="12" customWidth="1"/>
    <col min="119" max="119" width="16.140625" style="12" customWidth="1"/>
    <col min="120" max="120" width="28.28515625" style="12" customWidth="1"/>
    <col min="121" max="121" width="18.140625" style="12" customWidth="1"/>
    <col min="122" max="122" width="28.28515625" style="12" customWidth="1"/>
    <col min="123" max="123" width="18.28515625" style="12" customWidth="1"/>
    <col min="124" max="124" width="28.28515625" style="12" customWidth="1"/>
    <col min="125" max="125" width="17.28515625" style="12" customWidth="1"/>
    <col min="126" max="126" width="28.28515625" style="12" customWidth="1"/>
    <col min="127" max="127" width="17.28515625" style="12" customWidth="1"/>
    <col min="128" max="128" width="28.28515625" style="12" customWidth="1"/>
    <col min="129" max="129" width="16.85546875" style="12" customWidth="1"/>
    <col min="130" max="130" width="28.28515625" style="12" customWidth="1"/>
    <col min="131" max="131" width="18.28515625" style="12" customWidth="1"/>
    <col min="132" max="132" width="28.28515625" style="12" customWidth="1"/>
    <col min="133" max="133" width="16.42578125" style="12" customWidth="1"/>
    <col min="134" max="134" width="28.28515625" style="12" customWidth="1"/>
    <col min="135" max="135" width="16.5703125" style="12" customWidth="1"/>
    <col min="136" max="136" width="28.28515625" style="12" customWidth="1"/>
    <col min="137" max="137" width="17.28515625" style="12" customWidth="1"/>
    <col min="138" max="138" width="28.28515625" style="12" customWidth="1"/>
    <col min="139" max="139" width="16.28515625" style="12" customWidth="1"/>
    <col min="140" max="140" width="28.28515625" style="12" customWidth="1"/>
    <col min="141" max="141" width="18.28515625" style="12" customWidth="1"/>
    <col min="142" max="142" width="28.28515625" style="12" customWidth="1"/>
    <col min="143" max="143" width="17.42578125" style="12" customWidth="1"/>
    <col min="144" max="144" width="28.28515625" style="12" customWidth="1"/>
    <col min="145" max="145" width="16.140625" style="12" customWidth="1"/>
    <col min="146" max="146" width="28.28515625" style="12" customWidth="1"/>
    <col min="147" max="147" width="18.140625" style="12" customWidth="1"/>
    <col min="148" max="148" width="28.28515625" style="12" customWidth="1"/>
    <col min="149" max="149" width="18.28515625" style="12" customWidth="1"/>
    <col min="150" max="150" width="28.28515625" style="12" customWidth="1"/>
    <col min="151" max="151" width="17.28515625" style="12" customWidth="1"/>
    <col min="152" max="152" width="28.28515625" style="12" customWidth="1"/>
    <col min="153" max="153" width="17.28515625" style="12" customWidth="1"/>
    <col min="154" max="154" width="28.28515625" style="12" customWidth="1"/>
    <col min="155" max="155" width="16.85546875" style="12" customWidth="1"/>
    <col min="156" max="156" width="28.28515625" style="12" customWidth="1"/>
    <col min="157" max="157" width="18.28515625" style="12" customWidth="1"/>
    <col min="158" max="158" width="28.28515625" style="12" customWidth="1"/>
    <col min="159" max="159" width="16.42578125" style="12" customWidth="1"/>
    <col min="160" max="160" width="28.28515625" style="12" customWidth="1"/>
    <col min="161" max="161" width="16.5703125" style="12" customWidth="1"/>
    <col min="162" max="162" width="28.28515625" style="12" customWidth="1"/>
    <col min="163" max="163" width="17.28515625" style="12" customWidth="1"/>
    <col min="164" max="164" width="28.28515625" style="12" customWidth="1"/>
    <col min="165" max="165" width="16.28515625" style="12" customWidth="1"/>
    <col min="166" max="166" width="28.28515625" style="12" customWidth="1"/>
    <col min="167" max="167" width="18.28515625" style="12" customWidth="1"/>
    <col min="168" max="168" width="28.28515625" style="12" customWidth="1"/>
    <col min="169" max="169" width="17.42578125" style="12" customWidth="1"/>
    <col min="170" max="170" width="28.28515625" style="12" customWidth="1"/>
    <col min="171" max="171" width="16.140625" style="12" customWidth="1"/>
    <col min="172" max="172" width="28.28515625" style="12" customWidth="1"/>
    <col min="173" max="173" width="18.140625" style="12" customWidth="1"/>
    <col min="174" max="174" width="28.28515625" style="12" customWidth="1"/>
    <col min="175" max="175" width="18.28515625" style="12" customWidth="1"/>
    <col min="176" max="176" width="28.28515625" style="12" customWidth="1"/>
    <col min="177" max="177" width="17.28515625" style="12" customWidth="1"/>
    <col min="178" max="178" width="28.28515625" style="12" customWidth="1"/>
    <col min="179" max="179" width="17.28515625" style="12" customWidth="1"/>
    <col min="180" max="180" width="28.28515625" style="12" customWidth="1"/>
    <col min="181" max="181" width="16.85546875" style="12" customWidth="1"/>
    <col min="182" max="182" width="28.28515625" style="12" customWidth="1"/>
    <col min="183" max="183" width="18.28515625" style="12" customWidth="1"/>
    <col min="184" max="184" width="28.28515625" style="12" customWidth="1"/>
    <col min="185" max="185" width="16.42578125" style="12" customWidth="1"/>
    <col min="186" max="16384" width="11.42578125" style="12"/>
  </cols>
  <sheetData>
    <row r="1" spans="2:185" ht="15" customHeight="1" x14ac:dyDescent="0.25">
      <c r="B1" s="145"/>
      <c r="C1" s="145"/>
      <c r="D1" s="6"/>
      <c r="E1" s="6"/>
      <c r="F1" s="96" t="s">
        <v>82</v>
      </c>
      <c r="G1" s="97"/>
      <c r="H1" s="97"/>
      <c r="I1" s="97"/>
      <c r="J1" s="97"/>
      <c r="K1" s="6"/>
      <c r="L1" s="6"/>
      <c r="M1" s="6"/>
      <c r="N1" s="6"/>
      <c r="O1" s="6"/>
      <c r="P1" s="6"/>
      <c r="Q1" s="6"/>
      <c r="R1" s="6"/>
      <c r="S1" s="6"/>
      <c r="T1" s="6"/>
      <c r="U1" s="6"/>
      <c r="V1" s="6"/>
      <c r="W1" s="6"/>
      <c r="X1" s="6"/>
      <c r="Y1" s="6"/>
      <c r="AD1" s="6"/>
      <c r="AE1" s="6"/>
      <c r="AF1" s="6"/>
      <c r="AG1" s="6"/>
      <c r="AH1" s="6"/>
      <c r="AI1" s="6"/>
      <c r="AJ1" s="6"/>
      <c r="AK1" s="6"/>
      <c r="AL1" s="6"/>
      <c r="AM1" s="6"/>
      <c r="AN1" s="6"/>
      <c r="AO1" s="6"/>
      <c r="AP1" s="6"/>
      <c r="AQ1" s="6"/>
      <c r="AR1" s="6"/>
      <c r="AS1" s="6"/>
      <c r="AT1" s="6"/>
      <c r="AU1" s="6"/>
      <c r="AV1" s="6"/>
      <c r="AW1" s="6"/>
      <c r="AX1" s="6"/>
      <c r="AY1" s="6"/>
      <c r="BD1" s="6"/>
      <c r="BE1" s="6"/>
      <c r="BF1" s="6"/>
      <c r="BG1" s="6"/>
      <c r="BH1" s="6"/>
      <c r="BI1" s="6"/>
      <c r="BJ1" s="6"/>
      <c r="BK1" s="6"/>
      <c r="BL1" s="6"/>
      <c r="BM1" s="6"/>
      <c r="BN1" s="6"/>
      <c r="BO1" s="6"/>
      <c r="BP1" s="6"/>
      <c r="BQ1" s="6"/>
      <c r="BR1" s="6"/>
      <c r="BS1" s="6"/>
      <c r="BT1" s="6"/>
      <c r="BU1" s="6"/>
      <c r="BV1" s="6"/>
      <c r="BW1" s="6"/>
      <c r="BX1" s="6"/>
      <c r="BY1" s="6"/>
      <c r="CD1" s="6"/>
      <c r="CE1" s="6"/>
      <c r="CF1" s="6"/>
      <c r="CG1" s="6"/>
      <c r="CH1" s="6"/>
      <c r="CI1" s="6"/>
      <c r="CJ1" s="6"/>
      <c r="CK1" s="6"/>
      <c r="CL1" s="6"/>
      <c r="CM1" s="6"/>
      <c r="CN1" s="6"/>
      <c r="CO1" s="6"/>
      <c r="CP1" s="6"/>
      <c r="CQ1" s="6"/>
      <c r="CR1" s="6"/>
      <c r="CS1" s="6"/>
      <c r="CT1" s="6"/>
      <c r="CU1" s="6"/>
      <c r="CV1" s="6"/>
      <c r="CW1" s="6"/>
      <c r="CX1" s="6"/>
      <c r="CY1" s="6"/>
      <c r="DD1" s="6"/>
      <c r="DE1" s="6"/>
      <c r="DF1" s="6"/>
      <c r="DG1" s="6"/>
      <c r="DH1" s="6"/>
      <c r="DI1" s="6"/>
      <c r="DJ1" s="6"/>
      <c r="DK1" s="6"/>
      <c r="DL1" s="6"/>
      <c r="DM1" s="6"/>
      <c r="DN1" s="6"/>
      <c r="DO1" s="6"/>
      <c r="DP1" s="6"/>
      <c r="DQ1" s="6"/>
      <c r="DR1" s="6"/>
      <c r="DS1" s="6"/>
      <c r="DT1" s="6"/>
      <c r="DU1" s="6"/>
      <c r="DV1" s="6"/>
      <c r="DW1" s="6"/>
      <c r="DX1" s="6"/>
      <c r="DY1" s="6"/>
      <c r="ED1" s="6"/>
      <c r="EE1" s="6"/>
      <c r="EF1" s="6"/>
      <c r="EG1" s="6"/>
      <c r="EH1" s="6"/>
      <c r="EI1" s="6"/>
      <c r="EJ1" s="6"/>
      <c r="EK1" s="6"/>
      <c r="EL1" s="6"/>
      <c r="EM1" s="6"/>
      <c r="EN1" s="6"/>
      <c r="EO1" s="6"/>
      <c r="EP1" s="6"/>
      <c r="EQ1" s="6"/>
      <c r="ER1" s="6"/>
      <c r="ES1" s="6"/>
      <c r="ET1" s="6"/>
      <c r="EU1" s="6"/>
      <c r="EV1" s="6"/>
      <c r="EW1" s="6"/>
      <c r="EX1" s="6"/>
      <c r="EY1" s="6"/>
      <c r="FD1" s="6"/>
      <c r="FE1" s="6"/>
      <c r="FF1" s="6"/>
      <c r="FG1" s="6"/>
      <c r="FH1" s="6"/>
      <c r="FI1" s="6"/>
      <c r="FJ1" s="6"/>
      <c r="FK1" s="6"/>
      <c r="FL1" s="6"/>
      <c r="FM1" s="6"/>
      <c r="FN1" s="6"/>
      <c r="FO1" s="6"/>
      <c r="FP1" s="6"/>
      <c r="FQ1" s="6"/>
      <c r="FR1" s="6"/>
      <c r="FS1" s="6"/>
      <c r="FT1" s="6"/>
      <c r="FU1" s="6"/>
      <c r="FV1" s="6"/>
      <c r="FW1" s="6"/>
      <c r="FX1" s="6"/>
      <c r="FY1" s="6"/>
    </row>
    <row r="2" spans="2:185" x14ac:dyDescent="0.25">
      <c r="B2" s="145"/>
      <c r="C2" s="145"/>
      <c r="D2" s="6"/>
      <c r="E2" s="6"/>
      <c r="F2" s="98"/>
      <c r="G2" s="99"/>
      <c r="H2" s="99"/>
      <c r="I2" s="99"/>
      <c r="J2" s="99"/>
      <c r="K2" s="6"/>
      <c r="L2" s="6"/>
      <c r="M2" s="6"/>
      <c r="N2" s="6"/>
      <c r="O2" s="6"/>
      <c r="P2" s="6"/>
      <c r="Q2" s="6"/>
      <c r="R2" s="6"/>
      <c r="S2" s="6"/>
      <c r="T2" s="6"/>
      <c r="U2" s="6"/>
      <c r="V2" s="6"/>
      <c r="W2" s="6"/>
      <c r="X2" s="6"/>
      <c r="Y2" s="6"/>
      <c r="AD2" s="6"/>
      <c r="AE2" s="6"/>
      <c r="AF2" s="6"/>
      <c r="AG2" s="6"/>
      <c r="AH2" s="6"/>
      <c r="AI2" s="6"/>
      <c r="AJ2" s="6"/>
      <c r="AK2" s="6"/>
      <c r="AL2" s="6"/>
      <c r="AM2" s="6"/>
      <c r="AN2" s="6"/>
      <c r="AO2" s="6"/>
      <c r="AP2" s="6"/>
      <c r="AQ2" s="6"/>
      <c r="AR2" s="6"/>
      <c r="AS2" s="6"/>
      <c r="AT2" s="6"/>
      <c r="AU2" s="6"/>
      <c r="AV2" s="6"/>
      <c r="AW2" s="6"/>
      <c r="AX2" s="6"/>
      <c r="AY2" s="6"/>
      <c r="BD2" s="6"/>
      <c r="BE2" s="6"/>
      <c r="BF2" s="6"/>
      <c r="BG2" s="6"/>
      <c r="BH2" s="6"/>
      <c r="BI2" s="6"/>
      <c r="BJ2" s="6"/>
      <c r="BK2" s="6"/>
      <c r="BL2" s="6"/>
      <c r="BM2" s="6"/>
      <c r="BN2" s="6"/>
      <c r="BO2" s="6"/>
      <c r="BP2" s="6"/>
      <c r="BQ2" s="6"/>
      <c r="BR2" s="6"/>
      <c r="BS2" s="6"/>
      <c r="BT2" s="6"/>
      <c r="BU2" s="6"/>
      <c r="BV2" s="6"/>
      <c r="BW2" s="6"/>
      <c r="BX2" s="6"/>
      <c r="BY2" s="6"/>
      <c r="CD2" s="6"/>
      <c r="CE2" s="6"/>
      <c r="CF2" s="6"/>
      <c r="CG2" s="6"/>
      <c r="CH2" s="6"/>
      <c r="CI2" s="6"/>
      <c r="CJ2" s="6"/>
      <c r="CK2" s="6"/>
      <c r="CL2" s="6"/>
      <c r="CM2" s="6"/>
      <c r="CN2" s="6"/>
      <c r="CO2" s="6"/>
      <c r="CP2" s="6"/>
      <c r="CQ2" s="6"/>
      <c r="CR2" s="6"/>
      <c r="CS2" s="6"/>
      <c r="CT2" s="6"/>
      <c r="CU2" s="6"/>
      <c r="CV2" s="6"/>
      <c r="CW2" s="6"/>
      <c r="CX2" s="6"/>
      <c r="CY2" s="6"/>
      <c r="DD2" s="6"/>
      <c r="DE2" s="6"/>
      <c r="DF2" s="6"/>
      <c r="DG2" s="6"/>
      <c r="DH2" s="6"/>
      <c r="DI2" s="6"/>
      <c r="DJ2" s="6"/>
      <c r="DK2" s="6"/>
      <c r="DL2" s="6"/>
      <c r="DM2" s="6"/>
      <c r="DN2" s="6"/>
      <c r="DO2" s="6"/>
      <c r="DP2" s="6"/>
      <c r="DQ2" s="6"/>
      <c r="DR2" s="6"/>
      <c r="DS2" s="6"/>
      <c r="DT2" s="6"/>
      <c r="DU2" s="6"/>
      <c r="DV2" s="6"/>
      <c r="DW2" s="6"/>
      <c r="DX2" s="6"/>
      <c r="DY2" s="6"/>
      <c r="ED2" s="6"/>
      <c r="EE2" s="6"/>
      <c r="EF2" s="6"/>
      <c r="EG2" s="6"/>
      <c r="EH2" s="6"/>
      <c r="EI2" s="6"/>
      <c r="EJ2" s="6"/>
      <c r="EK2" s="6"/>
      <c r="EL2" s="6"/>
      <c r="EM2" s="6"/>
      <c r="EN2" s="6"/>
      <c r="EO2" s="6"/>
      <c r="EP2" s="6"/>
      <c r="EQ2" s="6"/>
      <c r="ER2" s="6"/>
      <c r="ES2" s="6"/>
      <c r="ET2" s="6"/>
      <c r="EU2" s="6"/>
      <c r="EV2" s="6"/>
      <c r="EW2" s="6"/>
      <c r="EX2" s="6"/>
      <c r="EY2" s="6"/>
      <c r="FD2" s="6"/>
      <c r="FE2" s="6"/>
      <c r="FF2" s="6"/>
      <c r="FG2" s="6"/>
      <c r="FH2" s="6"/>
      <c r="FI2" s="6"/>
      <c r="FJ2" s="6"/>
      <c r="FK2" s="6"/>
      <c r="FL2" s="6"/>
      <c r="FM2" s="6"/>
      <c r="FN2" s="6"/>
      <c r="FO2" s="6"/>
      <c r="FP2" s="6"/>
      <c r="FQ2" s="6"/>
      <c r="FR2" s="6"/>
      <c r="FS2" s="6"/>
      <c r="FT2" s="6"/>
      <c r="FU2" s="6"/>
      <c r="FV2" s="6"/>
      <c r="FW2" s="6"/>
      <c r="FX2" s="6"/>
      <c r="FY2" s="6"/>
    </row>
    <row r="3" spans="2:185" ht="15" customHeight="1" x14ac:dyDescent="0.25">
      <c r="B3" s="145"/>
      <c r="C3" s="145"/>
      <c r="D3" s="6"/>
      <c r="E3" s="6"/>
      <c r="F3" s="102" t="s">
        <v>28</v>
      </c>
      <c r="G3" s="103"/>
      <c r="H3" s="103"/>
      <c r="I3" s="103"/>
      <c r="J3" s="103"/>
      <c r="K3" s="6"/>
      <c r="L3" s="6"/>
      <c r="M3" s="6"/>
      <c r="N3" s="6"/>
      <c r="O3" s="6"/>
      <c r="P3" s="6"/>
      <c r="Q3" s="6"/>
      <c r="R3" s="6"/>
      <c r="S3" s="6"/>
      <c r="T3" s="6"/>
      <c r="U3" s="6"/>
      <c r="V3" s="6"/>
      <c r="W3" s="6"/>
      <c r="X3" s="6"/>
      <c r="Y3" s="6"/>
      <c r="AD3" s="6"/>
      <c r="AE3" s="6"/>
      <c r="AF3" s="6"/>
      <c r="AG3" s="6"/>
      <c r="AH3" s="6"/>
      <c r="AI3" s="6"/>
      <c r="AJ3" s="6"/>
      <c r="AK3" s="6"/>
      <c r="AL3" s="6"/>
      <c r="AM3" s="6"/>
      <c r="AN3" s="6"/>
      <c r="AO3" s="6"/>
      <c r="AP3" s="6"/>
      <c r="AQ3" s="6"/>
      <c r="AR3" s="6"/>
      <c r="AS3" s="6"/>
      <c r="AT3" s="6"/>
      <c r="AU3" s="6"/>
      <c r="AV3" s="6"/>
      <c r="AW3" s="6"/>
      <c r="AX3" s="6"/>
      <c r="AY3" s="6"/>
      <c r="BD3" s="6"/>
      <c r="BE3" s="6"/>
      <c r="BF3" s="6"/>
      <c r="BG3" s="6"/>
      <c r="BH3" s="6"/>
      <c r="BI3" s="6"/>
      <c r="BJ3" s="6"/>
      <c r="BK3" s="6"/>
      <c r="BL3" s="6"/>
      <c r="BM3" s="6"/>
      <c r="BN3" s="6"/>
      <c r="BO3" s="6"/>
      <c r="BP3" s="6"/>
      <c r="BQ3" s="6"/>
      <c r="BR3" s="6"/>
      <c r="BS3" s="6"/>
      <c r="BT3" s="6"/>
      <c r="BU3" s="6"/>
      <c r="BV3" s="6"/>
      <c r="BW3" s="6"/>
      <c r="BX3" s="6"/>
      <c r="BY3" s="6"/>
      <c r="CD3" s="6"/>
      <c r="CE3" s="6"/>
      <c r="CF3" s="6"/>
      <c r="CG3" s="6"/>
      <c r="CH3" s="6"/>
      <c r="CI3" s="6"/>
      <c r="CJ3" s="6"/>
      <c r="CK3" s="6"/>
      <c r="CL3" s="6"/>
      <c r="CM3" s="6"/>
      <c r="CN3" s="6"/>
      <c r="CO3" s="6"/>
      <c r="CP3" s="6"/>
      <c r="CQ3" s="6"/>
      <c r="CR3" s="6"/>
      <c r="CS3" s="6"/>
      <c r="CT3" s="6"/>
      <c r="CU3" s="6"/>
      <c r="CV3" s="6"/>
      <c r="CW3" s="6"/>
      <c r="CX3" s="6"/>
      <c r="CY3" s="6"/>
      <c r="DD3" s="6"/>
      <c r="DE3" s="6"/>
      <c r="DF3" s="6"/>
      <c r="DG3" s="6"/>
      <c r="DH3" s="6"/>
      <c r="DI3" s="6"/>
      <c r="DJ3" s="6"/>
      <c r="DK3" s="6"/>
      <c r="DL3" s="6"/>
      <c r="DM3" s="6"/>
      <c r="DN3" s="6"/>
      <c r="DO3" s="6"/>
      <c r="DP3" s="6"/>
      <c r="DQ3" s="6"/>
      <c r="DR3" s="6"/>
      <c r="DS3" s="6"/>
      <c r="DT3" s="6"/>
      <c r="DU3" s="6"/>
      <c r="DV3" s="6"/>
      <c r="DW3" s="6"/>
      <c r="DX3" s="6"/>
      <c r="DY3" s="6"/>
      <c r="ED3" s="6"/>
      <c r="EE3" s="6"/>
      <c r="EF3" s="6"/>
      <c r="EG3" s="6"/>
      <c r="EH3" s="6"/>
      <c r="EI3" s="6"/>
      <c r="EJ3" s="6"/>
      <c r="EK3" s="6"/>
      <c r="EL3" s="6"/>
      <c r="EM3" s="6"/>
      <c r="EN3" s="6"/>
      <c r="EO3" s="6"/>
      <c r="EP3" s="6"/>
      <c r="EQ3" s="6"/>
      <c r="ER3" s="6"/>
      <c r="ES3" s="6"/>
      <c r="ET3" s="6"/>
      <c r="EU3" s="6"/>
      <c r="EV3" s="6"/>
      <c r="EW3" s="6"/>
      <c r="EX3" s="6"/>
      <c r="EY3" s="6"/>
      <c r="FD3" s="6"/>
      <c r="FE3" s="6"/>
      <c r="FF3" s="6"/>
      <c r="FG3" s="6"/>
      <c r="FH3" s="6"/>
      <c r="FI3" s="6"/>
      <c r="FJ3" s="6"/>
      <c r="FK3" s="6"/>
      <c r="FL3" s="6"/>
      <c r="FM3" s="6"/>
      <c r="FN3" s="6"/>
      <c r="FO3" s="6"/>
      <c r="FP3" s="6"/>
      <c r="FQ3" s="6"/>
      <c r="FR3" s="6"/>
      <c r="FS3" s="6"/>
      <c r="FT3" s="6"/>
      <c r="FU3" s="6"/>
      <c r="FV3" s="6"/>
      <c r="FW3" s="6"/>
      <c r="FX3" s="6"/>
      <c r="FY3" s="6"/>
    </row>
    <row r="4" spans="2:185" ht="15" customHeight="1" x14ac:dyDescent="0.25">
      <c r="B4" s="145"/>
      <c r="C4" s="145"/>
      <c r="D4" s="6"/>
      <c r="E4" s="6"/>
      <c r="F4" s="102"/>
      <c r="G4" s="103"/>
      <c r="H4" s="103"/>
      <c r="I4" s="103"/>
      <c r="J4" s="103"/>
      <c r="K4" s="6"/>
      <c r="L4" s="6"/>
      <c r="M4" s="6"/>
      <c r="N4" s="6"/>
      <c r="O4" s="6"/>
      <c r="P4" s="6"/>
      <c r="Q4" s="6"/>
      <c r="R4" s="6"/>
      <c r="S4" s="6"/>
      <c r="T4" s="6"/>
      <c r="U4" s="6"/>
      <c r="V4" s="6"/>
      <c r="W4" s="6"/>
      <c r="X4" s="6"/>
      <c r="Y4" s="6"/>
      <c r="AD4" s="6"/>
      <c r="AE4" s="6"/>
      <c r="AF4" s="6"/>
      <c r="AG4" s="6"/>
      <c r="AH4" s="6"/>
      <c r="AI4" s="6"/>
      <c r="AJ4" s="6"/>
      <c r="AK4" s="6"/>
      <c r="AL4" s="6"/>
      <c r="AM4" s="6"/>
      <c r="AN4" s="6"/>
      <c r="AO4" s="6"/>
      <c r="AP4" s="6"/>
      <c r="AQ4" s="6"/>
      <c r="AR4" s="6"/>
      <c r="AS4" s="6"/>
      <c r="AT4" s="6"/>
      <c r="AU4" s="6"/>
      <c r="AV4" s="6"/>
      <c r="AW4" s="6"/>
      <c r="AX4" s="6"/>
      <c r="AY4" s="6"/>
      <c r="BD4" s="6"/>
      <c r="BE4" s="6"/>
      <c r="BF4" s="6"/>
      <c r="BG4" s="6"/>
      <c r="BH4" s="6"/>
      <c r="BI4" s="6"/>
      <c r="BJ4" s="6"/>
      <c r="BK4" s="6"/>
      <c r="BL4" s="6"/>
      <c r="BM4" s="6"/>
      <c r="BN4" s="6"/>
      <c r="BO4" s="6"/>
      <c r="BP4" s="6"/>
      <c r="BQ4" s="6"/>
      <c r="BR4" s="6"/>
      <c r="BS4" s="6"/>
      <c r="BT4" s="6"/>
      <c r="BU4" s="6"/>
      <c r="BV4" s="6"/>
      <c r="BW4" s="6"/>
      <c r="BX4" s="6"/>
      <c r="BY4" s="6"/>
      <c r="CD4" s="6"/>
      <c r="CE4" s="6"/>
      <c r="CF4" s="6"/>
      <c r="CG4" s="6"/>
      <c r="CH4" s="6"/>
      <c r="CI4" s="6"/>
      <c r="CJ4" s="6"/>
      <c r="CK4" s="6"/>
      <c r="CL4" s="6"/>
      <c r="CM4" s="6"/>
      <c r="CN4" s="6"/>
      <c r="CO4" s="6"/>
      <c r="CP4" s="6"/>
      <c r="CQ4" s="6"/>
      <c r="CR4" s="6"/>
      <c r="CS4" s="6"/>
      <c r="CT4" s="6"/>
      <c r="CU4" s="6"/>
      <c r="CV4" s="6"/>
      <c r="CW4" s="6"/>
      <c r="CX4" s="6"/>
      <c r="CY4" s="6"/>
      <c r="DD4" s="6"/>
      <c r="DE4" s="6"/>
      <c r="DF4" s="6"/>
      <c r="DG4" s="6"/>
      <c r="DH4" s="6"/>
      <c r="DI4" s="6"/>
      <c r="DJ4" s="6"/>
      <c r="DK4" s="6"/>
      <c r="DL4" s="6"/>
      <c r="DM4" s="6"/>
      <c r="DN4" s="6"/>
      <c r="DO4" s="6"/>
      <c r="DP4" s="6"/>
      <c r="DQ4" s="6"/>
      <c r="DR4" s="6"/>
      <c r="DS4" s="6"/>
      <c r="DT4" s="6"/>
      <c r="DU4" s="6"/>
      <c r="DV4" s="6"/>
      <c r="DW4" s="6"/>
      <c r="DX4" s="6"/>
      <c r="DY4" s="6"/>
      <c r="ED4" s="6"/>
      <c r="EE4" s="6"/>
      <c r="EF4" s="6"/>
      <c r="EG4" s="6"/>
      <c r="EH4" s="6"/>
      <c r="EI4" s="6"/>
      <c r="EJ4" s="6"/>
      <c r="EK4" s="6"/>
      <c r="EL4" s="6"/>
      <c r="EM4" s="6"/>
      <c r="EN4" s="6"/>
      <c r="EO4" s="6"/>
      <c r="EP4" s="6"/>
      <c r="EQ4" s="6"/>
      <c r="ER4" s="6"/>
      <c r="ES4" s="6"/>
      <c r="ET4" s="6"/>
      <c r="EU4" s="6"/>
      <c r="EV4" s="6"/>
      <c r="EW4" s="6"/>
      <c r="EX4" s="6"/>
      <c r="EY4" s="6"/>
      <c r="FD4" s="6"/>
      <c r="FE4" s="6"/>
      <c r="FF4" s="6"/>
      <c r="FG4" s="6"/>
      <c r="FH4" s="6"/>
      <c r="FI4" s="6"/>
      <c r="FJ4" s="6"/>
      <c r="FK4" s="6"/>
      <c r="FL4" s="6"/>
      <c r="FM4" s="6"/>
      <c r="FN4" s="6"/>
      <c r="FO4" s="6"/>
      <c r="FP4" s="6"/>
      <c r="FQ4" s="6"/>
      <c r="FR4" s="6"/>
      <c r="FS4" s="6"/>
      <c r="FT4" s="6"/>
      <c r="FU4" s="6"/>
      <c r="FV4" s="6"/>
      <c r="FW4" s="6"/>
      <c r="FX4" s="6"/>
      <c r="FY4" s="6"/>
    </row>
    <row r="5" spans="2:185" x14ac:dyDescent="0.25">
      <c r="B5" s="145"/>
      <c r="C5" s="145"/>
      <c r="D5" s="6"/>
      <c r="E5" s="6"/>
      <c r="F5" s="102"/>
      <c r="G5" s="103"/>
      <c r="H5" s="103"/>
      <c r="I5" s="103"/>
      <c r="J5" s="103"/>
      <c r="K5" s="6"/>
      <c r="L5" s="6"/>
      <c r="M5" s="6"/>
      <c r="N5" s="6"/>
      <c r="O5" s="6"/>
      <c r="P5" s="6"/>
      <c r="Q5" s="6"/>
      <c r="R5" s="6"/>
      <c r="S5" s="6"/>
      <c r="T5" s="6"/>
      <c r="U5" s="6"/>
      <c r="V5" s="6"/>
      <c r="W5" s="6"/>
      <c r="X5" s="6"/>
      <c r="Y5" s="6"/>
      <c r="AD5" s="6"/>
      <c r="AE5" s="6"/>
      <c r="AF5" s="6"/>
      <c r="AG5" s="6"/>
      <c r="AH5" s="6"/>
      <c r="AI5" s="6"/>
      <c r="AJ5" s="6"/>
      <c r="AK5" s="6"/>
      <c r="AL5" s="6"/>
      <c r="AM5" s="6"/>
      <c r="AN5" s="6"/>
      <c r="AO5" s="6"/>
      <c r="AP5" s="6"/>
      <c r="AQ5" s="6"/>
      <c r="AR5" s="6"/>
      <c r="AS5" s="6"/>
      <c r="AT5" s="6"/>
      <c r="AU5" s="6"/>
      <c r="AV5" s="6"/>
      <c r="AW5" s="6"/>
      <c r="AX5" s="6"/>
      <c r="AY5" s="6"/>
      <c r="BD5" s="6"/>
      <c r="BE5" s="6"/>
      <c r="BF5" s="6"/>
      <c r="BG5" s="6"/>
      <c r="BH5" s="6"/>
      <c r="BI5" s="6"/>
      <c r="BJ5" s="6"/>
      <c r="BK5" s="6"/>
      <c r="BL5" s="6"/>
      <c r="BM5" s="6"/>
      <c r="BN5" s="6"/>
      <c r="BO5" s="6"/>
      <c r="BP5" s="6"/>
      <c r="BQ5" s="6"/>
      <c r="BR5" s="6"/>
      <c r="BS5" s="6"/>
      <c r="BT5" s="6"/>
      <c r="BU5" s="6"/>
      <c r="BV5" s="6"/>
      <c r="BW5" s="6"/>
      <c r="BX5" s="6"/>
      <c r="BY5" s="6"/>
      <c r="CD5" s="6"/>
      <c r="CE5" s="6"/>
      <c r="CF5" s="6"/>
      <c r="CG5" s="6"/>
      <c r="CH5" s="6"/>
      <c r="CI5" s="6"/>
      <c r="CJ5" s="6"/>
      <c r="CK5" s="6"/>
      <c r="CL5" s="6"/>
      <c r="CM5" s="6"/>
      <c r="CN5" s="6"/>
      <c r="CO5" s="6"/>
      <c r="CP5" s="6"/>
      <c r="CQ5" s="6"/>
      <c r="CR5" s="6"/>
      <c r="CS5" s="6"/>
      <c r="CT5" s="6"/>
      <c r="CU5" s="6"/>
      <c r="CV5" s="6"/>
      <c r="CW5" s="6"/>
      <c r="CX5" s="6"/>
      <c r="CY5" s="6"/>
      <c r="DD5" s="6"/>
      <c r="DE5" s="6"/>
      <c r="DF5" s="6"/>
      <c r="DG5" s="6"/>
      <c r="DH5" s="6"/>
      <c r="DI5" s="6"/>
      <c r="DJ5" s="6"/>
      <c r="DK5" s="6"/>
      <c r="DL5" s="6"/>
      <c r="DM5" s="6"/>
      <c r="DN5" s="6"/>
      <c r="DO5" s="6"/>
      <c r="DP5" s="6"/>
      <c r="DQ5" s="6"/>
      <c r="DR5" s="6"/>
      <c r="DS5" s="6"/>
      <c r="DT5" s="6"/>
      <c r="DU5" s="6"/>
      <c r="DV5" s="6"/>
      <c r="DW5" s="6"/>
      <c r="DX5" s="6"/>
      <c r="DY5" s="6"/>
      <c r="ED5" s="6"/>
      <c r="EE5" s="6"/>
      <c r="EF5" s="6"/>
      <c r="EG5" s="6"/>
      <c r="EH5" s="6"/>
      <c r="EI5" s="6"/>
      <c r="EJ5" s="6"/>
      <c r="EK5" s="6"/>
      <c r="EL5" s="6"/>
      <c r="EM5" s="6"/>
      <c r="EN5" s="6"/>
      <c r="EO5" s="6"/>
      <c r="EP5" s="6"/>
      <c r="EQ5" s="6"/>
      <c r="ER5" s="6"/>
      <c r="ES5" s="6"/>
      <c r="ET5" s="6"/>
      <c r="EU5" s="6"/>
      <c r="EV5" s="6"/>
      <c r="EW5" s="6"/>
      <c r="EX5" s="6"/>
      <c r="EY5" s="6"/>
      <c r="FD5" s="6"/>
      <c r="FE5" s="6"/>
      <c r="FF5" s="6"/>
      <c r="FG5" s="6"/>
      <c r="FH5" s="6"/>
      <c r="FI5" s="6"/>
      <c r="FJ5" s="6"/>
      <c r="FK5" s="6"/>
      <c r="FL5" s="6"/>
      <c r="FM5" s="6"/>
      <c r="FN5" s="6"/>
      <c r="FO5" s="6"/>
      <c r="FP5" s="6"/>
      <c r="FQ5" s="6"/>
      <c r="FR5" s="6"/>
      <c r="FS5" s="6"/>
      <c r="FT5" s="6"/>
      <c r="FU5" s="6"/>
      <c r="FV5" s="6"/>
      <c r="FW5" s="6"/>
      <c r="FX5" s="6"/>
      <c r="FY5" s="6"/>
    </row>
    <row r="6" spans="2:185" x14ac:dyDescent="0.25">
      <c r="B6" s="145"/>
      <c r="C6" s="145"/>
      <c r="D6" s="6"/>
      <c r="E6" s="6"/>
      <c r="F6" s="102"/>
      <c r="G6" s="103"/>
      <c r="H6" s="103"/>
      <c r="I6" s="103"/>
      <c r="J6" s="103"/>
      <c r="K6" s="6"/>
      <c r="L6" s="6"/>
      <c r="M6" s="6"/>
      <c r="N6" s="6"/>
      <c r="O6" s="6"/>
      <c r="P6" s="6"/>
      <c r="Q6" s="6"/>
      <c r="R6" s="6"/>
      <c r="S6" s="6"/>
      <c r="T6" s="6"/>
      <c r="U6" s="6"/>
      <c r="V6" s="6"/>
      <c r="W6" s="6"/>
      <c r="X6" s="6"/>
      <c r="Y6" s="6"/>
      <c r="AD6" s="6"/>
      <c r="AE6" s="6"/>
      <c r="AF6" s="6"/>
      <c r="AG6" s="6"/>
      <c r="AH6" s="6"/>
      <c r="AI6" s="6"/>
      <c r="AJ6" s="6"/>
      <c r="AK6" s="6"/>
      <c r="AL6" s="6"/>
      <c r="AM6" s="6"/>
      <c r="AN6" s="6"/>
      <c r="AO6" s="6"/>
      <c r="AP6" s="6"/>
      <c r="AQ6" s="6"/>
      <c r="AR6" s="6"/>
      <c r="AS6" s="6"/>
      <c r="AT6" s="6"/>
      <c r="AU6" s="6"/>
      <c r="AV6" s="6"/>
      <c r="AW6" s="6"/>
      <c r="AX6" s="6"/>
      <c r="AY6" s="6"/>
      <c r="BD6" s="6"/>
      <c r="BE6" s="6"/>
      <c r="BF6" s="6"/>
      <c r="BG6" s="6"/>
      <c r="BH6" s="6"/>
      <c r="BI6" s="6"/>
      <c r="BJ6" s="6"/>
      <c r="BK6" s="6"/>
      <c r="BL6" s="6"/>
      <c r="BM6" s="6"/>
      <c r="BN6" s="6"/>
      <c r="BO6" s="6"/>
      <c r="BP6" s="6"/>
      <c r="BQ6" s="6"/>
      <c r="BR6" s="6"/>
      <c r="BS6" s="6"/>
      <c r="BT6" s="6"/>
      <c r="BU6" s="6"/>
      <c r="BV6" s="6"/>
      <c r="BW6" s="6"/>
      <c r="BX6" s="6"/>
      <c r="BY6" s="6"/>
      <c r="CD6" s="6"/>
      <c r="CE6" s="6"/>
      <c r="CF6" s="6"/>
      <c r="CG6" s="6"/>
      <c r="CH6" s="6"/>
      <c r="CI6" s="6"/>
      <c r="CJ6" s="6"/>
      <c r="CK6" s="6"/>
      <c r="CL6" s="6"/>
      <c r="CM6" s="6"/>
      <c r="CN6" s="6"/>
      <c r="CO6" s="6"/>
      <c r="CP6" s="6"/>
      <c r="CQ6" s="6"/>
      <c r="CR6" s="6"/>
      <c r="CS6" s="6"/>
      <c r="CT6" s="6"/>
      <c r="CU6" s="6"/>
      <c r="CV6" s="6"/>
      <c r="CW6" s="6"/>
      <c r="CX6" s="6"/>
      <c r="CY6" s="6"/>
      <c r="DD6" s="6"/>
      <c r="DE6" s="6"/>
      <c r="DF6" s="6"/>
      <c r="DG6" s="6"/>
      <c r="DH6" s="6"/>
      <c r="DI6" s="6"/>
      <c r="DJ6" s="6"/>
      <c r="DK6" s="6"/>
      <c r="DL6" s="6"/>
      <c r="DM6" s="6"/>
      <c r="DN6" s="6"/>
      <c r="DO6" s="6"/>
      <c r="DP6" s="6"/>
      <c r="DQ6" s="6"/>
      <c r="DR6" s="6"/>
      <c r="DS6" s="6"/>
      <c r="DT6" s="6"/>
      <c r="DU6" s="6"/>
      <c r="DV6" s="6"/>
      <c r="DW6" s="6"/>
      <c r="DX6" s="6"/>
      <c r="DY6" s="6"/>
      <c r="ED6" s="6"/>
      <c r="EE6" s="6"/>
      <c r="EF6" s="6"/>
      <c r="EG6" s="6"/>
      <c r="EH6" s="6"/>
      <c r="EI6" s="6"/>
      <c r="EJ6" s="6"/>
      <c r="EK6" s="6"/>
      <c r="EL6" s="6"/>
      <c r="EM6" s="6"/>
      <c r="EN6" s="6"/>
      <c r="EO6" s="6"/>
      <c r="EP6" s="6"/>
      <c r="EQ6" s="6"/>
      <c r="ER6" s="6"/>
      <c r="ES6" s="6"/>
      <c r="ET6" s="6"/>
      <c r="EU6" s="6"/>
      <c r="EV6" s="6"/>
      <c r="EW6" s="6"/>
      <c r="EX6" s="6"/>
      <c r="EY6" s="6"/>
      <c r="FD6" s="6"/>
      <c r="FE6" s="6"/>
      <c r="FF6" s="6"/>
      <c r="FG6" s="6"/>
      <c r="FH6" s="6"/>
      <c r="FI6" s="6"/>
      <c r="FJ6" s="6"/>
      <c r="FK6" s="6"/>
      <c r="FL6" s="6"/>
      <c r="FM6" s="6"/>
      <c r="FN6" s="6"/>
      <c r="FO6" s="6"/>
      <c r="FP6" s="6"/>
      <c r="FQ6" s="6"/>
      <c r="FR6" s="6"/>
      <c r="FS6" s="6"/>
      <c r="FT6" s="6"/>
      <c r="FU6" s="6"/>
      <c r="FV6" s="6"/>
      <c r="FW6" s="6"/>
      <c r="FX6" s="6"/>
      <c r="FY6" s="6"/>
    </row>
    <row r="7" spans="2:185" x14ac:dyDescent="0.25">
      <c r="B7" s="6"/>
      <c r="C7" s="6"/>
      <c r="D7" s="6"/>
      <c r="E7" s="6"/>
      <c r="F7" s="6"/>
      <c r="G7" s="6"/>
      <c r="H7" s="6"/>
      <c r="I7" s="6"/>
      <c r="J7" s="6"/>
      <c r="K7" s="6"/>
      <c r="L7" s="6"/>
      <c r="M7" s="6"/>
      <c r="N7" s="6"/>
      <c r="O7" s="6"/>
      <c r="P7" s="6"/>
      <c r="Q7" s="6"/>
      <c r="R7" s="6"/>
      <c r="S7" s="6"/>
      <c r="T7" s="6"/>
      <c r="U7" s="6"/>
      <c r="V7" s="6"/>
      <c r="W7" s="6"/>
      <c r="X7" s="6"/>
      <c r="Y7" s="6"/>
      <c r="Z7" s="6"/>
      <c r="AA7" s="6"/>
      <c r="AD7" s="6"/>
      <c r="AE7" s="6"/>
      <c r="AF7" s="6"/>
      <c r="AG7" s="6"/>
      <c r="AH7" s="6"/>
      <c r="AI7" s="6"/>
      <c r="AJ7" s="6"/>
      <c r="AK7" s="6"/>
      <c r="AL7" s="6"/>
      <c r="AM7" s="6"/>
      <c r="AN7" s="6"/>
      <c r="AO7" s="6"/>
      <c r="AP7" s="6"/>
      <c r="AQ7" s="6"/>
      <c r="AR7" s="6"/>
      <c r="AS7" s="6"/>
      <c r="AT7" s="6"/>
      <c r="AU7" s="6"/>
      <c r="AV7" s="6"/>
      <c r="AW7" s="6"/>
      <c r="AX7" s="6"/>
      <c r="AY7" s="6"/>
      <c r="AZ7" s="6"/>
      <c r="BA7" s="6"/>
      <c r="BD7" s="6"/>
      <c r="BE7" s="6"/>
      <c r="BF7" s="6"/>
      <c r="BG7" s="6"/>
      <c r="BH7" s="6"/>
      <c r="BI7" s="6"/>
      <c r="BJ7" s="6"/>
      <c r="BK7" s="6"/>
      <c r="BL7" s="6"/>
      <c r="BM7" s="6"/>
      <c r="BN7" s="6"/>
      <c r="BO7" s="6"/>
      <c r="BP7" s="6"/>
      <c r="BQ7" s="6"/>
      <c r="BR7" s="6"/>
      <c r="BS7" s="6"/>
      <c r="BT7" s="6"/>
      <c r="BU7" s="6"/>
      <c r="BV7" s="6"/>
      <c r="BW7" s="6"/>
      <c r="BX7" s="6"/>
      <c r="BY7" s="6"/>
      <c r="BZ7" s="6"/>
      <c r="CA7" s="6"/>
      <c r="CD7" s="6"/>
      <c r="CE7" s="6"/>
      <c r="CF7" s="6"/>
      <c r="CG7" s="6"/>
      <c r="CH7" s="6"/>
      <c r="CI7" s="6"/>
      <c r="CJ7" s="6"/>
      <c r="CK7" s="6"/>
      <c r="CL7" s="6"/>
      <c r="CM7" s="6"/>
      <c r="CN7" s="6"/>
      <c r="CO7" s="6"/>
      <c r="CP7" s="6"/>
      <c r="CQ7" s="6"/>
      <c r="CR7" s="6"/>
      <c r="CS7" s="6"/>
      <c r="CT7" s="6"/>
      <c r="CU7" s="6"/>
      <c r="CV7" s="6"/>
      <c r="CW7" s="6"/>
      <c r="CX7" s="6"/>
      <c r="CY7" s="6"/>
      <c r="CZ7" s="6"/>
      <c r="DA7" s="6"/>
      <c r="DD7" s="6"/>
      <c r="DE7" s="6"/>
      <c r="DF7" s="6"/>
      <c r="DG7" s="6"/>
      <c r="DH7" s="6"/>
      <c r="DI7" s="6"/>
      <c r="DJ7" s="6"/>
      <c r="DK7" s="6"/>
      <c r="DL7" s="6"/>
      <c r="DM7" s="6"/>
      <c r="DN7" s="6"/>
      <c r="DO7" s="6"/>
      <c r="DP7" s="6"/>
      <c r="DQ7" s="6"/>
      <c r="DR7" s="6"/>
      <c r="DS7" s="6"/>
      <c r="DT7" s="6"/>
      <c r="DU7" s="6"/>
      <c r="DV7" s="6"/>
      <c r="DW7" s="6"/>
      <c r="DX7" s="6"/>
      <c r="DY7" s="6"/>
      <c r="DZ7" s="6"/>
      <c r="EA7" s="6"/>
      <c r="ED7" s="6"/>
      <c r="EE7" s="6"/>
      <c r="EF7" s="6"/>
      <c r="EG7" s="6"/>
      <c r="EH7" s="6"/>
      <c r="EI7" s="6"/>
      <c r="EJ7" s="6"/>
      <c r="EK7" s="6"/>
      <c r="EL7" s="6"/>
      <c r="EM7" s="6"/>
      <c r="EN7" s="6"/>
      <c r="EO7" s="6"/>
      <c r="EP7" s="6"/>
      <c r="EQ7" s="6"/>
      <c r="ER7" s="6"/>
      <c r="ES7" s="6"/>
      <c r="ET7" s="6"/>
      <c r="EU7" s="6"/>
      <c r="EV7" s="6"/>
      <c r="EW7" s="6"/>
      <c r="EX7" s="6"/>
      <c r="EY7" s="6"/>
      <c r="EZ7" s="6"/>
      <c r="FA7" s="6"/>
      <c r="FD7" s="6"/>
      <c r="FE7" s="6"/>
      <c r="FF7" s="6"/>
      <c r="FG7" s="6"/>
      <c r="FH7" s="6"/>
      <c r="FI7" s="6"/>
      <c r="FJ7" s="6"/>
      <c r="FK7" s="6"/>
      <c r="FL7" s="6"/>
      <c r="FM7" s="6"/>
      <c r="FN7" s="6"/>
      <c r="FO7" s="6"/>
      <c r="FP7" s="6"/>
      <c r="FQ7" s="6"/>
      <c r="FR7" s="6"/>
      <c r="FS7" s="6"/>
      <c r="FT7" s="6"/>
      <c r="FU7" s="6"/>
      <c r="FV7" s="6"/>
      <c r="FW7" s="6"/>
      <c r="FX7" s="6"/>
      <c r="FY7" s="6"/>
      <c r="FZ7" s="6"/>
      <c r="GA7" s="6"/>
    </row>
    <row r="8" spans="2:185" x14ac:dyDescent="0.25">
      <c r="B8" s="6"/>
      <c r="C8" s="6"/>
      <c r="D8" s="6"/>
      <c r="E8" s="6"/>
      <c r="F8" s="6"/>
      <c r="G8" s="6"/>
      <c r="H8" s="6"/>
      <c r="I8" s="6"/>
      <c r="J8" s="6"/>
      <c r="K8" s="6"/>
      <c r="L8" s="6"/>
      <c r="M8" s="6"/>
      <c r="N8" s="6"/>
      <c r="O8" s="6"/>
      <c r="P8" s="6"/>
      <c r="Q8" s="6"/>
      <c r="R8" s="6"/>
      <c r="S8" s="6"/>
      <c r="T8" s="6"/>
      <c r="U8" s="6"/>
      <c r="V8" s="6"/>
      <c r="W8" s="6"/>
      <c r="X8" s="6"/>
      <c r="Y8" s="6"/>
      <c r="Z8" s="6"/>
      <c r="AA8" s="6"/>
      <c r="AD8" s="6"/>
      <c r="AE8" s="6"/>
      <c r="AF8" s="6"/>
      <c r="AG8" s="6"/>
      <c r="AH8" s="6"/>
      <c r="AI8" s="6"/>
      <c r="AJ8" s="6"/>
      <c r="AK8" s="6"/>
      <c r="AL8" s="6"/>
      <c r="AM8" s="6"/>
      <c r="AN8" s="6"/>
      <c r="AO8" s="6"/>
      <c r="AP8" s="6"/>
      <c r="AQ8" s="6"/>
      <c r="AR8" s="6"/>
      <c r="AS8" s="6"/>
      <c r="AT8" s="6"/>
      <c r="AU8" s="6"/>
      <c r="AV8" s="6"/>
      <c r="AW8" s="6"/>
      <c r="AX8" s="6"/>
      <c r="AY8" s="6"/>
      <c r="AZ8" s="6"/>
      <c r="BA8" s="6"/>
      <c r="BD8" s="6"/>
      <c r="BE8" s="6"/>
      <c r="BF8" s="6"/>
      <c r="BG8" s="6"/>
      <c r="BH8" s="6"/>
      <c r="BI8" s="6"/>
      <c r="BJ8" s="6"/>
      <c r="BK8" s="6"/>
      <c r="BL8" s="6"/>
      <c r="BM8" s="6"/>
      <c r="BN8" s="6"/>
      <c r="BO8" s="6"/>
      <c r="BP8" s="6"/>
      <c r="BQ8" s="6"/>
      <c r="BR8" s="6"/>
      <c r="BS8" s="6"/>
      <c r="BT8" s="6"/>
      <c r="BU8" s="6"/>
      <c r="BV8" s="6"/>
      <c r="BW8" s="6"/>
      <c r="BX8" s="6"/>
      <c r="BY8" s="6"/>
      <c r="BZ8" s="6"/>
      <c r="CA8" s="6"/>
      <c r="CD8" s="6"/>
      <c r="CE8" s="6"/>
      <c r="CF8" s="6"/>
      <c r="CG8" s="6"/>
      <c r="CH8" s="6"/>
      <c r="CI8" s="6"/>
      <c r="CJ8" s="6"/>
      <c r="CK8" s="6"/>
      <c r="CL8" s="6"/>
      <c r="CM8" s="6"/>
      <c r="CN8" s="6"/>
      <c r="CO8" s="6"/>
      <c r="CP8" s="6"/>
      <c r="CQ8" s="6"/>
      <c r="CR8" s="6"/>
      <c r="CS8" s="6"/>
      <c r="CT8" s="6"/>
      <c r="CU8" s="6"/>
      <c r="CV8" s="6"/>
      <c r="CW8" s="6"/>
      <c r="CX8" s="6"/>
      <c r="CY8" s="6"/>
      <c r="CZ8" s="6"/>
      <c r="DA8" s="6"/>
      <c r="DD8" s="6"/>
      <c r="DE8" s="6"/>
      <c r="DF8" s="6"/>
      <c r="DG8" s="6"/>
      <c r="DH8" s="6"/>
      <c r="DI8" s="6"/>
      <c r="DJ8" s="6"/>
      <c r="DK8" s="6"/>
      <c r="DL8" s="6"/>
      <c r="DM8" s="6"/>
      <c r="DN8" s="6"/>
      <c r="DO8" s="6"/>
      <c r="DP8" s="6"/>
      <c r="DQ8" s="6"/>
      <c r="DR8" s="6"/>
      <c r="DS8" s="6"/>
      <c r="DT8" s="6"/>
      <c r="DU8" s="6"/>
      <c r="DV8" s="6"/>
      <c r="DW8" s="6"/>
      <c r="DX8" s="6"/>
      <c r="DY8" s="6"/>
      <c r="DZ8" s="6"/>
      <c r="EA8" s="6"/>
      <c r="ED8" s="6"/>
      <c r="EE8" s="6"/>
      <c r="EF8" s="6"/>
      <c r="EG8" s="6"/>
      <c r="EH8" s="6"/>
      <c r="EI8" s="6"/>
      <c r="EJ8" s="6"/>
      <c r="EK8" s="6"/>
      <c r="EL8" s="6"/>
      <c r="EM8" s="6"/>
      <c r="EN8" s="6"/>
      <c r="EO8" s="6"/>
      <c r="EP8" s="6"/>
      <c r="EQ8" s="6"/>
      <c r="ER8" s="6"/>
      <c r="ES8" s="6"/>
      <c r="ET8" s="6"/>
      <c r="EU8" s="6"/>
      <c r="EV8" s="6"/>
      <c r="EW8" s="6"/>
      <c r="EX8" s="6"/>
      <c r="EY8" s="6"/>
      <c r="EZ8" s="6"/>
      <c r="FA8" s="6"/>
      <c r="FD8" s="6"/>
      <c r="FE8" s="6"/>
      <c r="FF8" s="6"/>
      <c r="FG8" s="6"/>
      <c r="FH8" s="6"/>
      <c r="FI8" s="6"/>
      <c r="FJ8" s="6"/>
      <c r="FK8" s="6"/>
      <c r="FL8" s="6"/>
      <c r="FM8" s="6"/>
      <c r="FN8" s="6"/>
      <c r="FO8" s="6"/>
      <c r="FP8" s="6"/>
      <c r="FQ8" s="6"/>
      <c r="FR8" s="6"/>
      <c r="FS8" s="6"/>
      <c r="FT8" s="6"/>
      <c r="FU8" s="6"/>
      <c r="FV8" s="6"/>
      <c r="FW8" s="6"/>
      <c r="FX8" s="6"/>
      <c r="FY8" s="6"/>
      <c r="FZ8" s="6"/>
      <c r="GA8" s="6"/>
    </row>
    <row r="9" spans="2:185" x14ac:dyDescent="0.25">
      <c r="B9" s="137" t="s">
        <v>87</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204"/>
      <c r="AC9" s="205"/>
      <c r="AD9" s="204" t="s">
        <v>87</v>
      </c>
      <c r="AE9" s="205"/>
      <c r="AF9" s="205"/>
      <c r="AG9" s="205"/>
      <c r="AH9" s="205"/>
      <c r="AI9" s="205"/>
      <c r="AJ9" s="205"/>
      <c r="AK9" s="205"/>
      <c r="AL9" s="205"/>
      <c r="AM9" s="205"/>
      <c r="AN9" s="205"/>
      <c r="AO9" s="205"/>
      <c r="AP9" s="205"/>
      <c r="AQ9" s="205"/>
      <c r="AR9" s="205"/>
      <c r="AS9" s="205"/>
      <c r="AT9" s="205"/>
      <c r="AU9" s="205"/>
      <c r="AV9" s="205"/>
      <c r="AW9" s="205"/>
      <c r="AX9" s="205"/>
      <c r="AY9" s="205"/>
      <c r="AZ9" s="205"/>
      <c r="BA9" s="208"/>
      <c r="BB9" s="204"/>
      <c r="BC9" s="205"/>
      <c r="BD9" s="204" t="s">
        <v>87</v>
      </c>
      <c r="BE9" s="205"/>
      <c r="BF9" s="205"/>
      <c r="BG9" s="205"/>
      <c r="BH9" s="205"/>
      <c r="BI9" s="205"/>
      <c r="BJ9" s="205"/>
      <c r="BK9" s="205"/>
      <c r="BL9" s="205"/>
      <c r="BM9" s="205"/>
      <c r="BN9" s="205"/>
      <c r="BO9" s="205"/>
      <c r="BP9" s="205"/>
      <c r="BQ9" s="205"/>
      <c r="BR9" s="205"/>
      <c r="BS9" s="205"/>
      <c r="BT9" s="205"/>
      <c r="BU9" s="205"/>
      <c r="BV9" s="205"/>
      <c r="BW9" s="205"/>
      <c r="BX9" s="205"/>
      <c r="BY9" s="205"/>
      <c r="BZ9" s="205"/>
      <c r="CA9" s="208"/>
      <c r="CB9" s="204"/>
      <c r="CC9" s="205"/>
      <c r="CD9" s="204" t="s">
        <v>87</v>
      </c>
      <c r="CE9" s="205"/>
      <c r="CF9" s="205"/>
      <c r="CG9" s="205"/>
      <c r="CH9" s="205"/>
      <c r="CI9" s="205"/>
      <c r="CJ9" s="205"/>
      <c r="CK9" s="205"/>
      <c r="CL9" s="205"/>
      <c r="CM9" s="205"/>
      <c r="CN9" s="205"/>
      <c r="CO9" s="205"/>
      <c r="CP9" s="205"/>
      <c r="CQ9" s="205"/>
      <c r="CR9" s="205"/>
      <c r="CS9" s="205"/>
      <c r="CT9" s="205"/>
      <c r="CU9" s="205"/>
      <c r="CV9" s="205"/>
      <c r="CW9" s="205"/>
      <c r="CX9" s="205"/>
      <c r="CY9" s="205"/>
      <c r="CZ9" s="205"/>
      <c r="DA9" s="208"/>
      <c r="DB9" s="204"/>
      <c r="DC9" s="205"/>
      <c r="DD9" s="204" t="s">
        <v>87</v>
      </c>
      <c r="DE9" s="205"/>
      <c r="DF9" s="205"/>
      <c r="DG9" s="205"/>
      <c r="DH9" s="205"/>
      <c r="DI9" s="205"/>
      <c r="DJ9" s="205"/>
      <c r="DK9" s="205"/>
      <c r="DL9" s="205"/>
      <c r="DM9" s="205"/>
      <c r="DN9" s="205"/>
      <c r="DO9" s="205"/>
      <c r="DP9" s="205"/>
      <c r="DQ9" s="205"/>
      <c r="DR9" s="205"/>
      <c r="DS9" s="205"/>
      <c r="DT9" s="205"/>
      <c r="DU9" s="205"/>
      <c r="DV9" s="205"/>
      <c r="DW9" s="205"/>
      <c r="DX9" s="205"/>
      <c r="DY9" s="205"/>
      <c r="DZ9" s="205"/>
      <c r="EA9" s="208"/>
      <c r="EB9" s="204"/>
      <c r="EC9" s="205"/>
      <c r="ED9" s="204" t="s">
        <v>87</v>
      </c>
      <c r="EE9" s="205"/>
      <c r="EF9" s="205"/>
      <c r="EG9" s="205"/>
      <c r="EH9" s="205"/>
      <c r="EI9" s="205"/>
      <c r="EJ9" s="205"/>
      <c r="EK9" s="205"/>
      <c r="EL9" s="205"/>
      <c r="EM9" s="205"/>
      <c r="EN9" s="205"/>
      <c r="EO9" s="205"/>
      <c r="EP9" s="205"/>
      <c r="EQ9" s="205"/>
      <c r="ER9" s="205"/>
      <c r="ES9" s="205"/>
      <c r="ET9" s="205"/>
      <c r="EU9" s="205"/>
      <c r="EV9" s="205"/>
      <c r="EW9" s="205"/>
      <c r="EX9" s="205"/>
      <c r="EY9" s="205"/>
      <c r="EZ9" s="205"/>
      <c r="FA9" s="208"/>
      <c r="FB9" s="204"/>
      <c r="FC9" s="205"/>
      <c r="FD9" s="204" t="s">
        <v>87</v>
      </c>
      <c r="FE9" s="205"/>
      <c r="FF9" s="205"/>
      <c r="FG9" s="205"/>
      <c r="FH9" s="205"/>
      <c r="FI9" s="205"/>
      <c r="FJ9" s="205"/>
      <c r="FK9" s="205"/>
      <c r="FL9" s="205"/>
      <c r="FM9" s="205"/>
      <c r="FN9" s="205"/>
      <c r="FO9" s="205"/>
      <c r="FP9" s="205"/>
      <c r="FQ9" s="205"/>
      <c r="FR9" s="205"/>
      <c r="FS9" s="205"/>
      <c r="FT9" s="205"/>
      <c r="FU9" s="205"/>
      <c r="FV9" s="205"/>
      <c r="FW9" s="205"/>
      <c r="FX9" s="205"/>
      <c r="FY9" s="205"/>
      <c r="FZ9" s="205"/>
      <c r="GA9" s="208"/>
      <c r="GB9" s="204"/>
      <c r="GC9" s="208"/>
    </row>
    <row r="10" spans="2:185" ht="15.75" thickBot="1" x14ac:dyDescent="0.3">
      <c r="B10" s="112" t="s">
        <v>113</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2"/>
      <c r="AC10" s="147"/>
      <c r="AD10" s="209" t="s">
        <v>113</v>
      </c>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0"/>
      <c r="BB10" s="112"/>
      <c r="BC10" s="147"/>
      <c r="BD10" s="209" t="s">
        <v>113</v>
      </c>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0"/>
      <c r="CB10" s="112"/>
      <c r="CC10" s="147"/>
      <c r="CD10" s="209" t="s">
        <v>113</v>
      </c>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0"/>
      <c r="DB10" s="112"/>
      <c r="DC10" s="147"/>
      <c r="DD10" s="209" t="s">
        <v>113</v>
      </c>
      <c r="DE10" s="215"/>
      <c r="DF10" s="215"/>
      <c r="DG10" s="215"/>
      <c r="DH10" s="215"/>
      <c r="DI10" s="215"/>
      <c r="DJ10" s="215"/>
      <c r="DK10" s="215"/>
      <c r="DL10" s="215"/>
      <c r="DM10" s="215"/>
      <c r="DN10" s="215"/>
      <c r="DO10" s="215"/>
      <c r="DP10" s="215"/>
      <c r="DQ10" s="215"/>
      <c r="DR10" s="215"/>
      <c r="DS10" s="215"/>
      <c r="DT10" s="215"/>
      <c r="DU10" s="215"/>
      <c r="DV10" s="215"/>
      <c r="DW10" s="215"/>
      <c r="DX10" s="215"/>
      <c r="DY10" s="215"/>
      <c r="DZ10" s="215"/>
      <c r="EA10" s="210"/>
      <c r="EB10" s="112"/>
      <c r="EC10" s="147"/>
      <c r="ED10" s="209" t="s">
        <v>113</v>
      </c>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0"/>
      <c r="FB10" s="112"/>
      <c r="FC10" s="147"/>
      <c r="FD10" s="209" t="s">
        <v>113</v>
      </c>
      <c r="FE10" s="215"/>
      <c r="FF10" s="215"/>
      <c r="FG10" s="215"/>
      <c r="FH10" s="215"/>
      <c r="FI10" s="215"/>
      <c r="FJ10" s="215"/>
      <c r="FK10" s="215"/>
      <c r="FL10" s="215"/>
      <c r="FM10" s="215"/>
      <c r="FN10" s="215"/>
      <c r="FO10" s="215"/>
      <c r="FP10" s="215"/>
      <c r="FQ10" s="215"/>
      <c r="FR10" s="215"/>
      <c r="FS10" s="215"/>
      <c r="FT10" s="215"/>
      <c r="FU10" s="215"/>
      <c r="FV10" s="215"/>
      <c r="FW10" s="215"/>
      <c r="FX10" s="215"/>
      <c r="FY10" s="215"/>
      <c r="FZ10" s="215"/>
      <c r="GA10" s="210"/>
      <c r="GB10" s="209"/>
      <c r="GC10" s="210"/>
    </row>
    <row r="11" spans="2:185" ht="15" customHeight="1" thickBot="1" x14ac:dyDescent="0.3">
      <c r="B11" s="189" t="s">
        <v>29</v>
      </c>
      <c r="C11" s="211" t="s">
        <v>0</v>
      </c>
      <c r="D11" s="142" t="s">
        <v>100</v>
      </c>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2" t="s">
        <v>57</v>
      </c>
      <c r="AC11" s="144"/>
      <c r="AD11" s="206" t="s">
        <v>107</v>
      </c>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07"/>
      <c r="BB11" s="142" t="s">
        <v>57</v>
      </c>
      <c r="BC11" s="144"/>
      <c r="BD11" s="206" t="s">
        <v>108</v>
      </c>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07"/>
      <c r="CB11" s="142" t="s">
        <v>57</v>
      </c>
      <c r="CC11" s="144"/>
      <c r="CD11" s="206" t="s">
        <v>109</v>
      </c>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07"/>
      <c r="DB11" s="142" t="s">
        <v>57</v>
      </c>
      <c r="DC11" s="144"/>
      <c r="DD11" s="206" t="s">
        <v>110</v>
      </c>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07"/>
      <c r="EB11" s="142" t="s">
        <v>57</v>
      </c>
      <c r="EC11" s="144"/>
      <c r="ED11" s="206" t="s">
        <v>111</v>
      </c>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07"/>
      <c r="FB11" s="142" t="s">
        <v>57</v>
      </c>
      <c r="FC11" s="144"/>
      <c r="FD11" s="206" t="s">
        <v>112</v>
      </c>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07"/>
      <c r="GB11" s="206" t="s">
        <v>57</v>
      </c>
      <c r="GC11" s="207"/>
    </row>
    <row r="12" spans="2:185" ht="15" customHeight="1" thickBot="1" x14ac:dyDescent="0.3">
      <c r="B12" s="202"/>
      <c r="C12" s="212"/>
      <c r="D12" s="142" t="s">
        <v>94</v>
      </c>
      <c r="E12" s="144"/>
      <c r="F12" s="142" t="s">
        <v>95</v>
      </c>
      <c r="G12" s="143"/>
      <c r="H12" s="142" t="s">
        <v>96</v>
      </c>
      <c r="I12" s="143"/>
      <c r="J12" s="142" t="s">
        <v>97</v>
      </c>
      <c r="K12" s="143"/>
      <c r="L12" s="142" t="s">
        <v>98</v>
      </c>
      <c r="M12" s="143"/>
      <c r="N12" s="142" t="s">
        <v>99</v>
      </c>
      <c r="O12" s="143"/>
      <c r="P12" s="142" t="s">
        <v>101</v>
      </c>
      <c r="Q12" s="143"/>
      <c r="R12" s="142" t="s">
        <v>102</v>
      </c>
      <c r="S12" s="143"/>
      <c r="T12" s="142" t="s">
        <v>103</v>
      </c>
      <c r="U12" s="143"/>
      <c r="V12" s="142" t="s">
        <v>104</v>
      </c>
      <c r="W12" s="143"/>
      <c r="X12" s="142" t="s">
        <v>105</v>
      </c>
      <c r="Y12" s="143"/>
      <c r="Z12" s="142" t="s">
        <v>106</v>
      </c>
      <c r="AA12" s="143"/>
      <c r="AB12" s="142">
        <v>2018</v>
      </c>
      <c r="AC12" s="144"/>
      <c r="AD12" s="142" t="s">
        <v>94</v>
      </c>
      <c r="AE12" s="143"/>
      <c r="AF12" s="142" t="s">
        <v>95</v>
      </c>
      <c r="AG12" s="143"/>
      <c r="AH12" s="142" t="s">
        <v>96</v>
      </c>
      <c r="AI12" s="143"/>
      <c r="AJ12" s="142" t="s">
        <v>97</v>
      </c>
      <c r="AK12" s="143"/>
      <c r="AL12" s="142" t="s">
        <v>98</v>
      </c>
      <c r="AM12" s="143"/>
      <c r="AN12" s="142" t="s">
        <v>99</v>
      </c>
      <c r="AO12" s="143"/>
      <c r="AP12" s="142" t="s">
        <v>101</v>
      </c>
      <c r="AQ12" s="143"/>
      <c r="AR12" s="142" t="s">
        <v>102</v>
      </c>
      <c r="AS12" s="143"/>
      <c r="AT12" s="142" t="s">
        <v>103</v>
      </c>
      <c r="AU12" s="143"/>
      <c r="AV12" s="142" t="s">
        <v>104</v>
      </c>
      <c r="AW12" s="143"/>
      <c r="AX12" s="142" t="s">
        <v>105</v>
      </c>
      <c r="AY12" s="143"/>
      <c r="AZ12" s="142" t="s">
        <v>106</v>
      </c>
      <c r="BA12" s="143"/>
      <c r="BB12" s="142">
        <v>2019</v>
      </c>
      <c r="BC12" s="144"/>
      <c r="BD12" s="142" t="s">
        <v>94</v>
      </c>
      <c r="BE12" s="143"/>
      <c r="BF12" s="142" t="s">
        <v>95</v>
      </c>
      <c r="BG12" s="143"/>
      <c r="BH12" s="142" t="s">
        <v>96</v>
      </c>
      <c r="BI12" s="143"/>
      <c r="BJ12" s="142" t="s">
        <v>97</v>
      </c>
      <c r="BK12" s="143"/>
      <c r="BL12" s="142" t="s">
        <v>98</v>
      </c>
      <c r="BM12" s="143"/>
      <c r="BN12" s="142" t="s">
        <v>99</v>
      </c>
      <c r="BO12" s="143"/>
      <c r="BP12" s="142" t="s">
        <v>101</v>
      </c>
      <c r="BQ12" s="143"/>
      <c r="BR12" s="142" t="s">
        <v>102</v>
      </c>
      <c r="BS12" s="143"/>
      <c r="BT12" s="142" t="s">
        <v>103</v>
      </c>
      <c r="BU12" s="143"/>
      <c r="BV12" s="142" t="s">
        <v>104</v>
      </c>
      <c r="BW12" s="143"/>
      <c r="BX12" s="142" t="s">
        <v>105</v>
      </c>
      <c r="BY12" s="143"/>
      <c r="BZ12" s="142" t="s">
        <v>106</v>
      </c>
      <c r="CA12" s="143"/>
      <c r="CB12" s="142">
        <v>2020</v>
      </c>
      <c r="CC12" s="144"/>
      <c r="CD12" s="142" t="s">
        <v>94</v>
      </c>
      <c r="CE12" s="143"/>
      <c r="CF12" s="142" t="s">
        <v>95</v>
      </c>
      <c r="CG12" s="143"/>
      <c r="CH12" s="142" t="s">
        <v>96</v>
      </c>
      <c r="CI12" s="143"/>
      <c r="CJ12" s="142" t="s">
        <v>97</v>
      </c>
      <c r="CK12" s="143"/>
      <c r="CL12" s="142" t="s">
        <v>98</v>
      </c>
      <c r="CM12" s="143"/>
      <c r="CN12" s="142" t="s">
        <v>99</v>
      </c>
      <c r="CO12" s="143"/>
      <c r="CP12" s="142" t="s">
        <v>101</v>
      </c>
      <c r="CQ12" s="143"/>
      <c r="CR12" s="142" t="s">
        <v>102</v>
      </c>
      <c r="CS12" s="143"/>
      <c r="CT12" s="142" t="s">
        <v>103</v>
      </c>
      <c r="CU12" s="143"/>
      <c r="CV12" s="142" t="s">
        <v>104</v>
      </c>
      <c r="CW12" s="143"/>
      <c r="CX12" s="142" t="s">
        <v>105</v>
      </c>
      <c r="CY12" s="143"/>
      <c r="CZ12" s="142" t="s">
        <v>106</v>
      </c>
      <c r="DA12" s="143"/>
      <c r="DB12" s="142">
        <v>2021</v>
      </c>
      <c r="DC12" s="144"/>
      <c r="DD12" s="142" t="s">
        <v>94</v>
      </c>
      <c r="DE12" s="143"/>
      <c r="DF12" s="142" t="s">
        <v>95</v>
      </c>
      <c r="DG12" s="143"/>
      <c r="DH12" s="142" t="s">
        <v>96</v>
      </c>
      <c r="DI12" s="143"/>
      <c r="DJ12" s="142" t="s">
        <v>97</v>
      </c>
      <c r="DK12" s="143"/>
      <c r="DL12" s="142" t="s">
        <v>98</v>
      </c>
      <c r="DM12" s="143"/>
      <c r="DN12" s="142" t="s">
        <v>99</v>
      </c>
      <c r="DO12" s="143"/>
      <c r="DP12" s="142" t="s">
        <v>101</v>
      </c>
      <c r="DQ12" s="143"/>
      <c r="DR12" s="142" t="s">
        <v>102</v>
      </c>
      <c r="DS12" s="143"/>
      <c r="DT12" s="142" t="s">
        <v>103</v>
      </c>
      <c r="DU12" s="143"/>
      <c r="DV12" s="142" t="s">
        <v>104</v>
      </c>
      <c r="DW12" s="143"/>
      <c r="DX12" s="142" t="s">
        <v>105</v>
      </c>
      <c r="DY12" s="143"/>
      <c r="DZ12" s="142" t="s">
        <v>106</v>
      </c>
      <c r="EA12" s="143"/>
      <c r="EB12" s="142">
        <v>2022</v>
      </c>
      <c r="EC12" s="144"/>
      <c r="ED12" s="142" t="s">
        <v>94</v>
      </c>
      <c r="EE12" s="143"/>
      <c r="EF12" s="142" t="s">
        <v>95</v>
      </c>
      <c r="EG12" s="143"/>
      <c r="EH12" s="142" t="s">
        <v>96</v>
      </c>
      <c r="EI12" s="143"/>
      <c r="EJ12" s="142" t="s">
        <v>97</v>
      </c>
      <c r="EK12" s="143"/>
      <c r="EL12" s="142" t="s">
        <v>98</v>
      </c>
      <c r="EM12" s="143"/>
      <c r="EN12" s="142" t="s">
        <v>99</v>
      </c>
      <c r="EO12" s="143"/>
      <c r="EP12" s="142" t="s">
        <v>101</v>
      </c>
      <c r="EQ12" s="143"/>
      <c r="ER12" s="142" t="s">
        <v>102</v>
      </c>
      <c r="ES12" s="143"/>
      <c r="ET12" s="142" t="s">
        <v>103</v>
      </c>
      <c r="EU12" s="143"/>
      <c r="EV12" s="142" t="s">
        <v>104</v>
      </c>
      <c r="EW12" s="143"/>
      <c r="EX12" s="142" t="s">
        <v>105</v>
      </c>
      <c r="EY12" s="143"/>
      <c r="EZ12" s="142" t="s">
        <v>106</v>
      </c>
      <c r="FA12" s="143"/>
      <c r="FB12" s="142">
        <v>2023</v>
      </c>
      <c r="FC12" s="144"/>
      <c r="FD12" s="142" t="s">
        <v>94</v>
      </c>
      <c r="FE12" s="143"/>
      <c r="FF12" s="142" t="s">
        <v>95</v>
      </c>
      <c r="FG12" s="143"/>
      <c r="FH12" s="142" t="s">
        <v>96</v>
      </c>
      <c r="FI12" s="143"/>
      <c r="FJ12" s="142" t="s">
        <v>97</v>
      </c>
      <c r="FK12" s="143"/>
      <c r="FL12" s="142" t="s">
        <v>98</v>
      </c>
      <c r="FM12" s="143"/>
      <c r="FN12" s="142" t="s">
        <v>99</v>
      </c>
      <c r="FO12" s="143"/>
      <c r="FP12" s="142" t="s">
        <v>101</v>
      </c>
      <c r="FQ12" s="143"/>
      <c r="FR12" s="142" t="s">
        <v>102</v>
      </c>
      <c r="FS12" s="143"/>
      <c r="FT12" s="142" t="s">
        <v>103</v>
      </c>
      <c r="FU12" s="143"/>
      <c r="FV12" s="142" t="s">
        <v>104</v>
      </c>
      <c r="FW12" s="143"/>
      <c r="FX12" s="142" t="s">
        <v>105</v>
      </c>
      <c r="FY12" s="143"/>
      <c r="FZ12" s="142" t="s">
        <v>106</v>
      </c>
      <c r="GA12" s="143"/>
      <c r="GB12" s="142">
        <v>2024</v>
      </c>
      <c r="GC12" s="144"/>
    </row>
    <row r="13" spans="2:185" ht="15" customHeight="1" x14ac:dyDescent="0.25">
      <c r="B13" s="202"/>
      <c r="C13" s="212"/>
      <c r="D13" s="202" t="s">
        <v>58</v>
      </c>
      <c r="E13" s="202" t="s">
        <v>68</v>
      </c>
      <c r="F13" s="202" t="s">
        <v>58</v>
      </c>
      <c r="G13" s="202" t="s">
        <v>68</v>
      </c>
      <c r="H13" s="202" t="s">
        <v>58</v>
      </c>
      <c r="I13" s="202" t="s">
        <v>68</v>
      </c>
      <c r="J13" s="202" t="s">
        <v>58</v>
      </c>
      <c r="K13" s="202" t="s">
        <v>68</v>
      </c>
      <c r="L13" s="202" t="s">
        <v>58</v>
      </c>
      <c r="M13" s="202" t="s">
        <v>68</v>
      </c>
      <c r="N13" s="202" t="s">
        <v>58</v>
      </c>
      <c r="O13" s="202" t="s">
        <v>68</v>
      </c>
      <c r="P13" s="202" t="s">
        <v>58</v>
      </c>
      <c r="Q13" s="202" t="s">
        <v>68</v>
      </c>
      <c r="R13" s="202" t="s">
        <v>58</v>
      </c>
      <c r="S13" s="202" t="s">
        <v>68</v>
      </c>
      <c r="T13" s="202" t="s">
        <v>58</v>
      </c>
      <c r="U13" s="202" t="s">
        <v>68</v>
      </c>
      <c r="V13" s="202" t="s">
        <v>58</v>
      </c>
      <c r="W13" s="202" t="s">
        <v>68</v>
      </c>
      <c r="X13" s="202" t="s">
        <v>58</v>
      </c>
      <c r="Y13" s="202" t="s">
        <v>68</v>
      </c>
      <c r="Z13" s="202" t="s">
        <v>58</v>
      </c>
      <c r="AA13" s="202" t="s">
        <v>68</v>
      </c>
      <c r="AB13" s="202" t="s">
        <v>58</v>
      </c>
      <c r="AC13" s="202" t="s">
        <v>68</v>
      </c>
      <c r="AD13" s="202" t="s">
        <v>58</v>
      </c>
      <c r="AE13" s="202" t="s">
        <v>68</v>
      </c>
      <c r="AF13" s="202" t="s">
        <v>58</v>
      </c>
      <c r="AG13" s="202" t="s">
        <v>68</v>
      </c>
      <c r="AH13" s="202" t="s">
        <v>58</v>
      </c>
      <c r="AI13" s="202" t="s">
        <v>68</v>
      </c>
      <c r="AJ13" s="202" t="s">
        <v>58</v>
      </c>
      <c r="AK13" s="202" t="s">
        <v>68</v>
      </c>
      <c r="AL13" s="202" t="s">
        <v>58</v>
      </c>
      <c r="AM13" s="202" t="s">
        <v>68</v>
      </c>
      <c r="AN13" s="202" t="s">
        <v>58</v>
      </c>
      <c r="AO13" s="202" t="s">
        <v>68</v>
      </c>
      <c r="AP13" s="202" t="s">
        <v>58</v>
      </c>
      <c r="AQ13" s="202" t="s">
        <v>68</v>
      </c>
      <c r="AR13" s="202" t="s">
        <v>58</v>
      </c>
      <c r="AS13" s="202" t="s">
        <v>68</v>
      </c>
      <c r="AT13" s="202" t="s">
        <v>58</v>
      </c>
      <c r="AU13" s="202" t="s">
        <v>68</v>
      </c>
      <c r="AV13" s="202" t="s">
        <v>58</v>
      </c>
      <c r="AW13" s="202" t="s">
        <v>68</v>
      </c>
      <c r="AX13" s="202" t="s">
        <v>58</v>
      </c>
      <c r="AY13" s="202" t="s">
        <v>68</v>
      </c>
      <c r="AZ13" s="202" t="s">
        <v>58</v>
      </c>
      <c r="BA13" s="202" t="s">
        <v>68</v>
      </c>
      <c r="BB13" s="202" t="s">
        <v>58</v>
      </c>
      <c r="BC13" s="202" t="s">
        <v>68</v>
      </c>
      <c r="BD13" s="202" t="s">
        <v>58</v>
      </c>
      <c r="BE13" s="202" t="s">
        <v>68</v>
      </c>
      <c r="BF13" s="202" t="s">
        <v>58</v>
      </c>
      <c r="BG13" s="202" t="s">
        <v>68</v>
      </c>
      <c r="BH13" s="202" t="s">
        <v>58</v>
      </c>
      <c r="BI13" s="202" t="s">
        <v>68</v>
      </c>
      <c r="BJ13" s="202" t="s">
        <v>58</v>
      </c>
      <c r="BK13" s="202" t="s">
        <v>68</v>
      </c>
      <c r="BL13" s="202" t="s">
        <v>58</v>
      </c>
      <c r="BM13" s="202" t="s">
        <v>68</v>
      </c>
      <c r="BN13" s="202" t="s">
        <v>58</v>
      </c>
      <c r="BO13" s="202" t="s">
        <v>68</v>
      </c>
      <c r="BP13" s="202" t="s">
        <v>58</v>
      </c>
      <c r="BQ13" s="202" t="s">
        <v>68</v>
      </c>
      <c r="BR13" s="202" t="s">
        <v>58</v>
      </c>
      <c r="BS13" s="202" t="s">
        <v>68</v>
      </c>
      <c r="BT13" s="202" t="s">
        <v>58</v>
      </c>
      <c r="BU13" s="202" t="s">
        <v>68</v>
      </c>
      <c r="BV13" s="202" t="s">
        <v>58</v>
      </c>
      <c r="BW13" s="202" t="s">
        <v>68</v>
      </c>
      <c r="BX13" s="202" t="s">
        <v>58</v>
      </c>
      <c r="BY13" s="202" t="s">
        <v>68</v>
      </c>
      <c r="BZ13" s="202" t="s">
        <v>58</v>
      </c>
      <c r="CA13" s="202" t="s">
        <v>68</v>
      </c>
      <c r="CB13" s="202" t="s">
        <v>58</v>
      </c>
      <c r="CC13" s="202" t="s">
        <v>68</v>
      </c>
      <c r="CD13" s="202" t="s">
        <v>58</v>
      </c>
      <c r="CE13" s="202" t="s">
        <v>68</v>
      </c>
      <c r="CF13" s="202" t="s">
        <v>58</v>
      </c>
      <c r="CG13" s="202" t="s">
        <v>68</v>
      </c>
      <c r="CH13" s="202" t="s">
        <v>58</v>
      </c>
      <c r="CI13" s="202" t="s">
        <v>68</v>
      </c>
      <c r="CJ13" s="202" t="s">
        <v>58</v>
      </c>
      <c r="CK13" s="202" t="s">
        <v>68</v>
      </c>
      <c r="CL13" s="202" t="s">
        <v>58</v>
      </c>
      <c r="CM13" s="202" t="s">
        <v>68</v>
      </c>
      <c r="CN13" s="202" t="s">
        <v>58</v>
      </c>
      <c r="CO13" s="202" t="s">
        <v>68</v>
      </c>
      <c r="CP13" s="202" t="s">
        <v>58</v>
      </c>
      <c r="CQ13" s="202" t="s">
        <v>68</v>
      </c>
      <c r="CR13" s="202" t="s">
        <v>58</v>
      </c>
      <c r="CS13" s="202" t="s">
        <v>68</v>
      </c>
      <c r="CT13" s="202" t="s">
        <v>58</v>
      </c>
      <c r="CU13" s="202" t="s">
        <v>68</v>
      </c>
      <c r="CV13" s="202" t="s">
        <v>58</v>
      </c>
      <c r="CW13" s="202" t="s">
        <v>68</v>
      </c>
      <c r="CX13" s="202" t="s">
        <v>58</v>
      </c>
      <c r="CY13" s="202" t="s">
        <v>68</v>
      </c>
      <c r="CZ13" s="202" t="s">
        <v>58</v>
      </c>
      <c r="DA13" s="202" t="s">
        <v>68</v>
      </c>
      <c r="DB13" s="202" t="s">
        <v>58</v>
      </c>
      <c r="DC13" s="202" t="s">
        <v>68</v>
      </c>
      <c r="DD13" s="202" t="s">
        <v>58</v>
      </c>
      <c r="DE13" s="202" t="s">
        <v>68</v>
      </c>
      <c r="DF13" s="202" t="s">
        <v>58</v>
      </c>
      <c r="DG13" s="202" t="s">
        <v>68</v>
      </c>
      <c r="DH13" s="202" t="s">
        <v>58</v>
      </c>
      <c r="DI13" s="202" t="s">
        <v>68</v>
      </c>
      <c r="DJ13" s="202" t="s">
        <v>58</v>
      </c>
      <c r="DK13" s="202" t="s">
        <v>68</v>
      </c>
      <c r="DL13" s="202" t="s">
        <v>58</v>
      </c>
      <c r="DM13" s="202" t="s">
        <v>68</v>
      </c>
      <c r="DN13" s="202" t="s">
        <v>58</v>
      </c>
      <c r="DO13" s="202" t="s">
        <v>68</v>
      </c>
      <c r="DP13" s="202" t="s">
        <v>58</v>
      </c>
      <c r="DQ13" s="202" t="s">
        <v>68</v>
      </c>
      <c r="DR13" s="202" t="s">
        <v>58</v>
      </c>
      <c r="DS13" s="202" t="s">
        <v>68</v>
      </c>
      <c r="DT13" s="202" t="s">
        <v>58</v>
      </c>
      <c r="DU13" s="202" t="s">
        <v>68</v>
      </c>
      <c r="DV13" s="202" t="s">
        <v>58</v>
      </c>
      <c r="DW13" s="202" t="s">
        <v>68</v>
      </c>
      <c r="DX13" s="202" t="s">
        <v>58</v>
      </c>
      <c r="DY13" s="202" t="s">
        <v>68</v>
      </c>
      <c r="DZ13" s="202" t="s">
        <v>58</v>
      </c>
      <c r="EA13" s="202" t="s">
        <v>68</v>
      </c>
      <c r="EB13" s="202" t="s">
        <v>58</v>
      </c>
      <c r="EC13" s="202" t="s">
        <v>68</v>
      </c>
      <c r="ED13" s="202" t="s">
        <v>58</v>
      </c>
      <c r="EE13" s="202" t="s">
        <v>68</v>
      </c>
      <c r="EF13" s="202" t="s">
        <v>58</v>
      </c>
      <c r="EG13" s="202" t="s">
        <v>68</v>
      </c>
      <c r="EH13" s="202" t="s">
        <v>58</v>
      </c>
      <c r="EI13" s="202" t="s">
        <v>68</v>
      </c>
      <c r="EJ13" s="202" t="s">
        <v>58</v>
      </c>
      <c r="EK13" s="202" t="s">
        <v>68</v>
      </c>
      <c r="EL13" s="202" t="s">
        <v>58</v>
      </c>
      <c r="EM13" s="202" t="s">
        <v>68</v>
      </c>
      <c r="EN13" s="202" t="s">
        <v>58</v>
      </c>
      <c r="EO13" s="202" t="s">
        <v>68</v>
      </c>
      <c r="EP13" s="202" t="s">
        <v>58</v>
      </c>
      <c r="EQ13" s="202" t="s">
        <v>68</v>
      </c>
      <c r="ER13" s="202" t="s">
        <v>58</v>
      </c>
      <c r="ES13" s="202" t="s">
        <v>68</v>
      </c>
      <c r="ET13" s="202" t="s">
        <v>58</v>
      </c>
      <c r="EU13" s="202" t="s">
        <v>68</v>
      </c>
      <c r="EV13" s="202" t="s">
        <v>58</v>
      </c>
      <c r="EW13" s="202" t="s">
        <v>68</v>
      </c>
      <c r="EX13" s="202" t="s">
        <v>58</v>
      </c>
      <c r="EY13" s="202" t="s">
        <v>68</v>
      </c>
      <c r="EZ13" s="202" t="s">
        <v>58</v>
      </c>
      <c r="FA13" s="202" t="s">
        <v>68</v>
      </c>
      <c r="FB13" s="202" t="s">
        <v>58</v>
      </c>
      <c r="FC13" s="202" t="s">
        <v>68</v>
      </c>
      <c r="FD13" s="202" t="s">
        <v>58</v>
      </c>
      <c r="FE13" s="202" t="s">
        <v>68</v>
      </c>
      <c r="FF13" s="202" t="s">
        <v>58</v>
      </c>
      <c r="FG13" s="202" t="s">
        <v>68</v>
      </c>
      <c r="FH13" s="202" t="s">
        <v>58</v>
      </c>
      <c r="FI13" s="202" t="s">
        <v>68</v>
      </c>
      <c r="FJ13" s="202" t="s">
        <v>58</v>
      </c>
      <c r="FK13" s="202" t="s">
        <v>68</v>
      </c>
      <c r="FL13" s="202" t="s">
        <v>58</v>
      </c>
      <c r="FM13" s="202" t="s">
        <v>68</v>
      </c>
      <c r="FN13" s="202" t="s">
        <v>58</v>
      </c>
      <c r="FO13" s="202" t="s">
        <v>68</v>
      </c>
      <c r="FP13" s="202" t="s">
        <v>58</v>
      </c>
      <c r="FQ13" s="202" t="s">
        <v>68</v>
      </c>
      <c r="FR13" s="202" t="s">
        <v>58</v>
      </c>
      <c r="FS13" s="202" t="s">
        <v>68</v>
      </c>
      <c r="FT13" s="202" t="s">
        <v>58</v>
      </c>
      <c r="FU13" s="202" t="s">
        <v>68</v>
      </c>
      <c r="FV13" s="202" t="s">
        <v>58</v>
      </c>
      <c r="FW13" s="202" t="s">
        <v>68</v>
      </c>
      <c r="FX13" s="202" t="s">
        <v>58</v>
      </c>
      <c r="FY13" s="202" t="s">
        <v>68</v>
      </c>
      <c r="FZ13" s="202" t="s">
        <v>58</v>
      </c>
      <c r="GA13" s="202" t="s">
        <v>68</v>
      </c>
      <c r="GB13" s="202" t="s">
        <v>58</v>
      </c>
      <c r="GC13" s="202" t="s">
        <v>68</v>
      </c>
    </row>
    <row r="14" spans="2:185" x14ac:dyDescent="0.25">
      <c r="B14" s="202"/>
      <c r="C14" s="21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c r="CQ14" s="202"/>
      <c r="CR14" s="202"/>
      <c r="CS14" s="202"/>
      <c r="CT14" s="202"/>
      <c r="CU14" s="202"/>
      <c r="CV14" s="202"/>
      <c r="CW14" s="202"/>
      <c r="CX14" s="202"/>
      <c r="CY14" s="202"/>
      <c r="CZ14" s="202"/>
      <c r="DA14" s="202"/>
      <c r="DB14" s="202"/>
      <c r="DC14" s="202"/>
      <c r="DD14" s="202"/>
      <c r="DE14" s="202"/>
      <c r="DF14" s="202"/>
      <c r="DG14" s="202"/>
      <c r="DH14" s="202"/>
      <c r="DI14" s="202"/>
      <c r="DJ14" s="202"/>
      <c r="DK14" s="202"/>
      <c r="DL14" s="202"/>
      <c r="DM14" s="202"/>
      <c r="DN14" s="202"/>
      <c r="DO14" s="202"/>
      <c r="DP14" s="202"/>
      <c r="DQ14" s="202"/>
      <c r="DR14" s="202"/>
      <c r="DS14" s="202"/>
      <c r="DT14" s="202"/>
      <c r="DU14" s="202"/>
      <c r="DV14" s="202"/>
      <c r="DW14" s="202"/>
      <c r="DX14" s="202"/>
      <c r="DY14" s="202"/>
      <c r="DZ14" s="202"/>
      <c r="EA14" s="202"/>
      <c r="EB14" s="202"/>
      <c r="EC14" s="202"/>
      <c r="ED14" s="202"/>
      <c r="EE14" s="202"/>
      <c r="EF14" s="202"/>
      <c r="EG14" s="202"/>
      <c r="EH14" s="202"/>
      <c r="EI14" s="202"/>
      <c r="EJ14" s="202"/>
      <c r="EK14" s="202"/>
      <c r="EL14" s="202"/>
      <c r="EM14" s="202"/>
      <c r="EN14" s="202"/>
      <c r="EO14" s="202"/>
      <c r="EP14" s="202"/>
      <c r="EQ14" s="202"/>
      <c r="ER14" s="202"/>
      <c r="ES14" s="202"/>
      <c r="ET14" s="202"/>
      <c r="EU14" s="202"/>
      <c r="EV14" s="202"/>
      <c r="EW14" s="202"/>
      <c r="EX14" s="202"/>
      <c r="EY14" s="202"/>
      <c r="EZ14" s="202"/>
      <c r="FA14" s="202"/>
      <c r="FB14" s="202"/>
      <c r="FC14" s="202"/>
      <c r="FD14" s="202"/>
      <c r="FE14" s="202"/>
      <c r="FF14" s="202"/>
      <c r="FG14" s="202"/>
      <c r="FH14" s="202"/>
      <c r="FI14" s="202"/>
      <c r="FJ14" s="202"/>
      <c r="FK14" s="202"/>
      <c r="FL14" s="202"/>
      <c r="FM14" s="202"/>
      <c r="FN14" s="202"/>
      <c r="FO14" s="202"/>
      <c r="FP14" s="202"/>
      <c r="FQ14" s="202"/>
      <c r="FR14" s="202"/>
      <c r="FS14" s="202"/>
      <c r="FT14" s="202"/>
      <c r="FU14" s="202"/>
      <c r="FV14" s="202"/>
      <c r="FW14" s="202"/>
      <c r="FX14" s="202"/>
      <c r="FY14" s="202"/>
      <c r="FZ14" s="202"/>
      <c r="GA14" s="202"/>
      <c r="GB14" s="202"/>
      <c r="GC14" s="202"/>
    </row>
    <row r="15" spans="2:185" ht="15.75" thickBot="1" x14ac:dyDescent="0.3">
      <c r="B15" s="190"/>
      <c r="C15" s="21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3"/>
      <c r="BV15" s="203"/>
      <c r="BW15" s="203"/>
      <c r="BX15" s="203"/>
      <c r="BY15" s="203"/>
      <c r="BZ15" s="203"/>
      <c r="CA15" s="203"/>
      <c r="CB15" s="203"/>
      <c r="CC15" s="203"/>
      <c r="CD15" s="203"/>
      <c r="CE15" s="203"/>
      <c r="CF15" s="203"/>
      <c r="CG15" s="203"/>
      <c r="CH15" s="203"/>
      <c r="CI15" s="203"/>
      <c r="CJ15" s="203"/>
      <c r="CK15" s="203"/>
      <c r="CL15" s="203"/>
      <c r="CM15" s="203"/>
      <c r="CN15" s="203"/>
      <c r="CO15" s="203"/>
      <c r="CP15" s="203"/>
      <c r="CQ15" s="203"/>
      <c r="CR15" s="203"/>
      <c r="CS15" s="203"/>
      <c r="CT15" s="203"/>
      <c r="CU15" s="203"/>
      <c r="CV15" s="203"/>
      <c r="CW15" s="203"/>
      <c r="CX15" s="203"/>
      <c r="CY15" s="203"/>
      <c r="CZ15" s="203"/>
      <c r="DA15" s="203"/>
      <c r="DB15" s="203"/>
      <c r="DC15" s="203"/>
      <c r="DD15" s="203"/>
      <c r="DE15" s="203"/>
      <c r="DF15" s="203"/>
      <c r="DG15" s="203"/>
      <c r="DH15" s="203"/>
      <c r="DI15" s="203"/>
      <c r="DJ15" s="203"/>
      <c r="DK15" s="203"/>
      <c r="DL15" s="203"/>
      <c r="DM15" s="203"/>
      <c r="DN15" s="203"/>
      <c r="DO15" s="203"/>
      <c r="DP15" s="203"/>
      <c r="DQ15" s="203"/>
      <c r="DR15" s="203"/>
      <c r="DS15" s="203"/>
      <c r="DT15" s="203"/>
      <c r="DU15" s="203"/>
      <c r="DV15" s="203"/>
      <c r="DW15" s="203"/>
      <c r="DX15" s="203"/>
      <c r="DY15" s="203"/>
      <c r="DZ15" s="203"/>
      <c r="EA15" s="203"/>
      <c r="EB15" s="203"/>
      <c r="EC15" s="203"/>
      <c r="ED15" s="203"/>
      <c r="EE15" s="203"/>
      <c r="EF15" s="203"/>
      <c r="EG15" s="203"/>
      <c r="EH15" s="203"/>
      <c r="EI15" s="203"/>
      <c r="EJ15" s="203"/>
      <c r="EK15" s="203"/>
      <c r="EL15" s="203"/>
      <c r="EM15" s="203"/>
      <c r="EN15" s="203"/>
      <c r="EO15" s="203"/>
      <c r="EP15" s="203"/>
      <c r="EQ15" s="203"/>
      <c r="ER15" s="203"/>
      <c r="ES15" s="203"/>
      <c r="ET15" s="203"/>
      <c r="EU15" s="203"/>
      <c r="EV15" s="203"/>
      <c r="EW15" s="203"/>
      <c r="EX15" s="203"/>
      <c r="EY15" s="203"/>
      <c r="EZ15" s="203"/>
      <c r="FA15" s="203"/>
      <c r="FB15" s="203"/>
      <c r="FC15" s="203"/>
      <c r="FD15" s="203"/>
      <c r="FE15" s="203"/>
      <c r="FF15" s="203"/>
      <c r="FG15" s="203"/>
      <c r="FH15" s="203"/>
      <c r="FI15" s="203"/>
      <c r="FJ15" s="203"/>
      <c r="FK15" s="203"/>
      <c r="FL15" s="203"/>
      <c r="FM15" s="203"/>
      <c r="FN15" s="203"/>
      <c r="FO15" s="203"/>
      <c r="FP15" s="203"/>
      <c r="FQ15" s="203"/>
      <c r="FR15" s="203"/>
      <c r="FS15" s="203"/>
      <c r="FT15" s="203"/>
      <c r="FU15" s="203"/>
      <c r="FV15" s="203"/>
      <c r="FW15" s="203"/>
      <c r="FX15" s="203"/>
      <c r="FY15" s="203"/>
      <c r="FZ15" s="203"/>
      <c r="GA15" s="203"/>
      <c r="GB15" s="203"/>
      <c r="GC15" s="203"/>
    </row>
    <row r="16" spans="2:185" ht="15" customHeight="1" x14ac:dyDescent="0.25">
      <c r="B16" s="172" t="s">
        <v>3</v>
      </c>
      <c r="C16" s="28" t="s">
        <v>4</v>
      </c>
      <c r="D16" s="77">
        <v>0</v>
      </c>
      <c r="E16" s="77">
        <v>0</v>
      </c>
      <c r="F16" s="77">
        <v>0</v>
      </c>
      <c r="G16" s="77">
        <v>0</v>
      </c>
      <c r="H16" s="77">
        <v>0</v>
      </c>
      <c r="I16" s="77">
        <v>0</v>
      </c>
      <c r="J16" s="77">
        <v>0</v>
      </c>
      <c r="K16" s="77">
        <v>0</v>
      </c>
      <c r="L16" s="77">
        <v>0</v>
      </c>
      <c r="M16" s="77">
        <v>0</v>
      </c>
      <c r="N16" s="77">
        <v>0</v>
      </c>
      <c r="O16" s="77">
        <v>0</v>
      </c>
      <c r="P16" s="77">
        <v>0</v>
      </c>
      <c r="Q16" s="77">
        <v>0</v>
      </c>
      <c r="R16" s="77">
        <v>0</v>
      </c>
      <c r="S16" s="77">
        <v>0</v>
      </c>
      <c r="T16" s="77">
        <v>0</v>
      </c>
      <c r="U16" s="77">
        <v>0</v>
      </c>
      <c r="V16" s="77">
        <v>0</v>
      </c>
      <c r="W16" s="77">
        <v>0</v>
      </c>
      <c r="X16" s="77">
        <v>0</v>
      </c>
      <c r="Y16" s="77">
        <v>0</v>
      </c>
      <c r="Z16" s="77">
        <v>0</v>
      </c>
      <c r="AA16" s="77">
        <v>0</v>
      </c>
      <c r="AB16" s="77">
        <f>SUM(D16,F16,H16,J16,L16,N16,P16,R16,T16,V16,X16,Z16)</f>
        <v>0</v>
      </c>
      <c r="AC16" s="77">
        <f>SUM(E16,G16,I16,K16,M16,O16,Q16,S16,U16,W16,Y16,AA16)</f>
        <v>0</v>
      </c>
      <c r="AD16" s="77">
        <v>0</v>
      </c>
      <c r="AE16" s="77">
        <v>0</v>
      </c>
      <c r="AF16" s="77">
        <v>0</v>
      </c>
      <c r="AG16" s="77">
        <v>0</v>
      </c>
      <c r="AH16" s="77">
        <v>0</v>
      </c>
      <c r="AI16" s="77">
        <v>0</v>
      </c>
      <c r="AJ16" s="77">
        <v>0</v>
      </c>
      <c r="AK16" s="77">
        <v>0</v>
      </c>
      <c r="AL16" s="77">
        <v>0</v>
      </c>
      <c r="AM16" s="77">
        <v>0</v>
      </c>
      <c r="AN16" s="77">
        <v>0</v>
      </c>
      <c r="AO16" s="77">
        <v>0</v>
      </c>
      <c r="AP16" s="77">
        <v>0</v>
      </c>
      <c r="AQ16" s="77">
        <v>0</v>
      </c>
      <c r="AR16" s="77">
        <v>0</v>
      </c>
      <c r="AS16" s="77">
        <v>0</v>
      </c>
      <c r="AT16" s="77">
        <v>0</v>
      </c>
      <c r="AU16" s="77">
        <v>0</v>
      </c>
      <c r="AV16" s="77">
        <v>0</v>
      </c>
      <c r="AW16" s="77">
        <v>0</v>
      </c>
      <c r="AX16" s="77">
        <v>0</v>
      </c>
      <c r="AY16" s="77">
        <v>0</v>
      </c>
      <c r="AZ16" s="77">
        <v>0</v>
      </c>
      <c r="BA16" s="77">
        <v>0</v>
      </c>
      <c r="BB16" s="77">
        <f t="shared" ref="BB16:BC29" si="0">SUM(AD16,AF16,AH16,AJ16,AL16,AN16,AP16,AR16,AT16,AV16,AX16,AZ16)</f>
        <v>0</v>
      </c>
      <c r="BC16" s="77">
        <f t="shared" si="0"/>
        <v>0</v>
      </c>
      <c r="BD16" s="77">
        <v>0</v>
      </c>
      <c r="BE16" s="77">
        <v>0</v>
      </c>
      <c r="BF16" s="77">
        <v>0</v>
      </c>
      <c r="BG16" s="77">
        <v>0</v>
      </c>
      <c r="BH16" s="77">
        <v>0</v>
      </c>
      <c r="BI16" s="77">
        <v>0</v>
      </c>
      <c r="BJ16" s="77">
        <v>0</v>
      </c>
      <c r="BK16" s="77">
        <v>0</v>
      </c>
      <c r="BL16" s="77">
        <v>0</v>
      </c>
      <c r="BM16" s="77">
        <v>0</v>
      </c>
      <c r="BN16" s="77">
        <v>0</v>
      </c>
      <c r="BO16" s="77">
        <v>0</v>
      </c>
      <c r="BP16" s="77">
        <v>0</v>
      </c>
      <c r="BQ16" s="77">
        <v>0</v>
      </c>
      <c r="BR16" s="77">
        <v>0</v>
      </c>
      <c r="BS16" s="77">
        <v>0</v>
      </c>
      <c r="BT16" s="77">
        <v>0</v>
      </c>
      <c r="BU16" s="77">
        <v>0</v>
      </c>
      <c r="BV16" s="77">
        <v>0</v>
      </c>
      <c r="BW16" s="77">
        <v>0</v>
      </c>
      <c r="BX16" s="77">
        <v>0</v>
      </c>
      <c r="BY16" s="77">
        <v>0</v>
      </c>
      <c r="BZ16" s="77">
        <v>0</v>
      </c>
      <c r="CA16" s="77">
        <v>0</v>
      </c>
      <c r="CB16" s="77">
        <f t="shared" ref="CB16:CC24" si="1">SUM(BD16,BF16,BH16,BJ16,BL16,BN16,BP16,BR16,BT16,BV16,BX16,BZ16)</f>
        <v>0</v>
      </c>
      <c r="CC16" s="77">
        <f t="shared" si="1"/>
        <v>0</v>
      </c>
      <c r="CD16" s="77">
        <v>0</v>
      </c>
      <c r="CE16" s="77">
        <v>0</v>
      </c>
      <c r="CF16" s="77">
        <v>0</v>
      </c>
      <c r="CG16" s="77">
        <v>0</v>
      </c>
      <c r="CH16" s="77">
        <v>0</v>
      </c>
      <c r="CI16" s="77">
        <v>0</v>
      </c>
      <c r="CJ16" s="77">
        <v>0</v>
      </c>
      <c r="CK16" s="77">
        <v>0</v>
      </c>
      <c r="CL16" s="77">
        <v>0</v>
      </c>
      <c r="CM16" s="77">
        <v>0</v>
      </c>
      <c r="CN16" s="77">
        <v>0</v>
      </c>
      <c r="CO16" s="77">
        <v>0</v>
      </c>
      <c r="CP16" s="77">
        <v>0</v>
      </c>
      <c r="CQ16" s="77">
        <v>0</v>
      </c>
      <c r="CR16" s="77">
        <v>0</v>
      </c>
      <c r="CS16" s="77">
        <v>0</v>
      </c>
      <c r="CT16" s="77">
        <v>0</v>
      </c>
      <c r="CU16" s="77">
        <v>0</v>
      </c>
      <c r="CV16" s="77">
        <v>0</v>
      </c>
      <c r="CW16" s="77">
        <v>0</v>
      </c>
      <c r="CX16" s="77">
        <v>0</v>
      </c>
      <c r="CY16" s="77">
        <v>0</v>
      </c>
      <c r="CZ16" s="77">
        <v>0</v>
      </c>
      <c r="DA16" s="77">
        <v>0</v>
      </c>
      <c r="DB16" s="77">
        <f t="shared" ref="DB16:DC29" si="2">SUM(CD16,CF16,CH16,CJ16,CL16,CN16,CP16,CR16,CT16,CV16,CX16,CZ16)</f>
        <v>0</v>
      </c>
      <c r="DC16" s="77">
        <f>SUM(CE16,CG16,CI16,CK16,CM16,CO16,CQ16,CS16,CU16,CW16,CY16,DA16)</f>
        <v>0</v>
      </c>
      <c r="DD16" s="77">
        <v>0</v>
      </c>
      <c r="DE16" s="77">
        <v>0</v>
      </c>
      <c r="DF16" s="77">
        <v>0</v>
      </c>
      <c r="DG16" s="77">
        <v>0</v>
      </c>
      <c r="DH16" s="77">
        <v>0</v>
      </c>
      <c r="DI16" s="77">
        <v>0</v>
      </c>
      <c r="DJ16" s="77">
        <v>0</v>
      </c>
      <c r="DK16" s="77">
        <v>0</v>
      </c>
      <c r="DL16" s="77">
        <v>0</v>
      </c>
      <c r="DM16" s="77">
        <v>0</v>
      </c>
      <c r="DN16" s="77">
        <v>0</v>
      </c>
      <c r="DO16" s="77">
        <v>0</v>
      </c>
      <c r="DP16" s="77">
        <v>0</v>
      </c>
      <c r="DQ16" s="77">
        <v>0</v>
      </c>
      <c r="DR16" s="77">
        <v>0</v>
      </c>
      <c r="DS16" s="77">
        <v>0</v>
      </c>
      <c r="DT16" s="77">
        <v>0</v>
      </c>
      <c r="DU16" s="77">
        <v>0</v>
      </c>
      <c r="DV16" s="77">
        <v>0</v>
      </c>
      <c r="DW16" s="77">
        <v>0</v>
      </c>
      <c r="DX16" s="77">
        <v>0</v>
      </c>
      <c r="DY16" s="77">
        <v>0</v>
      </c>
      <c r="DZ16" s="77">
        <v>0</v>
      </c>
      <c r="EA16" s="77">
        <v>0</v>
      </c>
      <c r="EB16" s="77">
        <f t="shared" ref="EB16:EC29" si="3">SUM(DD16,DF16,DH16,DJ16,DL16,DN16,DP16,DR16,DT16,DV16,DX16,DZ16)</f>
        <v>0</v>
      </c>
      <c r="EC16" s="77">
        <f t="shared" si="3"/>
        <v>0</v>
      </c>
      <c r="ED16" s="77">
        <v>0</v>
      </c>
      <c r="EE16" s="77">
        <v>0</v>
      </c>
      <c r="EF16" s="77">
        <v>0</v>
      </c>
      <c r="EG16" s="77">
        <v>0</v>
      </c>
      <c r="EH16" s="77">
        <v>0</v>
      </c>
      <c r="EI16" s="77">
        <v>0</v>
      </c>
      <c r="EJ16" s="77">
        <v>0</v>
      </c>
      <c r="EK16" s="77">
        <v>0</v>
      </c>
      <c r="EL16" s="77">
        <v>0</v>
      </c>
      <c r="EM16" s="77">
        <v>0</v>
      </c>
      <c r="EN16" s="77">
        <v>0</v>
      </c>
      <c r="EO16" s="77">
        <v>0</v>
      </c>
      <c r="EP16" s="77">
        <v>0</v>
      </c>
      <c r="EQ16" s="77">
        <v>0</v>
      </c>
      <c r="ER16" s="77">
        <v>0</v>
      </c>
      <c r="ES16" s="77">
        <v>0</v>
      </c>
      <c r="ET16" s="77">
        <v>0</v>
      </c>
      <c r="EU16" s="77">
        <v>0</v>
      </c>
      <c r="EV16" s="77">
        <v>0</v>
      </c>
      <c r="EW16" s="77">
        <v>0</v>
      </c>
      <c r="EX16" s="77">
        <v>0</v>
      </c>
      <c r="EY16" s="77">
        <v>0</v>
      </c>
      <c r="EZ16" s="77">
        <v>0</v>
      </c>
      <c r="FA16" s="77">
        <v>0</v>
      </c>
      <c r="FB16" s="77">
        <f t="shared" ref="FB16:FC24" si="4">SUM(ED16,EF16,EH16,EJ16,EL16,EN16,EP16,ER16,ET16,EV16,EX16,EZ16)</f>
        <v>0</v>
      </c>
      <c r="FC16" s="77">
        <f t="shared" si="4"/>
        <v>0</v>
      </c>
      <c r="FD16" s="77">
        <v>0</v>
      </c>
      <c r="FE16" s="77">
        <v>0</v>
      </c>
      <c r="FF16" s="77">
        <v>0</v>
      </c>
      <c r="FG16" s="77">
        <v>0</v>
      </c>
      <c r="FH16" s="77">
        <v>0</v>
      </c>
      <c r="FI16" s="77">
        <v>0</v>
      </c>
      <c r="FJ16" s="77">
        <v>0</v>
      </c>
      <c r="FK16" s="77">
        <v>0</v>
      </c>
      <c r="FL16" s="77">
        <v>0</v>
      </c>
      <c r="FM16" s="77">
        <v>0</v>
      </c>
      <c r="FN16" s="77">
        <v>0</v>
      </c>
      <c r="FO16" s="77">
        <v>0</v>
      </c>
      <c r="FP16" s="77">
        <v>0</v>
      </c>
      <c r="FQ16" s="77">
        <v>0</v>
      </c>
      <c r="FR16" s="77">
        <v>0</v>
      </c>
      <c r="FS16" s="77">
        <v>0</v>
      </c>
      <c r="FT16" s="77">
        <v>0</v>
      </c>
      <c r="FU16" s="77">
        <v>0</v>
      </c>
      <c r="FV16" s="77">
        <v>0</v>
      </c>
      <c r="FW16" s="77">
        <v>0</v>
      </c>
      <c r="FX16" s="77">
        <v>0</v>
      </c>
      <c r="FY16" s="77">
        <v>0</v>
      </c>
      <c r="FZ16" s="77">
        <v>0</v>
      </c>
      <c r="GA16" s="77">
        <v>0</v>
      </c>
      <c r="GB16" s="77">
        <f t="shared" ref="GB16:GC29" si="5">SUM(FD16,FF16,FH16,FJ16,FL16,FN16,FP16,FR16,FT16,FV16,FX16,FZ16)</f>
        <v>0</v>
      </c>
      <c r="GC16" s="77">
        <f t="shared" si="5"/>
        <v>0</v>
      </c>
    </row>
    <row r="17" spans="2:185" x14ac:dyDescent="0.25">
      <c r="B17" s="172"/>
      <c r="C17" s="29" t="s">
        <v>6</v>
      </c>
      <c r="D17" s="77">
        <v>32</v>
      </c>
      <c r="E17" s="77">
        <v>62145</v>
      </c>
      <c r="F17" s="77">
        <v>25</v>
      </c>
      <c r="G17" s="77">
        <v>64775</v>
      </c>
      <c r="H17" s="77">
        <v>27</v>
      </c>
      <c r="I17" s="77">
        <v>65646</v>
      </c>
      <c r="J17" s="77">
        <v>22</v>
      </c>
      <c r="K17" s="77">
        <v>43150</v>
      </c>
      <c r="L17" s="77">
        <v>8</v>
      </c>
      <c r="M17" s="77">
        <v>14522</v>
      </c>
      <c r="N17" s="77">
        <v>8</v>
      </c>
      <c r="O17" s="77">
        <v>14340</v>
      </c>
      <c r="P17" s="77">
        <v>5</v>
      </c>
      <c r="Q17" s="77">
        <v>11723</v>
      </c>
      <c r="R17" s="77">
        <v>5</v>
      </c>
      <c r="S17" s="77">
        <v>11012</v>
      </c>
      <c r="T17" s="77">
        <v>9</v>
      </c>
      <c r="U17" s="77">
        <v>20010</v>
      </c>
      <c r="V17" s="77">
        <v>16</v>
      </c>
      <c r="W17" s="77">
        <v>30500</v>
      </c>
      <c r="X17" s="77">
        <v>31</v>
      </c>
      <c r="Y17" s="77">
        <v>61680</v>
      </c>
      <c r="Z17" s="77">
        <v>34</v>
      </c>
      <c r="AA17" s="77">
        <v>61186</v>
      </c>
      <c r="AB17" s="77">
        <f t="shared" ref="AB17:AB29" si="6">SUM(D17,F17,H17,J17,L17,N17,P17,R17,T17,V17,X17,Z17)</f>
        <v>222</v>
      </c>
      <c r="AC17" s="77">
        <f t="shared" ref="AC17:AC29" si="7">SUM(E17,G17,I17,K17,M17,O17,Q17,S17,U17,W17,Y17,AA17)</f>
        <v>460689</v>
      </c>
      <c r="AD17" s="77">
        <v>31</v>
      </c>
      <c r="AE17" s="77">
        <v>53239</v>
      </c>
      <c r="AF17" s="77">
        <v>28</v>
      </c>
      <c r="AG17" s="77">
        <v>53356</v>
      </c>
      <c r="AH17" s="77">
        <v>29</v>
      </c>
      <c r="AI17" s="77">
        <v>57414</v>
      </c>
      <c r="AJ17" s="77">
        <v>22</v>
      </c>
      <c r="AK17" s="77">
        <v>44525</v>
      </c>
      <c r="AL17" s="77">
        <v>6</v>
      </c>
      <c r="AM17" s="77">
        <v>10704</v>
      </c>
      <c r="AN17" s="77">
        <v>6</v>
      </c>
      <c r="AO17" s="77">
        <v>13492</v>
      </c>
      <c r="AP17" s="77">
        <v>4</v>
      </c>
      <c r="AQ17" s="77">
        <v>10048</v>
      </c>
      <c r="AR17" s="77">
        <v>5</v>
      </c>
      <c r="AS17" s="77">
        <v>12462</v>
      </c>
      <c r="AT17" s="77">
        <v>5</v>
      </c>
      <c r="AU17" s="77">
        <v>10158</v>
      </c>
      <c r="AV17" s="77">
        <v>19</v>
      </c>
      <c r="AW17" s="77">
        <v>34256</v>
      </c>
      <c r="AX17" s="77">
        <v>32</v>
      </c>
      <c r="AY17" s="77">
        <v>66189</v>
      </c>
      <c r="AZ17" s="77">
        <v>31</v>
      </c>
      <c r="BA17" s="77">
        <v>57037</v>
      </c>
      <c r="BB17" s="77">
        <f t="shared" si="0"/>
        <v>218</v>
      </c>
      <c r="BC17" s="77">
        <f t="shared" si="0"/>
        <v>422880</v>
      </c>
      <c r="BD17" s="77">
        <v>39</v>
      </c>
      <c r="BE17" s="77">
        <v>73721</v>
      </c>
      <c r="BF17" s="77">
        <v>25</v>
      </c>
      <c r="BG17" s="77">
        <v>56529</v>
      </c>
      <c r="BH17" s="77">
        <v>10</v>
      </c>
      <c r="BI17" s="77">
        <v>21783</v>
      </c>
      <c r="BJ17" s="77">
        <v>0</v>
      </c>
      <c r="BK17" s="77">
        <v>0</v>
      </c>
      <c r="BL17" s="77">
        <v>0</v>
      </c>
      <c r="BM17" s="77">
        <v>0</v>
      </c>
      <c r="BN17" s="77">
        <v>0</v>
      </c>
      <c r="BO17" s="77">
        <v>0</v>
      </c>
      <c r="BP17" s="77">
        <v>0</v>
      </c>
      <c r="BQ17" s="77">
        <v>0</v>
      </c>
      <c r="BR17" s="77">
        <v>0</v>
      </c>
      <c r="BS17" s="77">
        <v>0</v>
      </c>
      <c r="BT17" s="77">
        <v>0</v>
      </c>
      <c r="BU17" s="77">
        <v>0</v>
      </c>
      <c r="BV17" s="77">
        <v>0</v>
      </c>
      <c r="BW17" s="77">
        <v>0</v>
      </c>
      <c r="BX17" s="77">
        <v>0</v>
      </c>
      <c r="BY17" s="77">
        <v>0</v>
      </c>
      <c r="BZ17" s="77">
        <v>0</v>
      </c>
      <c r="CA17" s="77">
        <v>0</v>
      </c>
      <c r="CB17" s="77">
        <f t="shared" si="1"/>
        <v>74</v>
      </c>
      <c r="CC17" s="77">
        <f t="shared" si="1"/>
        <v>152033</v>
      </c>
      <c r="CD17" s="77">
        <v>0</v>
      </c>
      <c r="CE17" s="77">
        <v>0</v>
      </c>
      <c r="CF17" s="77">
        <v>0</v>
      </c>
      <c r="CG17" s="77">
        <v>0</v>
      </c>
      <c r="CH17" s="77">
        <v>0</v>
      </c>
      <c r="CI17" s="77">
        <v>0</v>
      </c>
      <c r="CJ17" s="77">
        <v>0</v>
      </c>
      <c r="CK17" s="77">
        <v>0</v>
      </c>
      <c r="CL17" s="77">
        <v>0</v>
      </c>
      <c r="CM17" s="77">
        <v>0</v>
      </c>
      <c r="CN17" s="77">
        <v>0</v>
      </c>
      <c r="CO17" s="77">
        <v>0</v>
      </c>
      <c r="CP17" s="77">
        <v>0</v>
      </c>
      <c r="CQ17" s="77">
        <v>0</v>
      </c>
      <c r="CR17" s="77">
        <v>1</v>
      </c>
      <c r="CS17" s="77">
        <v>87</v>
      </c>
      <c r="CT17" s="77">
        <v>0</v>
      </c>
      <c r="CU17" s="77">
        <v>0</v>
      </c>
      <c r="CV17" s="77">
        <v>1</v>
      </c>
      <c r="CW17" s="77">
        <v>691</v>
      </c>
      <c r="CX17" s="77">
        <v>11</v>
      </c>
      <c r="CY17" s="77">
        <v>9644</v>
      </c>
      <c r="CZ17" s="77">
        <v>0</v>
      </c>
      <c r="DA17" s="77">
        <v>0</v>
      </c>
      <c r="DB17" s="77">
        <f t="shared" si="2"/>
        <v>13</v>
      </c>
      <c r="DC17" s="77">
        <f>SUM(CE17,CG17,CI17,CK17,CM17,CO17,CQ17,CS17,CU17,CW17,CY17,DA17)</f>
        <v>10422</v>
      </c>
      <c r="DD17" s="77">
        <v>9</v>
      </c>
      <c r="DE17" s="77">
        <v>6015</v>
      </c>
      <c r="DF17" s="77">
        <v>19</v>
      </c>
      <c r="DG17" s="77">
        <v>16620</v>
      </c>
      <c r="DH17" s="77">
        <v>14</v>
      </c>
      <c r="DI17" s="77">
        <v>17956</v>
      </c>
      <c r="DJ17" s="77">
        <v>16</v>
      </c>
      <c r="DK17" s="77">
        <v>15642</v>
      </c>
      <c r="DL17" s="77">
        <v>3</v>
      </c>
      <c r="DM17" s="77">
        <v>4135</v>
      </c>
      <c r="DN17" s="77">
        <v>0</v>
      </c>
      <c r="DO17" s="77">
        <v>0</v>
      </c>
      <c r="DP17" s="77">
        <v>0</v>
      </c>
      <c r="DQ17" s="77">
        <v>0</v>
      </c>
      <c r="DR17" s="77">
        <v>0</v>
      </c>
      <c r="DS17" s="77">
        <v>0</v>
      </c>
      <c r="DT17" s="77">
        <v>0</v>
      </c>
      <c r="DU17" s="77">
        <v>0</v>
      </c>
      <c r="DV17" s="77">
        <v>8</v>
      </c>
      <c r="DW17" s="77">
        <v>13332</v>
      </c>
      <c r="DX17" s="77">
        <v>24</v>
      </c>
      <c r="DY17" s="77">
        <v>39123</v>
      </c>
      <c r="DZ17" s="77">
        <v>33</v>
      </c>
      <c r="EA17" s="77">
        <v>57862</v>
      </c>
      <c r="EB17" s="77">
        <f t="shared" si="3"/>
        <v>126</v>
      </c>
      <c r="EC17" s="77">
        <f t="shared" si="3"/>
        <v>170685</v>
      </c>
      <c r="ED17" s="77">
        <v>38</v>
      </c>
      <c r="EE17" s="77">
        <v>69380</v>
      </c>
      <c r="EF17" s="77">
        <v>27</v>
      </c>
      <c r="EG17" s="77">
        <v>54545</v>
      </c>
      <c r="EH17" s="77">
        <v>30</v>
      </c>
      <c r="EI17" s="77">
        <v>53237</v>
      </c>
      <c r="EJ17" s="77">
        <v>20</v>
      </c>
      <c r="EK17" s="77">
        <v>42415</v>
      </c>
      <c r="EL17" s="77">
        <v>4</v>
      </c>
      <c r="EM17" s="77">
        <v>9765</v>
      </c>
      <c r="EN17" s="77">
        <v>0</v>
      </c>
      <c r="EO17" s="77">
        <v>0</v>
      </c>
      <c r="EP17" s="77">
        <v>1</v>
      </c>
      <c r="EQ17" s="77">
        <v>619</v>
      </c>
      <c r="ER17" s="77">
        <v>0</v>
      </c>
      <c r="ES17" s="77">
        <v>0</v>
      </c>
      <c r="ET17" s="77">
        <v>1</v>
      </c>
      <c r="EU17" s="77">
        <v>2896</v>
      </c>
      <c r="EV17" s="77">
        <v>7</v>
      </c>
      <c r="EW17" s="77">
        <v>10446</v>
      </c>
      <c r="EX17" s="77">
        <v>20</v>
      </c>
      <c r="EY17" s="77">
        <v>33973</v>
      </c>
      <c r="EZ17" s="77">
        <v>37</v>
      </c>
      <c r="FA17" s="77">
        <v>69933</v>
      </c>
      <c r="FB17" s="77">
        <f t="shared" si="4"/>
        <v>185</v>
      </c>
      <c r="FC17" s="77">
        <f t="shared" si="4"/>
        <v>347209</v>
      </c>
      <c r="FD17" s="77">
        <v>44</v>
      </c>
      <c r="FE17" s="77">
        <v>82992</v>
      </c>
      <c r="FF17" s="77">
        <v>26</v>
      </c>
      <c r="FG17" s="77">
        <v>54510</v>
      </c>
      <c r="FH17" s="77">
        <v>27</v>
      </c>
      <c r="FI17" s="77">
        <v>47115</v>
      </c>
      <c r="FJ17" s="77">
        <v>19</v>
      </c>
      <c r="FK17" s="77">
        <v>34440</v>
      </c>
      <c r="FL17" s="77">
        <v>3</v>
      </c>
      <c r="FM17" s="77">
        <v>3230</v>
      </c>
      <c r="FN17" s="77">
        <v>3</v>
      </c>
      <c r="FO17" s="77">
        <v>2194</v>
      </c>
      <c r="FP17" s="77">
        <v>0</v>
      </c>
      <c r="FQ17" s="77">
        <v>0</v>
      </c>
      <c r="FR17" s="77">
        <v>0</v>
      </c>
      <c r="FS17" s="77">
        <v>0</v>
      </c>
      <c r="FT17" s="77">
        <v>3</v>
      </c>
      <c r="FU17" s="77">
        <v>2687</v>
      </c>
      <c r="FV17" s="77">
        <v>0</v>
      </c>
      <c r="FW17" s="77">
        <v>0</v>
      </c>
      <c r="FX17" s="77">
        <v>0</v>
      </c>
      <c r="FY17" s="77">
        <v>0</v>
      </c>
      <c r="FZ17" s="77">
        <v>0</v>
      </c>
      <c r="GA17" s="77">
        <v>0</v>
      </c>
      <c r="GB17" s="77">
        <f t="shared" si="5"/>
        <v>125</v>
      </c>
      <c r="GC17" s="77">
        <f t="shared" si="5"/>
        <v>227168</v>
      </c>
    </row>
    <row r="18" spans="2:185" ht="15" customHeight="1" x14ac:dyDescent="0.25">
      <c r="B18" s="172"/>
      <c r="C18" s="29" t="s">
        <v>8</v>
      </c>
      <c r="D18" s="77">
        <v>0</v>
      </c>
      <c r="E18" s="77">
        <v>0</v>
      </c>
      <c r="F18" s="77">
        <v>0</v>
      </c>
      <c r="G18" s="77">
        <v>0</v>
      </c>
      <c r="H18" s="77">
        <v>0</v>
      </c>
      <c r="I18" s="77">
        <v>0</v>
      </c>
      <c r="J18" s="77">
        <v>0</v>
      </c>
      <c r="K18" s="77">
        <v>0</v>
      </c>
      <c r="L18" s="77">
        <v>0</v>
      </c>
      <c r="M18" s="77">
        <v>0</v>
      </c>
      <c r="N18" s="77">
        <v>0</v>
      </c>
      <c r="O18" s="77">
        <v>0</v>
      </c>
      <c r="P18" s="77">
        <v>0</v>
      </c>
      <c r="Q18" s="77">
        <v>0</v>
      </c>
      <c r="R18" s="77">
        <v>0</v>
      </c>
      <c r="S18" s="77">
        <v>0</v>
      </c>
      <c r="T18" s="77">
        <v>0</v>
      </c>
      <c r="U18" s="77">
        <v>0</v>
      </c>
      <c r="V18" s="77">
        <v>0</v>
      </c>
      <c r="W18" s="77">
        <v>0</v>
      </c>
      <c r="X18" s="77">
        <v>0</v>
      </c>
      <c r="Y18" s="77">
        <v>0</v>
      </c>
      <c r="Z18" s="77">
        <v>0</v>
      </c>
      <c r="AA18" s="77">
        <v>0</v>
      </c>
      <c r="AB18" s="77">
        <f t="shared" si="6"/>
        <v>0</v>
      </c>
      <c r="AC18" s="77">
        <f t="shared" si="7"/>
        <v>0</v>
      </c>
      <c r="AD18" s="77">
        <v>0</v>
      </c>
      <c r="AE18" s="77">
        <v>0</v>
      </c>
      <c r="AF18" s="77">
        <v>0</v>
      </c>
      <c r="AG18" s="77">
        <v>0</v>
      </c>
      <c r="AH18" s="77">
        <v>0</v>
      </c>
      <c r="AI18" s="77">
        <v>0</v>
      </c>
      <c r="AJ18" s="77">
        <v>0</v>
      </c>
      <c r="AK18" s="77">
        <v>0</v>
      </c>
      <c r="AL18" s="77">
        <v>0</v>
      </c>
      <c r="AM18" s="77">
        <v>0</v>
      </c>
      <c r="AN18" s="77">
        <v>0</v>
      </c>
      <c r="AO18" s="77">
        <v>0</v>
      </c>
      <c r="AP18" s="77">
        <v>0</v>
      </c>
      <c r="AQ18" s="77">
        <v>0</v>
      </c>
      <c r="AR18" s="77">
        <v>0</v>
      </c>
      <c r="AS18" s="77">
        <v>0</v>
      </c>
      <c r="AT18" s="77">
        <v>0</v>
      </c>
      <c r="AU18" s="77">
        <v>0</v>
      </c>
      <c r="AV18" s="77">
        <v>0</v>
      </c>
      <c r="AW18" s="77">
        <v>0</v>
      </c>
      <c r="AX18" s="77">
        <v>0</v>
      </c>
      <c r="AY18" s="77">
        <v>0</v>
      </c>
      <c r="AZ18" s="77">
        <v>0</v>
      </c>
      <c r="BA18" s="77">
        <v>0</v>
      </c>
      <c r="BB18" s="77">
        <f t="shared" si="0"/>
        <v>0</v>
      </c>
      <c r="BC18" s="77">
        <f t="shared" si="0"/>
        <v>0</v>
      </c>
      <c r="BD18" s="77">
        <v>0</v>
      </c>
      <c r="BE18" s="77">
        <v>0</v>
      </c>
      <c r="BF18" s="77">
        <v>0</v>
      </c>
      <c r="BG18" s="77">
        <v>0</v>
      </c>
      <c r="BH18" s="77">
        <v>0</v>
      </c>
      <c r="BI18" s="77">
        <v>0</v>
      </c>
      <c r="BJ18" s="77">
        <v>0</v>
      </c>
      <c r="BK18" s="77">
        <v>0</v>
      </c>
      <c r="BL18" s="77">
        <v>0</v>
      </c>
      <c r="BM18" s="77">
        <v>0</v>
      </c>
      <c r="BN18" s="77">
        <v>0</v>
      </c>
      <c r="BO18" s="77">
        <v>0</v>
      </c>
      <c r="BP18" s="77">
        <v>0</v>
      </c>
      <c r="BQ18" s="77">
        <v>0</v>
      </c>
      <c r="BR18" s="77">
        <v>0</v>
      </c>
      <c r="BS18" s="77">
        <v>0</v>
      </c>
      <c r="BT18" s="77">
        <v>0</v>
      </c>
      <c r="BU18" s="77">
        <v>0</v>
      </c>
      <c r="BV18" s="77">
        <v>0</v>
      </c>
      <c r="BW18" s="77">
        <v>0</v>
      </c>
      <c r="BX18" s="77">
        <v>0</v>
      </c>
      <c r="BY18" s="77">
        <v>0</v>
      </c>
      <c r="BZ18" s="77">
        <v>0</v>
      </c>
      <c r="CA18" s="77">
        <v>0</v>
      </c>
      <c r="CB18" s="77">
        <f t="shared" si="1"/>
        <v>0</v>
      </c>
      <c r="CC18" s="77">
        <f t="shared" si="1"/>
        <v>0</v>
      </c>
      <c r="CD18" s="77">
        <v>0</v>
      </c>
      <c r="CE18" s="77">
        <v>0</v>
      </c>
      <c r="CF18" s="77">
        <v>0</v>
      </c>
      <c r="CG18" s="77">
        <v>0</v>
      </c>
      <c r="CH18" s="77">
        <v>0</v>
      </c>
      <c r="CI18" s="77">
        <v>0</v>
      </c>
      <c r="CJ18" s="77">
        <v>0</v>
      </c>
      <c r="CK18" s="77">
        <v>0</v>
      </c>
      <c r="CL18" s="77">
        <v>0</v>
      </c>
      <c r="CM18" s="77">
        <v>0</v>
      </c>
      <c r="CN18" s="77">
        <v>0</v>
      </c>
      <c r="CO18" s="77">
        <v>0</v>
      </c>
      <c r="CP18" s="77">
        <v>0</v>
      </c>
      <c r="CQ18" s="77">
        <v>0</v>
      </c>
      <c r="CR18" s="77">
        <v>0</v>
      </c>
      <c r="CS18" s="77">
        <v>0</v>
      </c>
      <c r="CT18" s="77">
        <v>0</v>
      </c>
      <c r="CU18" s="77">
        <v>0</v>
      </c>
      <c r="CV18" s="77">
        <v>0</v>
      </c>
      <c r="CW18" s="77">
        <v>0</v>
      </c>
      <c r="CX18" s="77">
        <v>0</v>
      </c>
      <c r="CY18" s="77">
        <v>0</v>
      </c>
      <c r="CZ18" s="77">
        <v>0</v>
      </c>
      <c r="DA18" s="77">
        <v>0</v>
      </c>
      <c r="DB18" s="77">
        <f t="shared" si="2"/>
        <v>0</v>
      </c>
      <c r="DC18" s="77">
        <f t="shared" si="2"/>
        <v>0</v>
      </c>
      <c r="DD18" s="77">
        <v>0</v>
      </c>
      <c r="DE18" s="77">
        <v>0</v>
      </c>
      <c r="DF18" s="77">
        <v>0</v>
      </c>
      <c r="DG18" s="77">
        <v>0</v>
      </c>
      <c r="DH18" s="77">
        <v>0</v>
      </c>
      <c r="DI18" s="77">
        <v>0</v>
      </c>
      <c r="DJ18" s="77">
        <v>0</v>
      </c>
      <c r="DK18" s="77">
        <v>0</v>
      </c>
      <c r="DL18" s="77">
        <v>0</v>
      </c>
      <c r="DM18" s="77">
        <v>0</v>
      </c>
      <c r="DN18" s="77">
        <v>0</v>
      </c>
      <c r="DO18" s="77">
        <v>0</v>
      </c>
      <c r="DP18" s="77">
        <v>0</v>
      </c>
      <c r="DQ18" s="77">
        <v>0</v>
      </c>
      <c r="DR18" s="77">
        <v>0</v>
      </c>
      <c r="DS18" s="77">
        <v>0</v>
      </c>
      <c r="DT18" s="77">
        <v>0</v>
      </c>
      <c r="DU18" s="77">
        <v>0</v>
      </c>
      <c r="DV18" s="77">
        <v>0</v>
      </c>
      <c r="DW18" s="77">
        <v>0</v>
      </c>
      <c r="DX18" s="77">
        <v>2</v>
      </c>
      <c r="DY18" s="77">
        <v>110</v>
      </c>
      <c r="DZ18" s="77">
        <v>0</v>
      </c>
      <c r="EA18" s="77">
        <v>0</v>
      </c>
      <c r="EB18" s="77">
        <f t="shared" si="3"/>
        <v>2</v>
      </c>
      <c r="EC18" s="77">
        <f t="shared" si="3"/>
        <v>110</v>
      </c>
      <c r="ED18" s="77">
        <v>0</v>
      </c>
      <c r="EE18" s="77">
        <v>0</v>
      </c>
      <c r="EF18" s="77">
        <v>0</v>
      </c>
      <c r="EG18" s="77">
        <v>0</v>
      </c>
      <c r="EH18" s="77">
        <v>0</v>
      </c>
      <c r="EI18" s="77">
        <v>0</v>
      </c>
      <c r="EJ18" s="77">
        <v>0</v>
      </c>
      <c r="EK18" s="77">
        <v>0</v>
      </c>
      <c r="EL18" s="77">
        <v>0</v>
      </c>
      <c r="EM18" s="77">
        <v>0</v>
      </c>
      <c r="EN18" s="77">
        <v>0</v>
      </c>
      <c r="EO18" s="77">
        <v>0</v>
      </c>
      <c r="EP18" s="77">
        <v>0</v>
      </c>
      <c r="EQ18" s="77">
        <v>0</v>
      </c>
      <c r="ER18" s="77">
        <v>0</v>
      </c>
      <c r="ES18" s="77">
        <v>0</v>
      </c>
      <c r="ET18" s="77">
        <v>0</v>
      </c>
      <c r="EU18" s="77">
        <v>0</v>
      </c>
      <c r="EV18" s="77">
        <v>0</v>
      </c>
      <c r="EW18" s="77">
        <v>0</v>
      </c>
      <c r="EX18" s="77">
        <v>0</v>
      </c>
      <c r="EY18" s="77">
        <v>0</v>
      </c>
      <c r="EZ18" s="77">
        <v>0</v>
      </c>
      <c r="FA18" s="77">
        <v>0</v>
      </c>
      <c r="FB18" s="77">
        <f t="shared" si="4"/>
        <v>0</v>
      </c>
      <c r="FC18" s="77">
        <f t="shared" si="4"/>
        <v>0</v>
      </c>
      <c r="FD18" s="77">
        <v>0</v>
      </c>
      <c r="FE18" s="77">
        <v>0</v>
      </c>
      <c r="FF18" s="77">
        <v>0</v>
      </c>
      <c r="FG18" s="77">
        <v>0</v>
      </c>
      <c r="FH18" s="77">
        <v>0</v>
      </c>
      <c r="FI18" s="77">
        <v>0</v>
      </c>
      <c r="FJ18" s="77">
        <v>0</v>
      </c>
      <c r="FK18" s="77">
        <v>0</v>
      </c>
      <c r="FL18" s="77">
        <v>0</v>
      </c>
      <c r="FM18" s="77">
        <v>0</v>
      </c>
      <c r="FN18" s="77">
        <v>0</v>
      </c>
      <c r="FO18" s="77">
        <v>0</v>
      </c>
      <c r="FP18" s="77">
        <v>0</v>
      </c>
      <c r="FQ18" s="77">
        <v>0</v>
      </c>
      <c r="FR18" s="77">
        <v>0</v>
      </c>
      <c r="FS18" s="77">
        <v>0</v>
      </c>
      <c r="FT18" s="77">
        <v>0</v>
      </c>
      <c r="FU18" s="77">
        <v>0</v>
      </c>
      <c r="FV18" s="77">
        <v>0</v>
      </c>
      <c r="FW18" s="77">
        <v>0</v>
      </c>
      <c r="FX18" s="77">
        <v>0</v>
      </c>
      <c r="FY18" s="77">
        <v>0</v>
      </c>
      <c r="FZ18" s="77">
        <v>0</v>
      </c>
      <c r="GA18" s="77">
        <v>0</v>
      </c>
      <c r="GB18" s="77">
        <f t="shared" si="5"/>
        <v>0</v>
      </c>
      <c r="GC18" s="77">
        <f t="shared" si="5"/>
        <v>0</v>
      </c>
    </row>
    <row r="19" spans="2:185" ht="15" customHeight="1" x14ac:dyDescent="0.25">
      <c r="B19" s="172"/>
      <c r="C19" s="29" t="s">
        <v>10</v>
      </c>
      <c r="D19" s="77">
        <v>0</v>
      </c>
      <c r="E19" s="77">
        <v>0</v>
      </c>
      <c r="F19" s="77">
        <v>0</v>
      </c>
      <c r="G19" s="77">
        <v>0</v>
      </c>
      <c r="H19" s="77">
        <v>1</v>
      </c>
      <c r="I19" s="77">
        <v>101</v>
      </c>
      <c r="J19" s="77">
        <v>1</v>
      </c>
      <c r="K19" s="77">
        <v>71</v>
      </c>
      <c r="L19" s="77">
        <v>0</v>
      </c>
      <c r="M19" s="77">
        <v>0</v>
      </c>
      <c r="N19" s="77">
        <v>0</v>
      </c>
      <c r="O19" s="77">
        <v>0</v>
      </c>
      <c r="P19" s="77">
        <v>0</v>
      </c>
      <c r="Q19" s="77">
        <v>0</v>
      </c>
      <c r="R19" s="77">
        <v>0</v>
      </c>
      <c r="S19" s="77">
        <v>0</v>
      </c>
      <c r="T19" s="77">
        <v>0</v>
      </c>
      <c r="U19" s="77">
        <v>0</v>
      </c>
      <c r="V19" s="77">
        <v>1</v>
      </c>
      <c r="W19" s="77">
        <v>97</v>
      </c>
      <c r="X19" s="77">
        <v>0</v>
      </c>
      <c r="Y19" s="77">
        <v>0</v>
      </c>
      <c r="Z19" s="77">
        <v>0</v>
      </c>
      <c r="AA19" s="77">
        <v>0</v>
      </c>
      <c r="AB19" s="77">
        <f t="shared" si="6"/>
        <v>3</v>
      </c>
      <c r="AC19" s="77">
        <f t="shared" si="7"/>
        <v>269</v>
      </c>
      <c r="AD19" s="77">
        <v>0</v>
      </c>
      <c r="AE19" s="77">
        <v>0</v>
      </c>
      <c r="AF19" s="77">
        <v>0</v>
      </c>
      <c r="AG19" s="77">
        <v>0</v>
      </c>
      <c r="AH19" s="77">
        <v>0</v>
      </c>
      <c r="AI19" s="77">
        <v>0</v>
      </c>
      <c r="AJ19" s="77">
        <v>1</v>
      </c>
      <c r="AK19" s="77">
        <v>149</v>
      </c>
      <c r="AL19" s="77">
        <v>1</v>
      </c>
      <c r="AM19" s="77">
        <v>68</v>
      </c>
      <c r="AN19" s="77">
        <v>0</v>
      </c>
      <c r="AO19" s="77">
        <v>0</v>
      </c>
      <c r="AP19" s="77">
        <v>0</v>
      </c>
      <c r="AQ19" s="77">
        <v>0</v>
      </c>
      <c r="AR19" s="77">
        <v>0</v>
      </c>
      <c r="AS19" s="77">
        <v>0</v>
      </c>
      <c r="AT19" s="77">
        <v>0</v>
      </c>
      <c r="AU19" s="77">
        <v>0</v>
      </c>
      <c r="AV19" s="77">
        <v>3</v>
      </c>
      <c r="AW19" s="77">
        <v>339</v>
      </c>
      <c r="AX19" s="77">
        <v>0</v>
      </c>
      <c r="AY19" s="77">
        <v>0</v>
      </c>
      <c r="AZ19" s="77">
        <v>0</v>
      </c>
      <c r="BA19" s="77">
        <v>0</v>
      </c>
      <c r="BB19" s="77">
        <f t="shared" si="0"/>
        <v>5</v>
      </c>
      <c r="BC19" s="77">
        <f t="shared" si="0"/>
        <v>556</v>
      </c>
      <c r="BD19" s="77">
        <v>0</v>
      </c>
      <c r="BE19" s="77">
        <v>0</v>
      </c>
      <c r="BF19" s="77">
        <v>0</v>
      </c>
      <c r="BG19" s="77">
        <v>0</v>
      </c>
      <c r="BH19" s="77">
        <v>0</v>
      </c>
      <c r="BI19" s="77">
        <v>0</v>
      </c>
      <c r="BJ19" s="77">
        <v>0</v>
      </c>
      <c r="BK19" s="77">
        <v>0</v>
      </c>
      <c r="BL19" s="77">
        <v>0</v>
      </c>
      <c r="BM19" s="77">
        <v>0</v>
      </c>
      <c r="BN19" s="77">
        <v>0</v>
      </c>
      <c r="BO19" s="77">
        <v>0</v>
      </c>
      <c r="BP19" s="77">
        <v>0</v>
      </c>
      <c r="BQ19" s="77">
        <v>0</v>
      </c>
      <c r="BR19" s="77">
        <v>0</v>
      </c>
      <c r="BS19" s="77">
        <v>0</v>
      </c>
      <c r="BT19" s="77">
        <v>0</v>
      </c>
      <c r="BU19" s="77">
        <v>0</v>
      </c>
      <c r="BV19" s="77">
        <v>0</v>
      </c>
      <c r="BW19" s="77">
        <v>0</v>
      </c>
      <c r="BX19" s="77">
        <v>0</v>
      </c>
      <c r="BY19" s="77">
        <v>0</v>
      </c>
      <c r="BZ19" s="77">
        <v>0</v>
      </c>
      <c r="CA19" s="77">
        <v>0</v>
      </c>
      <c r="CB19" s="77">
        <f t="shared" si="1"/>
        <v>0</v>
      </c>
      <c r="CC19" s="77">
        <f t="shared" si="1"/>
        <v>0</v>
      </c>
      <c r="CD19" s="77">
        <v>0</v>
      </c>
      <c r="CE19" s="77">
        <v>0</v>
      </c>
      <c r="CF19" s="77">
        <v>0</v>
      </c>
      <c r="CG19" s="77">
        <v>0</v>
      </c>
      <c r="CH19" s="77">
        <v>0</v>
      </c>
      <c r="CI19" s="77">
        <v>0</v>
      </c>
      <c r="CJ19" s="77">
        <v>0</v>
      </c>
      <c r="CK19" s="77">
        <v>0</v>
      </c>
      <c r="CL19" s="77">
        <v>0</v>
      </c>
      <c r="CM19" s="77">
        <v>0</v>
      </c>
      <c r="CN19" s="77">
        <v>0</v>
      </c>
      <c r="CO19" s="77">
        <v>0</v>
      </c>
      <c r="CP19" s="77">
        <v>0</v>
      </c>
      <c r="CQ19" s="77">
        <v>0</v>
      </c>
      <c r="CR19" s="77">
        <v>0</v>
      </c>
      <c r="CS19" s="77">
        <v>0</v>
      </c>
      <c r="CT19" s="77">
        <v>0</v>
      </c>
      <c r="CU19" s="77">
        <v>0</v>
      </c>
      <c r="CV19" s="77">
        <v>0</v>
      </c>
      <c r="CW19" s="77">
        <v>0</v>
      </c>
      <c r="CX19" s="77">
        <v>0</v>
      </c>
      <c r="CY19" s="77">
        <v>0</v>
      </c>
      <c r="CZ19" s="77">
        <v>0</v>
      </c>
      <c r="DA19" s="77">
        <v>0</v>
      </c>
      <c r="DB19" s="77">
        <f t="shared" si="2"/>
        <v>0</v>
      </c>
      <c r="DC19" s="77">
        <f t="shared" si="2"/>
        <v>0</v>
      </c>
      <c r="DD19" s="77">
        <v>0</v>
      </c>
      <c r="DE19" s="77">
        <v>0</v>
      </c>
      <c r="DF19" s="77">
        <v>0</v>
      </c>
      <c r="DG19" s="77">
        <v>0</v>
      </c>
      <c r="DH19" s="77">
        <v>0</v>
      </c>
      <c r="DI19" s="77">
        <v>0</v>
      </c>
      <c r="DJ19" s="77">
        <v>0</v>
      </c>
      <c r="DK19" s="77">
        <v>0</v>
      </c>
      <c r="DL19" s="77">
        <v>0</v>
      </c>
      <c r="DM19" s="77">
        <v>0</v>
      </c>
      <c r="DN19" s="77">
        <v>0</v>
      </c>
      <c r="DO19" s="77">
        <v>0</v>
      </c>
      <c r="DP19" s="77">
        <v>0</v>
      </c>
      <c r="DQ19" s="77">
        <v>0</v>
      </c>
      <c r="DR19" s="77">
        <v>0</v>
      </c>
      <c r="DS19" s="77">
        <v>0</v>
      </c>
      <c r="DT19" s="77">
        <v>0</v>
      </c>
      <c r="DU19" s="77">
        <v>0</v>
      </c>
      <c r="DV19" s="77">
        <v>1</v>
      </c>
      <c r="DW19" s="77">
        <v>192</v>
      </c>
      <c r="DX19" s="77">
        <v>0</v>
      </c>
      <c r="DY19" s="77">
        <v>0</v>
      </c>
      <c r="DZ19" s="77">
        <v>0</v>
      </c>
      <c r="EA19" s="77">
        <v>0</v>
      </c>
      <c r="EB19" s="77">
        <f t="shared" si="3"/>
        <v>1</v>
      </c>
      <c r="EC19" s="77">
        <f t="shared" si="3"/>
        <v>192</v>
      </c>
      <c r="ED19" s="77">
        <v>0</v>
      </c>
      <c r="EE19" s="77">
        <v>0</v>
      </c>
      <c r="EF19" s="77">
        <v>0</v>
      </c>
      <c r="EG19" s="77">
        <v>0</v>
      </c>
      <c r="EH19" s="77">
        <v>0</v>
      </c>
      <c r="EI19" s="77">
        <v>0</v>
      </c>
      <c r="EJ19" s="77">
        <v>0</v>
      </c>
      <c r="EK19" s="77">
        <v>0</v>
      </c>
      <c r="EL19" s="77">
        <v>0</v>
      </c>
      <c r="EM19" s="77">
        <v>0</v>
      </c>
      <c r="EN19" s="77">
        <v>0</v>
      </c>
      <c r="EO19" s="77">
        <v>0</v>
      </c>
      <c r="EP19" s="77">
        <v>0</v>
      </c>
      <c r="EQ19" s="77">
        <v>0</v>
      </c>
      <c r="ER19" s="77">
        <v>0</v>
      </c>
      <c r="ES19" s="77">
        <v>0</v>
      </c>
      <c r="ET19" s="77">
        <v>1</v>
      </c>
      <c r="EU19" s="77">
        <v>94</v>
      </c>
      <c r="EV19" s="77">
        <v>0</v>
      </c>
      <c r="EW19" s="77">
        <v>0</v>
      </c>
      <c r="EX19" s="77">
        <v>1</v>
      </c>
      <c r="EY19" s="77">
        <v>110</v>
      </c>
      <c r="EZ19" s="77">
        <v>0</v>
      </c>
      <c r="FA19" s="77">
        <v>0</v>
      </c>
      <c r="FB19" s="77">
        <f t="shared" si="4"/>
        <v>2</v>
      </c>
      <c r="FC19" s="77">
        <f t="shared" si="4"/>
        <v>204</v>
      </c>
      <c r="FD19" s="77">
        <v>0</v>
      </c>
      <c r="FE19" s="77">
        <v>0</v>
      </c>
      <c r="FF19" s="77">
        <v>0</v>
      </c>
      <c r="FG19" s="77">
        <v>0</v>
      </c>
      <c r="FH19" s="77">
        <v>0</v>
      </c>
      <c r="FI19" s="77">
        <v>0</v>
      </c>
      <c r="FJ19" s="77">
        <v>0</v>
      </c>
      <c r="FK19" s="77">
        <v>0</v>
      </c>
      <c r="FL19" s="77">
        <v>0</v>
      </c>
      <c r="FM19" s="77">
        <v>0</v>
      </c>
      <c r="FN19" s="77">
        <v>0</v>
      </c>
      <c r="FO19" s="77">
        <v>0</v>
      </c>
      <c r="FP19" s="77">
        <v>0</v>
      </c>
      <c r="FQ19" s="77">
        <v>0</v>
      </c>
      <c r="FR19" s="77">
        <v>0</v>
      </c>
      <c r="FS19" s="77">
        <v>0</v>
      </c>
      <c r="FT19" s="77">
        <v>0</v>
      </c>
      <c r="FU19" s="77">
        <v>0</v>
      </c>
      <c r="FV19" s="77">
        <v>0</v>
      </c>
      <c r="FW19" s="77">
        <v>0</v>
      </c>
      <c r="FX19" s="77">
        <v>0</v>
      </c>
      <c r="FY19" s="77">
        <v>0</v>
      </c>
      <c r="FZ19" s="77">
        <v>0</v>
      </c>
      <c r="GA19" s="77">
        <v>0</v>
      </c>
      <c r="GB19" s="77">
        <f t="shared" si="5"/>
        <v>0</v>
      </c>
      <c r="GC19" s="77">
        <f t="shared" si="5"/>
        <v>0</v>
      </c>
    </row>
    <row r="20" spans="2:185" ht="15" customHeight="1" x14ac:dyDescent="0.25">
      <c r="B20" s="172"/>
      <c r="C20" s="29" t="s">
        <v>49</v>
      </c>
      <c r="D20" s="77">
        <v>0</v>
      </c>
      <c r="E20" s="77">
        <v>0</v>
      </c>
      <c r="F20" s="77">
        <v>0</v>
      </c>
      <c r="G20" s="77">
        <v>0</v>
      </c>
      <c r="H20" s="77">
        <v>0</v>
      </c>
      <c r="I20" s="77">
        <v>0</v>
      </c>
      <c r="J20" s="77">
        <v>0</v>
      </c>
      <c r="K20" s="77">
        <v>0</v>
      </c>
      <c r="L20" s="77">
        <v>0</v>
      </c>
      <c r="M20" s="77">
        <v>0</v>
      </c>
      <c r="N20" s="77">
        <v>0</v>
      </c>
      <c r="O20" s="77">
        <v>0</v>
      </c>
      <c r="P20" s="77">
        <v>0</v>
      </c>
      <c r="Q20" s="77">
        <v>0</v>
      </c>
      <c r="R20" s="77">
        <v>0</v>
      </c>
      <c r="S20" s="77">
        <v>0</v>
      </c>
      <c r="T20" s="77">
        <v>0</v>
      </c>
      <c r="U20" s="77">
        <v>0</v>
      </c>
      <c r="V20" s="77">
        <v>0</v>
      </c>
      <c r="W20" s="77">
        <v>0</v>
      </c>
      <c r="X20" s="77">
        <v>0</v>
      </c>
      <c r="Y20" s="77">
        <v>0</v>
      </c>
      <c r="Z20" s="77">
        <v>0</v>
      </c>
      <c r="AA20" s="77">
        <v>0</v>
      </c>
      <c r="AB20" s="77">
        <f t="shared" si="6"/>
        <v>0</v>
      </c>
      <c r="AC20" s="77">
        <f t="shared" si="7"/>
        <v>0</v>
      </c>
      <c r="AD20" s="77">
        <v>0</v>
      </c>
      <c r="AE20" s="77">
        <v>0</v>
      </c>
      <c r="AF20" s="77">
        <v>0</v>
      </c>
      <c r="AG20" s="77">
        <v>0</v>
      </c>
      <c r="AH20" s="77">
        <v>0</v>
      </c>
      <c r="AI20" s="77">
        <v>0</v>
      </c>
      <c r="AJ20" s="77">
        <v>0</v>
      </c>
      <c r="AK20" s="77">
        <v>0</v>
      </c>
      <c r="AL20" s="77">
        <v>0</v>
      </c>
      <c r="AM20" s="77">
        <v>0</v>
      </c>
      <c r="AN20" s="77">
        <v>0</v>
      </c>
      <c r="AO20" s="77">
        <v>0</v>
      </c>
      <c r="AP20" s="77">
        <v>0</v>
      </c>
      <c r="AQ20" s="77">
        <v>0</v>
      </c>
      <c r="AR20" s="77">
        <v>0</v>
      </c>
      <c r="AS20" s="77">
        <v>0</v>
      </c>
      <c r="AT20" s="77">
        <v>0</v>
      </c>
      <c r="AU20" s="77">
        <v>0</v>
      </c>
      <c r="AV20" s="77">
        <v>0</v>
      </c>
      <c r="AW20" s="77">
        <v>0</v>
      </c>
      <c r="AX20" s="77">
        <v>0</v>
      </c>
      <c r="AY20" s="77">
        <v>0</v>
      </c>
      <c r="AZ20" s="77">
        <v>0</v>
      </c>
      <c r="BA20" s="77">
        <v>0</v>
      </c>
      <c r="BB20" s="77">
        <f t="shared" si="0"/>
        <v>0</v>
      </c>
      <c r="BC20" s="77">
        <f t="shared" si="0"/>
        <v>0</v>
      </c>
      <c r="BD20" s="77">
        <v>0</v>
      </c>
      <c r="BE20" s="77">
        <v>0</v>
      </c>
      <c r="BF20" s="77">
        <v>0</v>
      </c>
      <c r="BG20" s="77">
        <v>0</v>
      </c>
      <c r="BH20" s="77">
        <v>0</v>
      </c>
      <c r="BI20" s="77">
        <v>0</v>
      </c>
      <c r="BJ20" s="77">
        <v>0</v>
      </c>
      <c r="BK20" s="77">
        <v>0</v>
      </c>
      <c r="BL20" s="77">
        <v>0</v>
      </c>
      <c r="BM20" s="77">
        <v>0</v>
      </c>
      <c r="BN20" s="77">
        <v>0</v>
      </c>
      <c r="BO20" s="77">
        <v>0</v>
      </c>
      <c r="BP20" s="77">
        <v>0</v>
      </c>
      <c r="BQ20" s="77">
        <v>0</v>
      </c>
      <c r="BR20" s="77">
        <v>0</v>
      </c>
      <c r="BS20" s="77">
        <v>0</v>
      </c>
      <c r="BT20" s="77">
        <v>0</v>
      </c>
      <c r="BU20" s="77">
        <v>0</v>
      </c>
      <c r="BV20" s="77">
        <v>0</v>
      </c>
      <c r="BW20" s="77">
        <v>0</v>
      </c>
      <c r="BX20" s="77">
        <v>0</v>
      </c>
      <c r="BY20" s="77">
        <v>0</v>
      </c>
      <c r="BZ20" s="77">
        <v>0</v>
      </c>
      <c r="CA20" s="77">
        <v>0</v>
      </c>
      <c r="CB20" s="77">
        <f t="shared" si="1"/>
        <v>0</v>
      </c>
      <c r="CC20" s="77">
        <f t="shared" si="1"/>
        <v>0</v>
      </c>
      <c r="CD20" s="77">
        <v>0</v>
      </c>
      <c r="CE20" s="77">
        <v>0</v>
      </c>
      <c r="CF20" s="77">
        <v>0</v>
      </c>
      <c r="CG20" s="77">
        <v>0</v>
      </c>
      <c r="CH20" s="77">
        <v>0</v>
      </c>
      <c r="CI20" s="77">
        <v>0</v>
      </c>
      <c r="CJ20" s="77">
        <v>0</v>
      </c>
      <c r="CK20" s="77">
        <v>0</v>
      </c>
      <c r="CL20" s="77">
        <v>0</v>
      </c>
      <c r="CM20" s="77">
        <v>0</v>
      </c>
      <c r="CN20" s="77">
        <v>0</v>
      </c>
      <c r="CO20" s="77">
        <v>0</v>
      </c>
      <c r="CP20" s="77">
        <v>0</v>
      </c>
      <c r="CQ20" s="77">
        <v>0</v>
      </c>
      <c r="CR20" s="77">
        <v>0</v>
      </c>
      <c r="CS20" s="77">
        <v>0</v>
      </c>
      <c r="CT20" s="77">
        <v>0</v>
      </c>
      <c r="CU20" s="77">
        <v>0</v>
      </c>
      <c r="CV20" s="77">
        <v>0</v>
      </c>
      <c r="CW20" s="77">
        <v>0</v>
      </c>
      <c r="CX20" s="77">
        <v>0</v>
      </c>
      <c r="CY20" s="77">
        <v>0</v>
      </c>
      <c r="CZ20" s="77">
        <v>0</v>
      </c>
      <c r="DA20" s="77">
        <v>0</v>
      </c>
      <c r="DB20" s="77">
        <f t="shared" si="2"/>
        <v>0</v>
      </c>
      <c r="DC20" s="77">
        <f t="shared" si="2"/>
        <v>0</v>
      </c>
      <c r="DD20" s="77">
        <v>0</v>
      </c>
      <c r="DE20" s="77">
        <v>0</v>
      </c>
      <c r="DF20" s="77">
        <v>0</v>
      </c>
      <c r="DG20" s="77">
        <v>0</v>
      </c>
      <c r="DH20" s="77">
        <v>0</v>
      </c>
      <c r="DI20" s="77">
        <v>0</v>
      </c>
      <c r="DJ20" s="77">
        <v>0</v>
      </c>
      <c r="DK20" s="77">
        <v>0</v>
      </c>
      <c r="DL20" s="77">
        <v>0</v>
      </c>
      <c r="DM20" s="77">
        <v>0</v>
      </c>
      <c r="DN20" s="77">
        <v>0</v>
      </c>
      <c r="DO20" s="77">
        <v>0</v>
      </c>
      <c r="DP20" s="77">
        <v>0</v>
      </c>
      <c r="DQ20" s="77">
        <v>0</v>
      </c>
      <c r="DR20" s="77">
        <v>0</v>
      </c>
      <c r="DS20" s="77">
        <v>0</v>
      </c>
      <c r="DT20" s="77">
        <v>0</v>
      </c>
      <c r="DU20" s="77">
        <v>0</v>
      </c>
      <c r="DV20" s="77">
        <v>0</v>
      </c>
      <c r="DW20" s="77">
        <v>0</v>
      </c>
      <c r="DX20" s="77">
        <v>0</v>
      </c>
      <c r="DY20" s="77">
        <v>0</v>
      </c>
      <c r="DZ20" s="77">
        <v>0</v>
      </c>
      <c r="EA20" s="77">
        <v>0</v>
      </c>
      <c r="EB20" s="77">
        <f t="shared" si="3"/>
        <v>0</v>
      </c>
      <c r="EC20" s="77">
        <f t="shared" si="3"/>
        <v>0</v>
      </c>
      <c r="ED20" s="77">
        <v>0</v>
      </c>
      <c r="EE20" s="77">
        <v>0</v>
      </c>
      <c r="EF20" s="77">
        <v>0</v>
      </c>
      <c r="EG20" s="77">
        <v>0</v>
      </c>
      <c r="EH20" s="77">
        <v>0</v>
      </c>
      <c r="EI20" s="77">
        <v>0</v>
      </c>
      <c r="EJ20" s="77">
        <v>0</v>
      </c>
      <c r="EK20" s="77">
        <v>0</v>
      </c>
      <c r="EL20" s="77">
        <v>0</v>
      </c>
      <c r="EM20" s="77">
        <v>0</v>
      </c>
      <c r="EN20" s="77">
        <v>0</v>
      </c>
      <c r="EO20" s="77">
        <v>0</v>
      </c>
      <c r="EP20" s="77">
        <v>0</v>
      </c>
      <c r="EQ20" s="77">
        <v>0</v>
      </c>
      <c r="ER20" s="77">
        <v>0</v>
      </c>
      <c r="ES20" s="77">
        <v>0</v>
      </c>
      <c r="ET20" s="77">
        <v>0</v>
      </c>
      <c r="EU20" s="77">
        <v>0</v>
      </c>
      <c r="EV20" s="77">
        <v>0</v>
      </c>
      <c r="EW20" s="77">
        <v>0</v>
      </c>
      <c r="EX20" s="77">
        <v>0</v>
      </c>
      <c r="EY20" s="77">
        <v>0</v>
      </c>
      <c r="EZ20" s="77">
        <v>0</v>
      </c>
      <c r="FA20" s="77">
        <v>0</v>
      </c>
      <c r="FB20" s="77">
        <f t="shared" si="4"/>
        <v>0</v>
      </c>
      <c r="FC20" s="77">
        <f t="shared" si="4"/>
        <v>0</v>
      </c>
      <c r="FD20" s="77">
        <v>1</v>
      </c>
      <c r="FE20" s="77">
        <v>36</v>
      </c>
      <c r="FF20" s="77">
        <v>0</v>
      </c>
      <c r="FG20" s="77">
        <v>0</v>
      </c>
      <c r="FH20" s="77">
        <v>0</v>
      </c>
      <c r="FI20" s="77">
        <v>0</v>
      </c>
      <c r="FJ20" s="77">
        <v>2</v>
      </c>
      <c r="FK20" s="77">
        <v>240</v>
      </c>
      <c r="FL20" s="77">
        <v>0</v>
      </c>
      <c r="FM20" s="77">
        <v>0</v>
      </c>
      <c r="FN20" s="77">
        <v>0</v>
      </c>
      <c r="FO20" s="77">
        <v>0</v>
      </c>
      <c r="FP20" s="77">
        <v>0</v>
      </c>
      <c r="FQ20" s="77">
        <v>0</v>
      </c>
      <c r="FR20" s="77">
        <v>0</v>
      </c>
      <c r="FS20" s="77">
        <v>0</v>
      </c>
      <c r="FT20" s="77">
        <v>0</v>
      </c>
      <c r="FU20" s="77">
        <v>0</v>
      </c>
      <c r="FV20" s="77">
        <v>0</v>
      </c>
      <c r="FW20" s="77">
        <v>0</v>
      </c>
      <c r="FX20" s="77">
        <v>0</v>
      </c>
      <c r="FY20" s="77">
        <v>0</v>
      </c>
      <c r="FZ20" s="77">
        <v>0</v>
      </c>
      <c r="GA20" s="77">
        <v>0</v>
      </c>
      <c r="GB20" s="77">
        <f t="shared" si="5"/>
        <v>3</v>
      </c>
      <c r="GC20" s="77">
        <f t="shared" si="5"/>
        <v>276</v>
      </c>
    </row>
    <row r="21" spans="2:185" ht="15" customHeight="1" x14ac:dyDescent="0.25">
      <c r="B21" s="172"/>
      <c r="C21" s="29" t="s">
        <v>7</v>
      </c>
      <c r="D21" s="77">
        <v>0</v>
      </c>
      <c r="E21" s="77">
        <v>0</v>
      </c>
      <c r="F21" s="77">
        <v>0</v>
      </c>
      <c r="G21" s="77">
        <v>0</v>
      </c>
      <c r="H21" s="77">
        <v>0</v>
      </c>
      <c r="I21" s="77">
        <v>0</v>
      </c>
      <c r="J21" s="77">
        <v>0</v>
      </c>
      <c r="K21" s="77">
        <v>0</v>
      </c>
      <c r="L21" s="77">
        <v>0</v>
      </c>
      <c r="M21" s="77">
        <v>0</v>
      </c>
      <c r="N21" s="77">
        <v>0</v>
      </c>
      <c r="O21" s="77">
        <v>0</v>
      </c>
      <c r="P21" s="77">
        <v>0</v>
      </c>
      <c r="Q21" s="77">
        <v>0</v>
      </c>
      <c r="R21" s="77">
        <v>0</v>
      </c>
      <c r="S21" s="77">
        <v>0</v>
      </c>
      <c r="T21" s="77">
        <v>0</v>
      </c>
      <c r="U21" s="77">
        <v>0</v>
      </c>
      <c r="V21" s="77">
        <v>0</v>
      </c>
      <c r="W21" s="77">
        <v>0</v>
      </c>
      <c r="X21" s="77">
        <v>0</v>
      </c>
      <c r="Y21" s="77">
        <v>0</v>
      </c>
      <c r="Z21" s="77">
        <v>0</v>
      </c>
      <c r="AA21" s="77">
        <v>0</v>
      </c>
      <c r="AB21" s="77">
        <f t="shared" si="6"/>
        <v>0</v>
      </c>
      <c r="AC21" s="77">
        <f t="shared" si="7"/>
        <v>0</v>
      </c>
      <c r="AD21" s="77">
        <v>0</v>
      </c>
      <c r="AE21" s="77">
        <v>0</v>
      </c>
      <c r="AF21" s="77">
        <v>0</v>
      </c>
      <c r="AG21" s="77">
        <v>0</v>
      </c>
      <c r="AH21" s="77">
        <v>0</v>
      </c>
      <c r="AI21" s="77">
        <v>0</v>
      </c>
      <c r="AJ21" s="77">
        <v>0</v>
      </c>
      <c r="AK21" s="77">
        <v>0</v>
      </c>
      <c r="AL21" s="77">
        <v>0</v>
      </c>
      <c r="AM21" s="77">
        <v>0</v>
      </c>
      <c r="AN21" s="77">
        <v>0</v>
      </c>
      <c r="AO21" s="77">
        <v>0</v>
      </c>
      <c r="AP21" s="77">
        <v>0</v>
      </c>
      <c r="AQ21" s="77">
        <v>0</v>
      </c>
      <c r="AR21" s="77">
        <v>0</v>
      </c>
      <c r="AS21" s="77">
        <v>0</v>
      </c>
      <c r="AT21" s="77">
        <v>0</v>
      </c>
      <c r="AU21" s="77">
        <v>0</v>
      </c>
      <c r="AV21" s="77">
        <v>0</v>
      </c>
      <c r="AW21" s="77">
        <v>0</v>
      </c>
      <c r="AX21" s="77">
        <v>0</v>
      </c>
      <c r="AY21" s="77">
        <v>0</v>
      </c>
      <c r="AZ21" s="77">
        <v>0</v>
      </c>
      <c r="BA21" s="77">
        <v>0</v>
      </c>
      <c r="BB21" s="77">
        <f t="shared" si="0"/>
        <v>0</v>
      </c>
      <c r="BC21" s="77">
        <f t="shared" si="0"/>
        <v>0</v>
      </c>
      <c r="BD21" s="77">
        <v>0</v>
      </c>
      <c r="BE21" s="77">
        <v>0</v>
      </c>
      <c r="BF21" s="77">
        <v>0</v>
      </c>
      <c r="BG21" s="77">
        <v>0</v>
      </c>
      <c r="BH21" s="77">
        <v>0</v>
      </c>
      <c r="BI21" s="77">
        <v>0</v>
      </c>
      <c r="BJ21" s="77">
        <v>0</v>
      </c>
      <c r="BK21" s="77">
        <v>0</v>
      </c>
      <c r="BL21" s="77">
        <v>0</v>
      </c>
      <c r="BM21" s="77">
        <v>0</v>
      </c>
      <c r="BN21" s="77">
        <v>0</v>
      </c>
      <c r="BO21" s="77">
        <v>0</v>
      </c>
      <c r="BP21" s="77">
        <v>0</v>
      </c>
      <c r="BQ21" s="77">
        <v>0</v>
      </c>
      <c r="BR21" s="77">
        <v>0</v>
      </c>
      <c r="BS21" s="77">
        <v>0</v>
      </c>
      <c r="BT21" s="77">
        <v>0</v>
      </c>
      <c r="BU21" s="77">
        <v>0</v>
      </c>
      <c r="BV21" s="77">
        <v>0</v>
      </c>
      <c r="BW21" s="77">
        <v>0</v>
      </c>
      <c r="BX21" s="77">
        <v>0</v>
      </c>
      <c r="BY21" s="77">
        <v>0</v>
      </c>
      <c r="BZ21" s="77">
        <v>0</v>
      </c>
      <c r="CA21" s="77">
        <v>0</v>
      </c>
      <c r="CB21" s="77">
        <f t="shared" si="1"/>
        <v>0</v>
      </c>
      <c r="CC21" s="77">
        <f t="shared" si="1"/>
        <v>0</v>
      </c>
      <c r="CD21" s="77">
        <v>0</v>
      </c>
      <c r="CE21" s="77">
        <v>0</v>
      </c>
      <c r="CF21" s="77">
        <v>0</v>
      </c>
      <c r="CG21" s="77">
        <v>0</v>
      </c>
      <c r="CH21" s="77">
        <v>0</v>
      </c>
      <c r="CI21" s="77">
        <v>0</v>
      </c>
      <c r="CJ21" s="77">
        <v>0</v>
      </c>
      <c r="CK21" s="77">
        <v>0</v>
      </c>
      <c r="CL21" s="77">
        <v>0</v>
      </c>
      <c r="CM21" s="77">
        <v>0</v>
      </c>
      <c r="CN21" s="77">
        <v>0</v>
      </c>
      <c r="CO21" s="77">
        <v>0</v>
      </c>
      <c r="CP21" s="77">
        <v>0</v>
      </c>
      <c r="CQ21" s="77">
        <v>0</v>
      </c>
      <c r="CR21" s="77">
        <v>0</v>
      </c>
      <c r="CS21" s="77">
        <v>0</v>
      </c>
      <c r="CT21" s="77">
        <v>0</v>
      </c>
      <c r="CU21" s="77">
        <v>0</v>
      </c>
      <c r="CV21" s="77">
        <v>0</v>
      </c>
      <c r="CW21" s="77">
        <v>0</v>
      </c>
      <c r="CX21" s="77">
        <v>0</v>
      </c>
      <c r="CY21" s="77">
        <v>0</v>
      </c>
      <c r="CZ21" s="77">
        <v>0</v>
      </c>
      <c r="DA21" s="77">
        <v>0</v>
      </c>
      <c r="DB21" s="77">
        <f t="shared" si="2"/>
        <v>0</v>
      </c>
      <c r="DC21" s="77">
        <f t="shared" si="2"/>
        <v>0</v>
      </c>
      <c r="DD21" s="77">
        <v>0</v>
      </c>
      <c r="DE21" s="77">
        <v>0</v>
      </c>
      <c r="DF21" s="77">
        <v>0</v>
      </c>
      <c r="DG21" s="77">
        <v>0</v>
      </c>
      <c r="DH21" s="77">
        <v>0</v>
      </c>
      <c r="DI21" s="77">
        <v>0</v>
      </c>
      <c r="DJ21" s="77">
        <v>0</v>
      </c>
      <c r="DK21" s="77">
        <v>0</v>
      </c>
      <c r="DL21" s="77">
        <v>0</v>
      </c>
      <c r="DM21" s="77">
        <v>0</v>
      </c>
      <c r="DN21" s="77">
        <v>0</v>
      </c>
      <c r="DO21" s="77">
        <v>0</v>
      </c>
      <c r="DP21" s="77">
        <v>0</v>
      </c>
      <c r="DQ21" s="77">
        <v>0</v>
      </c>
      <c r="DR21" s="77">
        <v>0</v>
      </c>
      <c r="DS21" s="77">
        <v>0</v>
      </c>
      <c r="DT21" s="77">
        <v>0</v>
      </c>
      <c r="DU21" s="77">
        <v>0</v>
      </c>
      <c r="DV21" s="77">
        <v>0</v>
      </c>
      <c r="DW21" s="77">
        <v>0</v>
      </c>
      <c r="DX21" s="77">
        <v>0</v>
      </c>
      <c r="DY21" s="77">
        <v>0</v>
      </c>
      <c r="DZ21" s="77">
        <v>0</v>
      </c>
      <c r="EA21" s="77">
        <v>0</v>
      </c>
      <c r="EB21" s="77">
        <f t="shared" si="3"/>
        <v>0</v>
      </c>
      <c r="EC21" s="77">
        <f t="shared" si="3"/>
        <v>0</v>
      </c>
      <c r="ED21" s="77">
        <v>0</v>
      </c>
      <c r="EE21" s="77">
        <v>0</v>
      </c>
      <c r="EF21" s="77">
        <v>0</v>
      </c>
      <c r="EG21" s="77">
        <v>0</v>
      </c>
      <c r="EH21" s="77">
        <v>0</v>
      </c>
      <c r="EI21" s="77">
        <v>0</v>
      </c>
      <c r="EJ21" s="77">
        <v>0</v>
      </c>
      <c r="EK21" s="77">
        <v>0</v>
      </c>
      <c r="EL21" s="77">
        <v>0</v>
      </c>
      <c r="EM21" s="77">
        <v>0</v>
      </c>
      <c r="EN21" s="77">
        <v>0</v>
      </c>
      <c r="EO21" s="77">
        <v>0</v>
      </c>
      <c r="EP21" s="77">
        <v>0</v>
      </c>
      <c r="EQ21" s="77">
        <v>0</v>
      </c>
      <c r="ER21" s="77">
        <v>0</v>
      </c>
      <c r="ES21" s="77">
        <v>0</v>
      </c>
      <c r="ET21" s="77">
        <v>0</v>
      </c>
      <c r="EU21" s="77">
        <v>0</v>
      </c>
      <c r="EV21" s="77">
        <v>0</v>
      </c>
      <c r="EW21" s="77">
        <v>0</v>
      </c>
      <c r="EX21" s="77">
        <v>0</v>
      </c>
      <c r="EY21" s="77">
        <v>0</v>
      </c>
      <c r="EZ21" s="77">
        <v>0</v>
      </c>
      <c r="FA21" s="77">
        <v>0</v>
      </c>
      <c r="FB21" s="77">
        <f t="shared" si="4"/>
        <v>0</v>
      </c>
      <c r="FC21" s="77">
        <f t="shared" si="4"/>
        <v>0</v>
      </c>
      <c r="FD21" s="77">
        <v>0</v>
      </c>
      <c r="FE21" s="77">
        <v>0</v>
      </c>
      <c r="FF21" s="77">
        <v>0</v>
      </c>
      <c r="FG21" s="77">
        <v>0</v>
      </c>
      <c r="FH21" s="77">
        <v>0</v>
      </c>
      <c r="FI21" s="77">
        <v>0</v>
      </c>
      <c r="FJ21" s="77">
        <v>0</v>
      </c>
      <c r="FK21" s="77">
        <v>0</v>
      </c>
      <c r="FL21" s="77">
        <v>0</v>
      </c>
      <c r="FM21" s="77">
        <v>0</v>
      </c>
      <c r="FN21" s="77">
        <v>0</v>
      </c>
      <c r="FO21" s="77">
        <v>0</v>
      </c>
      <c r="FP21" s="77">
        <v>0</v>
      </c>
      <c r="FQ21" s="77">
        <v>0</v>
      </c>
      <c r="FR21" s="77">
        <v>0</v>
      </c>
      <c r="FS21" s="77">
        <v>0</v>
      </c>
      <c r="FT21" s="77">
        <v>0</v>
      </c>
      <c r="FU21" s="77">
        <v>0</v>
      </c>
      <c r="FV21" s="77">
        <v>0</v>
      </c>
      <c r="FW21" s="77">
        <v>0</v>
      </c>
      <c r="FX21" s="77">
        <v>0</v>
      </c>
      <c r="FY21" s="77">
        <v>0</v>
      </c>
      <c r="FZ21" s="77">
        <v>0</v>
      </c>
      <c r="GA21" s="77">
        <v>0</v>
      </c>
      <c r="GB21" s="77">
        <f t="shared" si="5"/>
        <v>0</v>
      </c>
      <c r="GC21" s="77">
        <f t="shared" si="5"/>
        <v>0</v>
      </c>
    </row>
    <row r="22" spans="2:185" x14ac:dyDescent="0.25">
      <c r="B22" s="172"/>
      <c r="C22" s="29" t="s">
        <v>9</v>
      </c>
      <c r="D22" s="77">
        <v>0</v>
      </c>
      <c r="E22" s="77">
        <v>0</v>
      </c>
      <c r="F22" s="77">
        <v>0</v>
      </c>
      <c r="G22" s="77">
        <v>0</v>
      </c>
      <c r="H22" s="77">
        <v>0</v>
      </c>
      <c r="I22" s="77">
        <v>0</v>
      </c>
      <c r="J22" s="77">
        <v>0</v>
      </c>
      <c r="K22" s="77">
        <v>0</v>
      </c>
      <c r="L22" s="77">
        <v>0</v>
      </c>
      <c r="M22" s="77">
        <v>0</v>
      </c>
      <c r="N22" s="77">
        <v>0</v>
      </c>
      <c r="O22" s="77">
        <v>0</v>
      </c>
      <c r="P22" s="77">
        <v>0</v>
      </c>
      <c r="Q22" s="77">
        <v>0</v>
      </c>
      <c r="R22" s="77">
        <v>0</v>
      </c>
      <c r="S22" s="77">
        <v>0</v>
      </c>
      <c r="T22" s="77">
        <v>0</v>
      </c>
      <c r="U22" s="77">
        <v>0</v>
      </c>
      <c r="V22" s="77">
        <v>1</v>
      </c>
      <c r="W22" s="77">
        <v>94</v>
      </c>
      <c r="X22" s="77">
        <v>0</v>
      </c>
      <c r="Y22" s="77">
        <v>0</v>
      </c>
      <c r="Z22" s="77">
        <v>0</v>
      </c>
      <c r="AA22" s="77">
        <v>0</v>
      </c>
      <c r="AB22" s="77">
        <f t="shared" si="6"/>
        <v>1</v>
      </c>
      <c r="AC22" s="77">
        <f t="shared" si="7"/>
        <v>94</v>
      </c>
      <c r="AD22" s="77">
        <v>0</v>
      </c>
      <c r="AE22" s="77">
        <v>0</v>
      </c>
      <c r="AF22" s="77">
        <v>1</v>
      </c>
      <c r="AG22" s="77">
        <v>328</v>
      </c>
      <c r="AH22" s="77">
        <v>0</v>
      </c>
      <c r="AI22" s="77">
        <v>0</v>
      </c>
      <c r="AJ22" s="77">
        <v>0</v>
      </c>
      <c r="AK22" s="77">
        <v>0</v>
      </c>
      <c r="AL22" s="77">
        <v>0</v>
      </c>
      <c r="AM22" s="77">
        <v>0</v>
      </c>
      <c r="AN22" s="77">
        <v>0</v>
      </c>
      <c r="AO22" s="77">
        <v>0</v>
      </c>
      <c r="AP22" s="77">
        <v>0</v>
      </c>
      <c r="AQ22" s="77">
        <v>0</v>
      </c>
      <c r="AR22" s="77">
        <v>0</v>
      </c>
      <c r="AS22" s="77">
        <v>0</v>
      </c>
      <c r="AT22" s="77">
        <v>0</v>
      </c>
      <c r="AU22" s="77">
        <v>0</v>
      </c>
      <c r="AV22" s="77">
        <v>2</v>
      </c>
      <c r="AW22" s="77">
        <v>257</v>
      </c>
      <c r="AX22" s="77">
        <v>0</v>
      </c>
      <c r="AY22" s="77">
        <v>0</v>
      </c>
      <c r="AZ22" s="77">
        <v>0</v>
      </c>
      <c r="BA22" s="77">
        <v>0</v>
      </c>
      <c r="BB22" s="77">
        <f t="shared" si="0"/>
        <v>3</v>
      </c>
      <c r="BC22" s="77">
        <f t="shared" si="0"/>
        <v>585</v>
      </c>
      <c r="BD22" s="77">
        <v>0</v>
      </c>
      <c r="BE22" s="77">
        <v>0</v>
      </c>
      <c r="BF22" s="77">
        <v>1</v>
      </c>
      <c r="BG22" s="77">
        <v>301</v>
      </c>
      <c r="BH22" s="77">
        <v>0</v>
      </c>
      <c r="BI22" s="77">
        <v>0</v>
      </c>
      <c r="BJ22" s="77">
        <v>0</v>
      </c>
      <c r="BK22" s="77">
        <v>0</v>
      </c>
      <c r="BL22" s="77">
        <v>1</v>
      </c>
      <c r="BM22" s="77">
        <v>0</v>
      </c>
      <c r="BN22" s="77">
        <v>2</v>
      </c>
      <c r="BO22" s="77">
        <v>4</v>
      </c>
      <c r="BP22" s="77">
        <v>0</v>
      </c>
      <c r="BQ22" s="77">
        <v>0</v>
      </c>
      <c r="BR22" s="77">
        <v>0</v>
      </c>
      <c r="BS22" s="77">
        <v>0</v>
      </c>
      <c r="BT22" s="77">
        <v>0</v>
      </c>
      <c r="BU22" s="77">
        <v>0</v>
      </c>
      <c r="BV22" s="77">
        <v>0</v>
      </c>
      <c r="BW22" s="77">
        <v>0</v>
      </c>
      <c r="BX22" s="77">
        <v>0</v>
      </c>
      <c r="BY22" s="77">
        <v>0</v>
      </c>
      <c r="BZ22" s="77">
        <v>0</v>
      </c>
      <c r="CA22" s="77">
        <v>0</v>
      </c>
      <c r="CB22" s="77">
        <f t="shared" si="1"/>
        <v>4</v>
      </c>
      <c r="CC22" s="77">
        <f t="shared" si="1"/>
        <v>305</v>
      </c>
      <c r="CD22" s="77">
        <v>0</v>
      </c>
      <c r="CE22" s="77">
        <v>0</v>
      </c>
      <c r="CF22" s="77">
        <v>0</v>
      </c>
      <c r="CG22" s="77">
        <v>0</v>
      </c>
      <c r="CH22" s="77">
        <v>0</v>
      </c>
      <c r="CI22" s="77">
        <v>0</v>
      </c>
      <c r="CJ22" s="77">
        <v>0</v>
      </c>
      <c r="CK22" s="77">
        <v>0</v>
      </c>
      <c r="CL22" s="77">
        <v>0</v>
      </c>
      <c r="CM22" s="77">
        <v>0</v>
      </c>
      <c r="CN22" s="77">
        <v>0</v>
      </c>
      <c r="CO22" s="77">
        <v>0</v>
      </c>
      <c r="CP22" s="77">
        <v>0</v>
      </c>
      <c r="CQ22" s="77">
        <v>0</v>
      </c>
      <c r="CR22" s="77">
        <v>0</v>
      </c>
      <c r="CS22" s="77">
        <v>0</v>
      </c>
      <c r="CT22" s="77">
        <v>0</v>
      </c>
      <c r="CU22" s="77">
        <v>0</v>
      </c>
      <c r="CV22" s="77">
        <v>0</v>
      </c>
      <c r="CW22" s="77">
        <v>0</v>
      </c>
      <c r="CX22" s="77">
        <v>0</v>
      </c>
      <c r="CY22" s="77">
        <v>0</v>
      </c>
      <c r="CZ22" s="77">
        <v>0</v>
      </c>
      <c r="DA22" s="77">
        <v>0</v>
      </c>
      <c r="DB22" s="77">
        <f t="shared" si="2"/>
        <v>0</v>
      </c>
      <c r="DC22" s="77">
        <f t="shared" si="2"/>
        <v>0</v>
      </c>
      <c r="DD22" s="77">
        <v>0</v>
      </c>
      <c r="DE22" s="77">
        <v>0</v>
      </c>
      <c r="DF22" s="77">
        <v>3</v>
      </c>
      <c r="DG22" s="77">
        <v>975</v>
      </c>
      <c r="DH22" s="77">
        <v>2</v>
      </c>
      <c r="DI22" s="77">
        <v>770</v>
      </c>
      <c r="DJ22" s="77">
        <v>0</v>
      </c>
      <c r="DK22" s="77">
        <v>0</v>
      </c>
      <c r="DL22" s="77">
        <v>0</v>
      </c>
      <c r="DM22" s="77">
        <v>0</v>
      </c>
      <c r="DN22" s="77">
        <v>0</v>
      </c>
      <c r="DO22" s="77">
        <v>0</v>
      </c>
      <c r="DP22" s="77">
        <v>0</v>
      </c>
      <c r="DQ22" s="77">
        <v>0</v>
      </c>
      <c r="DR22" s="77">
        <v>0</v>
      </c>
      <c r="DS22" s="77">
        <v>0</v>
      </c>
      <c r="DT22" s="77">
        <v>0</v>
      </c>
      <c r="DU22" s="77">
        <v>0</v>
      </c>
      <c r="DV22" s="77">
        <v>1</v>
      </c>
      <c r="DW22" s="77">
        <v>192</v>
      </c>
      <c r="DX22" s="77">
        <v>1</v>
      </c>
      <c r="DY22" s="77">
        <v>314</v>
      </c>
      <c r="DZ22" s="77">
        <v>2</v>
      </c>
      <c r="EA22" s="77">
        <v>389</v>
      </c>
      <c r="EB22" s="77">
        <f t="shared" si="3"/>
        <v>9</v>
      </c>
      <c r="EC22" s="77">
        <f t="shared" si="3"/>
        <v>2640</v>
      </c>
      <c r="ED22" s="77">
        <v>3</v>
      </c>
      <c r="EE22" s="77">
        <v>835</v>
      </c>
      <c r="EF22" s="77">
        <v>2</v>
      </c>
      <c r="EG22" s="77">
        <v>435</v>
      </c>
      <c r="EH22" s="77">
        <v>2</v>
      </c>
      <c r="EI22" s="77">
        <v>385</v>
      </c>
      <c r="EJ22" s="77">
        <v>0</v>
      </c>
      <c r="EK22" s="77">
        <v>0</v>
      </c>
      <c r="EL22" s="77">
        <v>0</v>
      </c>
      <c r="EM22" s="77">
        <v>0</v>
      </c>
      <c r="EN22" s="77">
        <v>0</v>
      </c>
      <c r="EO22" s="77">
        <v>0</v>
      </c>
      <c r="EP22" s="77">
        <v>0</v>
      </c>
      <c r="EQ22" s="77">
        <v>0</v>
      </c>
      <c r="ER22" s="77">
        <v>0</v>
      </c>
      <c r="ES22" s="77">
        <v>0</v>
      </c>
      <c r="ET22" s="77">
        <v>0</v>
      </c>
      <c r="EU22" s="77">
        <v>0</v>
      </c>
      <c r="EV22" s="77">
        <v>1</v>
      </c>
      <c r="EW22" s="77">
        <v>1950</v>
      </c>
      <c r="EX22" s="77">
        <v>3</v>
      </c>
      <c r="EY22" s="77">
        <v>832</v>
      </c>
      <c r="EZ22" s="77">
        <v>1</v>
      </c>
      <c r="FA22" s="77">
        <v>430</v>
      </c>
      <c r="FB22" s="77">
        <f t="shared" si="4"/>
        <v>12</v>
      </c>
      <c r="FC22" s="77">
        <f t="shared" si="4"/>
        <v>4867</v>
      </c>
      <c r="FD22" s="77">
        <v>1</v>
      </c>
      <c r="FE22" s="77">
        <v>152</v>
      </c>
      <c r="FF22" s="77">
        <v>0</v>
      </c>
      <c r="FG22" s="77">
        <v>0</v>
      </c>
      <c r="FH22" s="77">
        <v>0</v>
      </c>
      <c r="FI22" s="77">
        <v>0</v>
      </c>
      <c r="FJ22" s="77">
        <v>0</v>
      </c>
      <c r="FK22" s="77">
        <v>0</v>
      </c>
      <c r="FL22" s="77">
        <v>0</v>
      </c>
      <c r="FM22" s="77">
        <v>0</v>
      </c>
      <c r="FN22" s="77">
        <v>0</v>
      </c>
      <c r="FO22" s="77">
        <v>0</v>
      </c>
      <c r="FP22" s="77">
        <v>0</v>
      </c>
      <c r="FQ22" s="77">
        <v>0</v>
      </c>
      <c r="FR22" s="77">
        <v>0</v>
      </c>
      <c r="FS22" s="77">
        <v>0</v>
      </c>
      <c r="FT22" s="77">
        <v>0</v>
      </c>
      <c r="FU22" s="77">
        <v>0</v>
      </c>
      <c r="FV22" s="77">
        <v>0</v>
      </c>
      <c r="FW22" s="77">
        <v>0</v>
      </c>
      <c r="FX22" s="77">
        <v>0</v>
      </c>
      <c r="FY22" s="77">
        <v>0</v>
      </c>
      <c r="FZ22" s="77">
        <v>0</v>
      </c>
      <c r="GA22" s="77">
        <v>0</v>
      </c>
      <c r="GB22" s="77">
        <f t="shared" si="5"/>
        <v>1</v>
      </c>
      <c r="GC22" s="77">
        <f t="shared" si="5"/>
        <v>152</v>
      </c>
    </row>
    <row r="23" spans="2:185" x14ac:dyDescent="0.25">
      <c r="B23" s="172"/>
      <c r="C23" s="29" t="s">
        <v>5</v>
      </c>
      <c r="D23" s="77">
        <v>2</v>
      </c>
      <c r="E23" s="77">
        <v>1062</v>
      </c>
      <c r="F23" s="77">
        <v>2</v>
      </c>
      <c r="G23" s="77">
        <v>2720</v>
      </c>
      <c r="H23" s="77">
        <v>3</v>
      </c>
      <c r="I23" s="77">
        <v>1998</v>
      </c>
      <c r="J23" s="77">
        <v>1</v>
      </c>
      <c r="K23" s="77">
        <v>431</v>
      </c>
      <c r="L23" s="77">
        <v>2</v>
      </c>
      <c r="M23" s="77">
        <v>1253</v>
      </c>
      <c r="N23" s="77">
        <v>0</v>
      </c>
      <c r="O23" s="77">
        <v>0</v>
      </c>
      <c r="P23" s="77">
        <v>0</v>
      </c>
      <c r="Q23" s="77">
        <v>0</v>
      </c>
      <c r="R23" s="77">
        <v>0</v>
      </c>
      <c r="S23" s="77">
        <v>0</v>
      </c>
      <c r="T23" s="77">
        <v>2</v>
      </c>
      <c r="U23" s="77">
        <v>1108</v>
      </c>
      <c r="V23" s="77">
        <v>0</v>
      </c>
      <c r="W23" s="77">
        <v>0</v>
      </c>
      <c r="X23" s="77">
        <v>6</v>
      </c>
      <c r="Y23" s="77">
        <v>9422</v>
      </c>
      <c r="Z23" s="77">
        <v>5</v>
      </c>
      <c r="AA23" s="77">
        <v>8059</v>
      </c>
      <c r="AB23" s="77">
        <f t="shared" si="6"/>
        <v>23</v>
      </c>
      <c r="AC23" s="77">
        <f t="shared" si="7"/>
        <v>26053</v>
      </c>
      <c r="AD23" s="77">
        <v>5</v>
      </c>
      <c r="AE23" s="77">
        <v>5921</v>
      </c>
      <c r="AF23" s="77">
        <v>4</v>
      </c>
      <c r="AG23" s="77">
        <v>5114</v>
      </c>
      <c r="AH23" s="77">
        <v>1</v>
      </c>
      <c r="AI23" s="77">
        <v>1803</v>
      </c>
      <c r="AJ23" s="77">
        <v>2</v>
      </c>
      <c r="AK23" s="77">
        <v>1944</v>
      </c>
      <c r="AL23" s="77">
        <v>0</v>
      </c>
      <c r="AM23" s="77">
        <v>0</v>
      </c>
      <c r="AN23" s="77">
        <v>0</v>
      </c>
      <c r="AO23" s="77">
        <v>0</v>
      </c>
      <c r="AP23" s="77">
        <v>0</v>
      </c>
      <c r="AQ23" s="77">
        <v>0</v>
      </c>
      <c r="AR23" s="77">
        <v>0</v>
      </c>
      <c r="AS23" s="77">
        <v>0</v>
      </c>
      <c r="AT23" s="77">
        <v>0</v>
      </c>
      <c r="AU23" s="77">
        <v>0</v>
      </c>
      <c r="AV23" s="77">
        <v>2</v>
      </c>
      <c r="AW23" s="77">
        <v>2199</v>
      </c>
      <c r="AX23" s="77">
        <v>5</v>
      </c>
      <c r="AY23" s="77">
        <v>5160</v>
      </c>
      <c r="AZ23" s="77">
        <v>4</v>
      </c>
      <c r="BA23" s="77">
        <v>2667</v>
      </c>
      <c r="BB23" s="77">
        <f t="shared" si="0"/>
        <v>23</v>
      </c>
      <c r="BC23" s="77">
        <f t="shared" si="0"/>
        <v>24808</v>
      </c>
      <c r="BD23" s="77">
        <v>6</v>
      </c>
      <c r="BE23" s="77">
        <v>6927</v>
      </c>
      <c r="BF23" s="77">
        <v>4</v>
      </c>
      <c r="BG23" s="77">
        <v>6162</v>
      </c>
      <c r="BH23" s="77">
        <v>0</v>
      </c>
      <c r="BI23" s="77">
        <v>0</v>
      </c>
      <c r="BJ23" s="77">
        <v>0</v>
      </c>
      <c r="BK23" s="77">
        <v>0</v>
      </c>
      <c r="BL23" s="77">
        <v>0</v>
      </c>
      <c r="BM23" s="77">
        <v>0</v>
      </c>
      <c r="BN23" s="77">
        <v>0</v>
      </c>
      <c r="BO23" s="77">
        <v>0</v>
      </c>
      <c r="BP23" s="77">
        <v>0</v>
      </c>
      <c r="BQ23" s="77">
        <v>0</v>
      </c>
      <c r="BR23" s="77">
        <v>0</v>
      </c>
      <c r="BS23" s="77">
        <v>0</v>
      </c>
      <c r="BT23" s="77">
        <v>0</v>
      </c>
      <c r="BU23" s="77">
        <v>0</v>
      </c>
      <c r="BV23" s="77">
        <v>0</v>
      </c>
      <c r="BW23" s="77">
        <v>0</v>
      </c>
      <c r="BX23" s="77">
        <v>0</v>
      </c>
      <c r="BY23" s="77">
        <v>0</v>
      </c>
      <c r="BZ23" s="77">
        <v>0</v>
      </c>
      <c r="CA23" s="77">
        <v>0</v>
      </c>
      <c r="CB23" s="77">
        <f t="shared" si="1"/>
        <v>10</v>
      </c>
      <c r="CC23" s="77">
        <f t="shared" si="1"/>
        <v>13089</v>
      </c>
      <c r="CD23" s="77">
        <v>0</v>
      </c>
      <c r="CE23" s="77">
        <v>0</v>
      </c>
      <c r="CF23" s="77">
        <v>0</v>
      </c>
      <c r="CG23" s="77">
        <v>0</v>
      </c>
      <c r="CH23" s="77">
        <v>0</v>
      </c>
      <c r="CI23" s="77">
        <v>0</v>
      </c>
      <c r="CJ23" s="77">
        <v>0</v>
      </c>
      <c r="CK23" s="77">
        <v>0</v>
      </c>
      <c r="CL23" s="77">
        <v>0</v>
      </c>
      <c r="CM23" s="77">
        <v>0</v>
      </c>
      <c r="CN23" s="77">
        <v>0</v>
      </c>
      <c r="CO23" s="77">
        <v>0</v>
      </c>
      <c r="CP23" s="77">
        <v>0</v>
      </c>
      <c r="CQ23" s="77">
        <v>0</v>
      </c>
      <c r="CR23" s="77">
        <v>0</v>
      </c>
      <c r="CS23" s="77">
        <v>0</v>
      </c>
      <c r="CT23" s="77">
        <v>0</v>
      </c>
      <c r="CU23" s="77">
        <v>0</v>
      </c>
      <c r="CV23" s="77">
        <v>0</v>
      </c>
      <c r="CW23" s="77">
        <v>0</v>
      </c>
      <c r="CX23" s="77">
        <v>1</v>
      </c>
      <c r="CY23" s="77">
        <v>130</v>
      </c>
      <c r="CZ23" s="77">
        <v>0</v>
      </c>
      <c r="DA23" s="77">
        <v>0</v>
      </c>
      <c r="DB23" s="77">
        <f t="shared" si="2"/>
        <v>1</v>
      </c>
      <c r="DC23" s="77">
        <f t="shared" si="2"/>
        <v>130</v>
      </c>
      <c r="DD23" s="77">
        <v>0</v>
      </c>
      <c r="DE23" s="77">
        <v>0</v>
      </c>
      <c r="DF23" s="77">
        <v>2</v>
      </c>
      <c r="DG23" s="77">
        <v>143</v>
      </c>
      <c r="DH23" s="77">
        <v>0</v>
      </c>
      <c r="DI23" s="77">
        <v>0</v>
      </c>
      <c r="DJ23" s="77">
        <v>0</v>
      </c>
      <c r="DK23" s="77">
        <v>0</v>
      </c>
      <c r="DL23" s="77">
        <v>0</v>
      </c>
      <c r="DM23" s="77">
        <v>0</v>
      </c>
      <c r="DN23" s="77">
        <v>0</v>
      </c>
      <c r="DO23" s="77">
        <v>0</v>
      </c>
      <c r="DP23" s="77">
        <v>0</v>
      </c>
      <c r="DQ23" s="77">
        <v>0</v>
      </c>
      <c r="DR23" s="77">
        <v>0</v>
      </c>
      <c r="DS23" s="77">
        <v>0</v>
      </c>
      <c r="DT23" s="77">
        <v>0</v>
      </c>
      <c r="DU23" s="77">
        <v>0</v>
      </c>
      <c r="DV23" s="77">
        <v>1</v>
      </c>
      <c r="DW23" s="77">
        <v>153</v>
      </c>
      <c r="DX23" s="77">
        <v>2</v>
      </c>
      <c r="DY23" s="77">
        <v>326</v>
      </c>
      <c r="DZ23" s="77">
        <v>1</v>
      </c>
      <c r="EA23" s="77">
        <v>2506</v>
      </c>
      <c r="EB23" s="77">
        <f t="shared" si="3"/>
        <v>6</v>
      </c>
      <c r="EC23" s="77">
        <f t="shared" si="3"/>
        <v>3128</v>
      </c>
      <c r="ED23" s="77">
        <v>4</v>
      </c>
      <c r="EE23" s="77">
        <v>3492</v>
      </c>
      <c r="EF23" s="77">
        <v>0</v>
      </c>
      <c r="EG23" s="77">
        <v>0</v>
      </c>
      <c r="EH23" s="77">
        <v>2</v>
      </c>
      <c r="EI23" s="77">
        <v>2570</v>
      </c>
      <c r="EJ23" s="77">
        <v>2</v>
      </c>
      <c r="EK23" s="77">
        <v>2820</v>
      </c>
      <c r="EL23" s="77">
        <v>0</v>
      </c>
      <c r="EM23" s="77">
        <v>0</v>
      </c>
      <c r="EN23" s="77">
        <v>0</v>
      </c>
      <c r="EO23" s="77">
        <v>0</v>
      </c>
      <c r="EP23" s="77">
        <v>0</v>
      </c>
      <c r="EQ23" s="77">
        <v>0</v>
      </c>
      <c r="ER23" s="77">
        <v>0</v>
      </c>
      <c r="ES23" s="77">
        <v>0</v>
      </c>
      <c r="ET23" s="77">
        <v>0</v>
      </c>
      <c r="EU23" s="77">
        <v>0</v>
      </c>
      <c r="EV23" s="77">
        <v>0</v>
      </c>
      <c r="EW23" s="77">
        <v>0</v>
      </c>
      <c r="EX23" s="77">
        <v>2</v>
      </c>
      <c r="EY23" s="77">
        <v>255</v>
      </c>
      <c r="EZ23" s="77">
        <v>0</v>
      </c>
      <c r="FA23" s="77">
        <v>0</v>
      </c>
      <c r="FB23" s="77">
        <f t="shared" si="4"/>
        <v>10</v>
      </c>
      <c r="FC23" s="77">
        <f t="shared" si="4"/>
        <v>9137</v>
      </c>
      <c r="FD23" s="77">
        <v>5</v>
      </c>
      <c r="FE23" s="77">
        <v>2538</v>
      </c>
      <c r="FF23" s="77">
        <v>2</v>
      </c>
      <c r="FG23" s="77">
        <v>517</v>
      </c>
      <c r="FH23" s="77">
        <v>2</v>
      </c>
      <c r="FI23" s="77">
        <v>293</v>
      </c>
      <c r="FJ23" s="77">
        <v>2</v>
      </c>
      <c r="FK23" s="77">
        <v>240</v>
      </c>
      <c r="FL23" s="77">
        <v>2</v>
      </c>
      <c r="FM23" s="77">
        <v>670</v>
      </c>
      <c r="FN23" s="77">
        <v>0</v>
      </c>
      <c r="FO23" s="77">
        <v>0</v>
      </c>
      <c r="FP23" s="77">
        <v>0</v>
      </c>
      <c r="FQ23" s="77">
        <v>0</v>
      </c>
      <c r="FR23" s="77">
        <v>0</v>
      </c>
      <c r="FS23" s="77">
        <v>0</v>
      </c>
      <c r="FT23" s="77">
        <v>1</v>
      </c>
      <c r="FU23" s="77">
        <v>90</v>
      </c>
      <c r="FV23" s="77">
        <v>0</v>
      </c>
      <c r="FW23" s="77">
        <v>0</v>
      </c>
      <c r="FX23" s="77">
        <v>0</v>
      </c>
      <c r="FY23" s="77">
        <v>0</v>
      </c>
      <c r="FZ23" s="77">
        <v>0</v>
      </c>
      <c r="GA23" s="77">
        <v>0</v>
      </c>
      <c r="GB23" s="77">
        <f t="shared" si="5"/>
        <v>14</v>
      </c>
      <c r="GC23" s="77">
        <f t="shared" si="5"/>
        <v>4348</v>
      </c>
    </row>
    <row r="24" spans="2:185" ht="15.75" thickBot="1" x14ac:dyDescent="0.3">
      <c r="B24" s="172"/>
      <c r="C24" s="30" t="s">
        <v>114</v>
      </c>
      <c r="D24" s="77">
        <v>0</v>
      </c>
      <c r="E24" s="77">
        <v>0</v>
      </c>
      <c r="F24" s="77">
        <v>0</v>
      </c>
      <c r="G24" s="77">
        <v>0</v>
      </c>
      <c r="H24" s="77">
        <v>0</v>
      </c>
      <c r="I24" s="77">
        <v>0</v>
      </c>
      <c r="J24" s="77">
        <v>0</v>
      </c>
      <c r="K24" s="77">
        <v>0</v>
      </c>
      <c r="L24" s="77">
        <v>0</v>
      </c>
      <c r="M24" s="77">
        <v>0</v>
      </c>
      <c r="N24" s="77">
        <v>0</v>
      </c>
      <c r="O24" s="77">
        <v>0</v>
      </c>
      <c r="P24" s="77">
        <v>0</v>
      </c>
      <c r="Q24" s="77">
        <v>0</v>
      </c>
      <c r="R24" s="77">
        <v>0</v>
      </c>
      <c r="S24" s="77">
        <v>0</v>
      </c>
      <c r="T24" s="77">
        <v>0</v>
      </c>
      <c r="U24" s="77">
        <v>0</v>
      </c>
      <c r="V24" s="77">
        <v>0</v>
      </c>
      <c r="W24" s="77">
        <v>0</v>
      </c>
      <c r="X24" s="77">
        <v>0</v>
      </c>
      <c r="Y24" s="77">
        <v>0</v>
      </c>
      <c r="Z24" s="77">
        <v>0</v>
      </c>
      <c r="AA24" s="77">
        <v>0</v>
      </c>
      <c r="AB24" s="77">
        <f t="shared" si="6"/>
        <v>0</v>
      </c>
      <c r="AC24" s="77">
        <f t="shared" si="7"/>
        <v>0</v>
      </c>
      <c r="AD24" s="77">
        <v>0</v>
      </c>
      <c r="AE24" s="77">
        <v>0</v>
      </c>
      <c r="AF24" s="77">
        <v>0</v>
      </c>
      <c r="AG24" s="77">
        <v>0</v>
      </c>
      <c r="AH24" s="77">
        <v>0</v>
      </c>
      <c r="AI24" s="77">
        <v>0</v>
      </c>
      <c r="AJ24" s="77">
        <v>0</v>
      </c>
      <c r="AK24" s="77">
        <v>0</v>
      </c>
      <c r="AL24" s="77">
        <v>0</v>
      </c>
      <c r="AM24" s="77">
        <v>0</v>
      </c>
      <c r="AN24" s="77">
        <v>0</v>
      </c>
      <c r="AO24" s="77">
        <v>0</v>
      </c>
      <c r="AP24" s="77">
        <v>0</v>
      </c>
      <c r="AQ24" s="77">
        <v>0</v>
      </c>
      <c r="AR24" s="77">
        <v>0</v>
      </c>
      <c r="AS24" s="77">
        <v>0</v>
      </c>
      <c r="AT24" s="77">
        <v>0</v>
      </c>
      <c r="AU24" s="77">
        <v>0</v>
      </c>
      <c r="AV24" s="77">
        <v>0</v>
      </c>
      <c r="AW24" s="77">
        <v>0</v>
      </c>
      <c r="AX24" s="77">
        <v>0</v>
      </c>
      <c r="AY24" s="77">
        <v>0</v>
      </c>
      <c r="AZ24" s="77">
        <v>0</v>
      </c>
      <c r="BA24" s="77">
        <v>0</v>
      </c>
      <c r="BB24" s="77">
        <f t="shared" si="0"/>
        <v>0</v>
      </c>
      <c r="BC24" s="77">
        <f t="shared" si="0"/>
        <v>0</v>
      </c>
      <c r="BD24" s="77">
        <v>0</v>
      </c>
      <c r="BE24" s="77">
        <v>0</v>
      </c>
      <c r="BF24" s="77">
        <v>0</v>
      </c>
      <c r="BG24" s="77">
        <v>0</v>
      </c>
      <c r="BH24" s="77">
        <v>0</v>
      </c>
      <c r="BI24" s="77">
        <v>0</v>
      </c>
      <c r="BJ24" s="77">
        <v>0</v>
      </c>
      <c r="BK24" s="77">
        <v>0</v>
      </c>
      <c r="BL24" s="77">
        <v>0</v>
      </c>
      <c r="BM24" s="77">
        <v>0</v>
      </c>
      <c r="BN24" s="77">
        <v>0</v>
      </c>
      <c r="BO24" s="77">
        <v>0</v>
      </c>
      <c r="BP24" s="77">
        <v>0</v>
      </c>
      <c r="BQ24" s="77">
        <v>0</v>
      </c>
      <c r="BR24" s="77">
        <v>0</v>
      </c>
      <c r="BS24" s="77">
        <v>0</v>
      </c>
      <c r="BT24" s="77">
        <v>0</v>
      </c>
      <c r="BU24" s="77">
        <v>0</v>
      </c>
      <c r="BV24" s="77">
        <v>0</v>
      </c>
      <c r="BW24" s="77">
        <v>0</v>
      </c>
      <c r="BX24" s="77">
        <v>0</v>
      </c>
      <c r="BY24" s="77">
        <v>0</v>
      </c>
      <c r="BZ24" s="77">
        <v>0</v>
      </c>
      <c r="CA24" s="77">
        <v>0</v>
      </c>
      <c r="CB24" s="77">
        <f t="shared" si="1"/>
        <v>0</v>
      </c>
      <c r="CC24" s="77">
        <f t="shared" si="1"/>
        <v>0</v>
      </c>
      <c r="CD24" s="77">
        <v>0</v>
      </c>
      <c r="CE24" s="77">
        <v>0</v>
      </c>
      <c r="CF24" s="77">
        <v>0</v>
      </c>
      <c r="CG24" s="77">
        <v>0</v>
      </c>
      <c r="CH24" s="77">
        <v>0</v>
      </c>
      <c r="CI24" s="77">
        <v>0</v>
      </c>
      <c r="CJ24" s="77">
        <v>0</v>
      </c>
      <c r="CK24" s="77">
        <v>0</v>
      </c>
      <c r="CL24" s="77">
        <v>0</v>
      </c>
      <c r="CM24" s="77">
        <v>0</v>
      </c>
      <c r="CN24" s="77">
        <v>0</v>
      </c>
      <c r="CO24" s="77">
        <v>0</v>
      </c>
      <c r="CP24" s="77">
        <v>0</v>
      </c>
      <c r="CQ24" s="77">
        <v>0</v>
      </c>
      <c r="CR24" s="77">
        <v>0</v>
      </c>
      <c r="CS24" s="77">
        <v>0</v>
      </c>
      <c r="CT24" s="77">
        <v>0</v>
      </c>
      <c r="CU24" s="77">
        <v>0</v>
      </c>
      <c r="CV24" s="77">
        <v>0</v>
      </c>
      <c r="CW24" s="77">
        <v>0</v>
      </c>
      <c r="CX24" s="77">
        <v>0</v>
      </c>
      <c r="CY24" s="77">
        <v>0</v>
      </c>
      <c r="CZ24" s="77">
        <v>0</v>
      </c>
      <c r="DA24" s="77">
        <v>0</v>
      </c>
      <c r="DB24" s="77">
        <f t="shared" si="2"/>
        <v>0</v>
      </c>
      <c r="DC24" s="77">
        <f t="shared" si="2"/>
        <v>0</v>
      </c>
      <c r="DD24" s="77">
        <v>0</v>
      </c>
      <c r="DE24" s="77">
        <v>0</v>
      </c>
      <c r="DF24" s="77">
        <v>0</v>
      </c>
      <c r="DG24" s="77">
        <v>0</v>
      </c>
      <c r="DH24" s="77">
        <v>0</v>
      </c>
      <c r="DI24" s="77">
        <v>0</v>
      </c>
      <c r="DJ24" s="77">
        <v>0</v>
      </c>
      <c r="DK24" s="77">
        <v>13</v>
      </c>
      <c r="DL24" s="77">
        <v>0</v>
      </c>
      <c r="DM24" s="77">
        <v>0</v>
      </c>
      <c r="DN24" s="77">
        <v>0</v>
      </c>
      <c r="DO24" s="77">
        <v>0</v>
      </c>
      <c r="DP24" s="77">
        <v>0</v>
      </c>
      <c r="DQ24" s="77">
        <v>0</v>
      </c>
      <c r="DR24" s="77">
        <v>0</v>
      </c>
      <c r="DS24" s="77">
        <v>0</v>
      </c>
      <c r="DT24" s="77">
        <v>0</v>
      </c>
      <c r="DU24" s="77">
        <v>0</v>
      </c>
      <c r="DV24" s="77">
        <v>1</v>
      </c>
      <c r="DW24" s="77">
        <v>39</v>
      </c>
      <c r="DX24" s="77">
        <v>3</v>
      </c>
      <c r="DY24" s="77">
        <v>183</v>
      </c>
      <c r="DZ24" s="77">
        <v>0</v>
      </c>
      <c r="EA24" s="77">
        <v>0</v>
      </c>
      <c r="EB24" s="77">
        <f t="shared" si="3"/>
        <v>4</v>
      </c>
      <c r="EC24" s="77">
        <f t="shared" si="3"/>
        <v>235</v>
      </c>
      <c r="ED24" s="77">
        <v>0</v>
      </c>
      <c r="EE24" s="77">
        <v>0</v>
      </c>
      <c r="EF24" s="77">
        <v>0</v>
      </c>
      <c r="EG24" s="77">
        <v>0</v>
      </c>
      <c r="EH24" s="77">
        <v>0</v>
      </c>
      <c r="EI24" s="77">
        <v>0</v>
      </c>
      <c r="EJ24" s="77">
        <v>0</v>
      </c>
      <c r="EK24" s="77">
        <v>0</v>
      </c>
      <c r="EL24" s="77">
        <v>0</v>
      </c>
      <c r="EM24" s="77">
        <v>0</v>
      </c>
      <c r="EN24" s="77">
        <v>0</v>
      </c>
      <c r="EO24" s="77">
        <v>0</v>
      </c>
      <c r="EP24" s="77">
        <v>0</v>
      </c>
      <c r="EQ24" s="77">
        <v>0</v>
      </c>
      <c r="ER24" s="77">
        <v>0</v>
      </c>
      <c r="ES24" s="77">
        <v>0</v>
      </c>
      <c r="ET24" s="77">
        <v>0</v>
      </c>
      <c r="EU24" s="77">
        <v>0</v>
      </c>
      <c r="EV24" s="77">
        <v>0</v>
      </c>
      <c r="EW24" s="77">
        <v>0</v>
      </c>
      <c r="EX24" s="77">
        <v>4</v>
      </c>
      <c r="EY24" s="77">
        <v>273</v>
      </c>
      <c r="EZ24" s="77">
        <v>0</v>
      </c>
      <c r="FA24" s="77">
        <v>0</v>
      </c>
      <c r="FB24" s="77">
        <f t="shared" si="4"/>
        <v>4</v>
      </c>
      <c r="FC24" s="77">
        <f t="shared" si="4"/>
        <v>273</v>
      </c>
      <c r="FD24" s="77">
        <v>0</v>
      </c>
      <c r="FE24" s="77">
        <v>0</v>
      </c>
      <c r="FF24" s="77">
        <v>0</v>
      </c>
      <c r="FG24" s="77">
        <v>0</v>
      </c>
      <c r="FH24" s="77">
        <v>0</v>
      </c>
      <c r="FI24" s="77">
        <v>0</v>
      </c>
      <c r="FJ24" s="77">
        <v>0</v>
      </c>
      <c r="FK24" s="77">
        <v>0</v>
      </c>
      <c r="FL24" s="77">
        <v>0</v>
      </c>
      <c r="FM24" s="77">
        <v>0</v>
      </c>
      <c r="FN24" s="77">
        <v>0</v>
      </c>
      <c r="FO24" s="77">
        <v>0</v>
      </c>
      <c r="FP24" s="77">
        <v>0</v>
      </c>
      <c r="FQ24" s="77">
        <v>0</v>
      </c>
      <c r="FR24" s="77">
        <v>0</v>
      </c>
      <c r="FS24" s="77">
        <v>0</v>
      </c>
      <c r="FT24" s="77">
        <v>0</v>
      </c>
      <c r="FU24" s="77">
        <v>0</v>
      </c>
      <c r="FV24" s="77">
        <v>0</v>
      </c>
      <c r="FW24" s="77">
        <v>0</v>
      </c>
      <c r="FX24" s="77">
        <v>0</v>
      </c>
      <c r="FY24" s="77">
        <v>0</v>
      </c>
      <c r="FZ24" s="77">
        <v>0</v>
      </c>
      <c r="GA24" s="77">
        <v>0</v>
      </c>
      <c r="GB24" s="77">
        <f t="shared" si="5"/>
        <v>0</v>
      </c>
      <c r="GC24" s="77">
        <f t="shared" si="5"/>
        <v>0</v>
      </c>
    </row>
    <row r="25" spans="2:185" ht="15.75" thickBot="1" x14ac:dyDescent="0.3">
      <c r="B25" s="192" t="s">
        <v>37</v>
      </c>
      <c r="C25" s="193"/>
      <c r="D25" s="80">
        <f t="shared" ref="D25:AI25" si="8">SUM(D16:D24)</f>
        <v>34</v>
      </c>
      <c r="E25" s="80">
        <f t="shared" si="8"/>
        <v>63207</v>
      </c>
      <c r="F25" s="80">
        <f t="shared" si="8"/>
        <v>27</v>
      </c>
      <c r="G25" s="80">
        <f t="shared" si="8"/>
        <v>67495</v>
      </c>
      <c r="H25" s="80">
        <f t="shared" si="8"/>
        <v>31</v>
      </c>
      <c r="I25" s="80">
        <f t="shared" si="8"/>
        <v>67745</v>
      </c>
      <c r="J25" s="80">
        <f t="shared" si="8"/>
        <v>24</v>
      </c>
      <c r="K25" s="80">
        <f t="shared" si="8"/>
        <v>43652</v>
      </c>
      <c r="L25" s="80">
        <f t="shared" si="8"/>
        <v>10</v>
      </c>
      <c r="M25" s="80">
        <f t="shared" si="8"/>
        <v>15775</v>
      </c>
      <c r="N25" s="80">
        <f t="shared" si="8"/>
        <v>8</v>
      </c>
      <c r="O25" s="80">
        <f t="shared" si="8"/>
        <v>14340</v>
      </c>
      <c r="P25" s="80">
        <f t="shared" si="8"/>
        <v>5</v>
      </c>
      <c r="Q25" s="80">
        <f t="shared" si="8"/>
        <v>11723</v>
      </c>
      <c r="R25" s="80">
        <f t="shared" si="8"/>
        <v>5</v>
      </c>
      <c r="S25" s="80">
        <f t="shared" si="8"/>
        <v>11012</v>
      </c>
      <c r="T25" s="80">
        <f t="shared" si="8"/>
        <v>11</v>
      </c>
      <c r="U25" s="80">
        <f t="shared" si="8"/>
        <v>21118</v>
      </c>
      <c r="V25" s="80">
        <f t="shared" si="8"/>
        <v>18</v>
      </c>
      <c r="W25" s="80">
        <f t="shared" si="8"/>
        <v>30691</v>
      </c>
      <c r="X25" s="80">
        <f t="shared" si="8"/>
        <v>37</v>
      </c>
      <c r="Y25" s="80">
        <f t="shared" si="8"/>
        <v>71102</v>
      </c>
      <c r="Z25" s="80">
        <f t="shared" si="8"/>
        <v>39</v>
      </c>
      <c r="AA25" s="80">
        <f t="shared" si="8"/>
        <v>69245</v>
      </c>
      <c r="AB25" s="80">
        <f t="shared" si="8"/>
        <v>249</v>
      </c>
      <c r="AC25" s="80">
        <f t="shared" si="8"/>
        <v>487105</v>
      </c>
      <c r="AD25" s="80">
        <f t="shared" si="8"/>
        <v>36</v>
      </c>
      <c r="AE25" s="80">
        <f t="shared" si="8"/>
        <v>59160</v>
      </c>
      <c r="AF25" s="80">
        <f t="shared" si="8"/>
        <v>33</v>
      </c>
      <c r="AG25" s="80">
        <f t="shared" si="8"/>
        <v>58798</v>
      </c>
      <c r="AH25" s="80">
        <f t="shared" si="8"/>
        <v>30</v>
      </c>
      <c r="AI25" s="80">
        <f t="shared" si="8"/>
        <v>59217</v>
      </c>
      <c r="AJ25" s="80">
        <f t="shared" ref="AJ25:BO25" si="9">SUM(AJ16:AJ24)</f>
        <v>25</v>
      </c>
      <c r="AK25" s="80">
        <f t="shared" si="9"/>
        <v>46618</v>
      </c>
      <c r="AL25" s="80">
        <f t="shared" si="9"/>
        <v>7</v>
      </c>
      <c r="AM25" s="80">
        <f t="shared" si="9"/>
        <v>10772</v>
      </c>
      <c r="AN25" s="80">
        <f t="shared" si="9"/>
        <v>6</v>
      </c>
      <c r="AO25" s="80">
        <f t="shared" si="9"/>
        <v>13492</v>
      </c>
      <c r="AP25" s="80">
        <f t="shared" si="9"/>
        <v>4</v>
      </c>
      <c r="AQ25" s="80">
        <f t="shared" si="9"/>
        <v>10048</v>
      </c>
      <c r="AR25" s="80">
        <f t="shared" si="9"/>
        <v>5</v>
      </c>
      <c r="AS25" s="80">
        <f t="shared" si="9"/>
        <v>12462</v>
      </c>
      <c r="AT25" s="80">
        <f t="shared" si="9"/>
        <v>5</v>
      </c>
      <c r="AU25" s="80">
        <f t="shared" si="9"/>
        <v>10158</v>
      </c>
      <c r="AV25" s="80">
        <f t="shared" si="9"/>
        <v>26</v>
      </c>
      <c r="AW25" s="80">
        <f t="shared" si="9"/>
        <v>37051</v>
      </c>
      <c r="AX25" s="80">
        <f t="shared" si="9"/>
        <v>37</v>
      </c>
      <c r="AY25" s="80">
        <f t="shared" si="9"/>
        <v>71349</v>
      </c>
      <c r="AZ25" s="80">
        <f t="shared" si="9"/>
        <v>35</v>
      </c>
      <c r="BA25" s="80">
        <f t="shared" si="9"/>
        <v>59704</v>
      </c>
      <c r="BB25" s="80">
        <f t="shared" si="9"/>
        <v>249</v>
      </c>
      <c r="BC25" s="80">
        <f t="shared" si="9"/>
        <v>448829</v>
      </c>
      <c r="BD25" s="80">
        <f t="shared" si="9"/>
        <v>45</v>
      </c>
      <c r="BE25" s="80">
        <f t="shared" si="9"/>
        <v>80648</v>
      </c>
      <c r="BF25" s="80">
        <f t="shared" si="9"/>
        <v>30</v>
      </c>
      <c r="BG25" s="80">
        <f t="shared" si="9"/>
        <v>62992</v>
      </c>
      <c r="BH25" s="80">
        <f t="shared" si="9"/>
        <v>10</v>
      </c>
      <c r="BI25" s="80">
        <f t="shared" si="9"/>
        <v>21783</v>
      </c>
      <c r="BJ25" s="80">
        <f t="shared" si="9"/>
        <v>0</v>
      </c>
      <c r="BK25" s="80">
        <f t="shared" si="9"/>
        <v>0</v>
      </c>
      <c r="BL25" s="80">
        <f t="shared" si="9"/>
        <v>1</v>
      </c>
      <c r="BM25" s="80">
        <f t="shared" si="9"/>
        <v>0</v>
      </c>
      <c r="BN25" s="80">
        <f t="shared" si="9"/>
        <v>2</v>
      </c>
      <c r="BO25" s="80">
        <f t="shared" si="9"/>
        <v>4</v>
      </c>
      <c r="BP25" s="80">
        <f t="shared" ref="BP25:CU25" si="10">SUM(BP16:BP24)</f>
        <v>0</v>
      </c>
      <c r="BQ25" s="80">
        <f t="shared" si="10"/>
        <v>0</v>
      </c>
      <c r="BR25" s="80">
        <f t="shared" si="10"/>
        <v>0</v>
      </c>
      <c r="BS25" s="80">
        <f t="shared" si="10"/>
        <v>0</v>
      </c>
      <c r="BT25" s="80">
        <f t="shared" si="10"/>
        <v>0</v>
      </c>
      <c r="BU25" s="80">
        <f t="shared" si="10"/>
        <v>0</v>
      </c>
      <c r="BV25" s="80">
        <f t="shared" si="10"/>
        <v>0</v>
      </c>
      <c r="BW25" s="80">
        <f t="shared" si="10"/>
        <v>0</v>
      </c>
      <c r="BX25" s="80">
        <f t="shared" si="10"/>
        <v>0</v>
      </c>
      <c r="BY25" s="80">
        <f t="shared" si="10"/>
        <v>0</v>
      </c>
      <c r="BZ25" s="80">
        <f t="shared" si="10"/>
        <v>0</v>
      </c>
      <c r="CA25" s="80">
        <f t="shared" si="10"/>
        <v>0</v>
      </c>
      <c r="CB25" s="80">
        <f t="shared" si="10"/>
        <v>88</v>
      </c>
      <c r="CC25" s="80">
        <f t="shared" si="10"/>
        <v>165427</v>
      </c>
      <c r="CD25" s="80">
        <f t="shared" si="10"/>
        <v>0</v>
      </c>
      <c r="CE25" s="80">
        <f>SUM(CE16:CE24)</f>
        <v>0</v>
      </c>
      <c r="CF25" s="80">
        <f t="shared" si="10"/>
        <v>0</v>
      </c>
      <c r="CG25" s="80">
        <f t="shared" si="10"/>
        <v>0</v>
      </c>
      <c r="CH25" s="80">
        <f t="shared" si="10"/>
        <v>0</v>
      </c>
      <c r="CI25" s="80">
        <f t="shared" si="10"/>
        <v>0</v>
      </c>
      <c r="CJ25" s="80">
        <f t="shared" si="10"/>
        <v>0</v>
      </c>
      <c r="CK25" s="80">
        <f t="shared" si="10"/>
        <v>0</v>
      </c>
      <c r="CL25" s="80">
        <f t="shared" si="10"/>
        <v>0</v>
      </c>
      <c r="CM25" s="80">
        <f t="shared" si="10"/>
        <v>0</v>
      </c>
      <c r="CN25" s="80">
        <f t="shared" si="10"/>
        <v>0</v>
      </c>
      <c r="CO25" s="80">
        <f t="shared" si="10"/>
        <v>0</v>
      </c>
      <c r="CP25" s="80">
        <f t="shared" si="10"/>
        <v>0</v>
      </c>
      <c r="CQ25" s="80">
        <f t="shared" si="10"/>
        <v>0</v>
      </c>
      <c r="CR25" s="80">
        <f t="shared" si="10"/>
        <v>1</v>
      </c>
      <c r="CS25" s="80">
        <f t="shared" si="10"/>
        <v>87</v>
      </c>
      <c r="CT25" s="80">
        <f t="shared" si="10"/>
        <v>0</v>
      </c>
      <c r="CU25" s="80">
        <f t="shared" si="10"/>
        <v>0</v>
      </c>
      <c r="CV25" s="80">
        <f t="shared" ref="CV25:EA25" si="11">SUM(CV16:CV24)</f>
        <v>1</v>
      </c>
      <c r="CW25" s="80">
        <f t="shared" si="11"/>
        <v>691</v>
      </c>
      <c r="CX25" s="80">
        <f t="shared" si="11"/>
        <v>12</v>
      </c>
      <c r="CY25" s="80">
        <f t="shared" si="11"/>
        <v>9774</v>
      </c>
      <c r="CZ25" s="80">
        <f t="shared" si="11"/>
        <v>0</v>
      </c>
      <c r="DA25" s="80">
        <f t="shared" si="11"/>
        <v>0</v>
      </c>
      <c r="DB25" s="80">
        <f t="shared" si="11"/>
        <v>14</v>
      </c>
      <c r="DC25" s="80">
        <f t="shared" si="11"/>
        <v>10552</v>
      </c>
      <c r="DD25" s="80">
        <f t="shared" si="11"/>
        <v>9</v>
      </c>
      <c r="DE25" s="80">
        <f t="shared" si="11"/>
        <v>6015</v>
      </c>
      <c r="DF25" s="80">
        <f t="shared" si="11"/>
        <v>24</v>
      </c>
      <c r="DG25" s="80">
        <f t="shared" si="11"/>
        <v>17738</v>
      </c>
      <c r="DH25" s="80">
        <f t="shared" si="11"/>
        <v>16</v>
      </c>
      <c r="DI25" s="80">
        <f t="shared" si="11"/>
        <v>18726</v>
      </c>
      <c r="DJ25" s="80">
        <f t="shared" si="11"/>
        <v>16</v>
      </c>
      <c r="DK25" s="80">
        <f t="shared" si="11"/>
        <v>15655</v>
      </c>
      <c r="DL25" s="80">
        <f t="shared" si="11"/>
        <v>3</v>
      </c>
      <c r="DM25" s="80">
        <f t="shared" si="11"/>
        <v>4135</v>
      </c>
      <c r="DN25" s="80">
        <f t="shared" si="11"/>
        <v>0</v>
      </c>
      <c r="DO25" s="80">
        <f t="shared" si="11"/>
        <v>0</v>
      </c>
      <c r="DP25" s="80">
        <f t="shared" si="11"/>
        <v>0</v>
      </c>
      <c r="DQ25" s="80">
        <f t="shared" si="11"/>
        <v>0</v>
      </c>
      <c r="DR25" s="80">
        <f t="shared" si="11"/>
        <v>0</v>
      </c>
      <c r="DS25" s="80">
        <f t="shared" si="11"/>
        <v>0</v>
      </c>
      <c r="DT25" s="80">
        <f t="shared" si="11"/>
        <v>0</v>
      </c>
      <c r="DU25" s="80">
        <f t="shared" si="11"/>
        <v>0</v>
      </c>
      <c r="DV25" s="80">
        <f t="shared" si="11"/>
        <v>12</v>
      </c>
      <c r="DW25" s="80">
        <f t="shared" si="11"/>
        <v>13908</v>
      </c>
      <c r="DX25" s="80">
        <f t="shared" si="11"/>
        <v>32</v>
      </c>
      <c r="DY25" s="80">
        <f t="shared" si="11"/>
        <v>40056</v>
      </c>
      <c r="DZ25" s="80">
        <f t="shared" si="11"/>
        <v>36</v>
      </c>
      <c r="EA25" s="80">
        <f t="shared" si="11"/>
        <v>60757</v>
      </c>
      <c r="EB25" s="80">
        <f t="shared" ref="EB25:FG25" si="12">SUM(EB16:EB24)</f>
        <v>148</v>
      </c>
      <c r="EC25" s="80">
        <f t="shared" si="12"/>
        <v>176990</v>
      </c>
      <c r="ED25" s="80">
        <f t="shared" si="12"/>
        <v>45</v>
      </c>
      <c r="EE25" s="80">
        <f t="shared" si="12"/>
        <v>73707</v>
      </c>
      <c r="EF25" s="80">
        <f t="shared" si="12"/>
        <v>29</v>
      </c>
      <c r="EG25" s="80">
        <f t="shared" si="12"/>
        <v>54980</v>
      </c>
      <c r="EH25" s="80">
        <f t="shared" si="12"/>
        <v>34</v>
      </c>
      <c r="EI25" s="80">
        <f t="shared" si="12"/>
        <v>56192</v>
      </c>
      <c r="EJ25" s="80">
        <f t="shared" si="12"/>
        <v>22</v>
      </c>
      <c r="EK25" s="80">
        <f t="shared" si="12"/>
        <v>45235</v>
      </c>
      <c r="EL25" s="80">
        <f t="shared" si="12"/>
        <v>4</v>
      </c>
      <c r="EM25" s="80">
        <f t="shared" si="12"/>
        <v>9765</v>
      </c>
      <c r="EN25" s="80">
        <f t="shared" si="12"/>
        <v>0</v>
      </c>
      <c r="EO25" s="80">
        <f t="shared" si="12"/>
        <v>0</v>
      </c>
      <c r="EP25" s="80">
        <f t="shared" si="12"/>
        <v>1</v>
      </c>
      <c r="EQ25" s="80">
        <f t="shared" si="12"/>
        <v>619</v>
      </c>
      <c r="ER25" s="80">
        <f t="shared" si="12"/>
        <v>0</v>
      </c>
      <c r="ES25" s="80">
        <f t="shared" si="12"/>
        <v>0</v>
      </c>
      <c r="ET25" s="80">
        <f t="shared" si="12"/>
        <v>2</v>
      </c>
      <c r="EU25" s="80">
        <f t="shared" si="12"/>
        <v>2990</v>
      </c>
      <c r="EV25" s="80">
        <f t="shared" si="12"/>
        <v>8</v>
      </c>
      <c r="EW25" s="80">
        <f t="shared" si="12"/>
        <v>12396</v>
      </c>
      <c r="EX25" s="80">
        <f t="shared" si="12"/>
        <v>30</v>
      </c>
      <c r="EY25" s="80">
        <f t="shared" si="12"/>
        <v>35443</v>
      </c>
      <c r="EZ25" s="80">
        <f t="shared" si="12"/>
        <v>38</v>
      </c>
      <c r="FA25" s="80">
        <f t="shared" si="12"/>
        <v>70363</v>
      </c>
      <c r="FB25" s="80">
        <f t="shared" si="12"/>
        <v>213</v>
      </c>
      <c r="FC25" s="80">
        <f t="shared" si="12"/>
        <v>361690</v>
      </c>
      <c r="FD25" s="80">
        <f t="shared" si="12"/>
        <v>51</v>
      </c>
      <c r="FE25" s="80">
        <f t="shared" si="12"/>
        <v>85718</v>
      </c>
      <c r="FF25" s="80">
        <f t="shared" si="12"/>
        <v>28</v>
      </c>
      <c r="FG25" s="80">
        <f t="shared" si="12"/>
        <v>55027</v>
      </c>
      <c r="FH25" s="80">
        <f t="shared" ref="FH25:GC25" si="13">SUM(FH16:FH24)</f>
        <v>29</v>
      </c>
      <c r="FI25" s="80">
        <f t="shared" si="13"/>
        <v>47408</v>
      </c>
      <c r="FJ25" s="80">
        <f t="shared" si="13"/>
        <v>23</v>
      </c>
      <c r="FK25" s="80">
        <f t="shared" si="13"/>
        <v>34920</v>
      </c>
      <c r="FL25" s="80">
        <f t="shared" si="13"/>
        <v>5</v>
      </c>
      <c r="FM25" s="80">
        <f t="shared" si="13"/>
        <v>3900</v>
      </c>
      <c r="FN25" s="80">
        <f t="shared" si="13"/>
        <v>3</v>
      </c>
      <c r="FO25" s="80">
        <f t="shared" si="13"/>
        <v>2194</v>
      </c>
      <c r="FP25" s="80">
        <f t="shared" si="13"/>
        <v>0</v>
      </c>
      <c r="FQ25" s="80">
        <f t="shared" si="13"/>
        <v>0</v>
      </c>
      <c r="FR25" s="80">
        <f t="shared" si="13"/>
        <v>0</v>
      </c>
      <c r="FS25" s="80">
        <f t="shared" si="13"/>
        <v>0</v>
      </c>
      <c r="FT25" s="80">
        <f t="shared" si="13"/>
        <v>4</v>
      </c>
      <c r="FU25" s="80">
        <f t="shared" si="13"/>
        <v>2777</v>
      </c>
      <c r="FV25" s="80">
        <f t="shared" si="13"/>
        <v>0</v>
      </c>
      <c r="FW25" s="80">
        <f t="shared" si="13"/>
        <v>0</v>
      </c>
      <c r="FX25" s="80">
        <f t="shared" si="13"/>
        <v>0</v>
      </c>
      <c r="FY25" s="80">
        <f t="shared" si="13"/>
        <v>0</v>
      </c>
      <c r="FZ25" s="80">
        <f t="shared" si="13"/>
        <v>0</v>
      </c>
      <c r="GA25" s="80">
        <f t="shared" si="13"/>
        <v>0</v>
      </c>
      <c r="GB25" s="80">
        <f t="shared" si="13"/>
        <v>143</v>
      </c>
      <c r="GC25" s="80">
        <f t="shared" si="13"/>
        <v>231944</v>
      </c>
    </row>
    <row r="26" spans="2:185" x14ac:dyDescent="0.25">
      <c r="B26" s="171" t="s">
        <v>15</v>
      </c>
      <c r="C26" s="28" t="s">
        <v>12</v>
      </c>
      <c r="D26" s="77">
        <v>0</v>
      </c>
      <c r="E26" s="77">
        <v>0</v>
      </c>
      <c r="F26" s="77">
        <v>0</v>
      </c>
      <c r="G26" s="77">
        <v>0</v>
      </c>
      <c r="H26" s="77">
        <v>1</v>
      </c>
      <c r="I26" s="77">
        <v>78</v>
      </c>
      <c r="J26" s="77">
        <v>0</v>
      </c>
      <c r="K26" s="77">
        <v>0</v>
      </c>
      <c r="L26" s="77">
        <v>0</v>
      </c>
      <c r="M26" s="77">
        <v>0</v>
      </c>
      <c r="N26" s="77">
        <v>0</v>
      </c>
      <c r="O26" s="77">
        <v>0</v>
      </c>
      <c r="P26" s="77">
        <v>0</v>
      </c>
      <c r="Q26" s="77">
        <v>0</v>
      </c>
      <c r="R26" s="77">
        <v>0</v>
      </c>
      <c r="S26" s="77">
        <v>0</v>
      </c>
      <c r="T26" s="77">
        <v>0</v>
      </c>
      <c r="U26" s="77">
        <v>0</v>
      </c>
      <c r="V26" s="77">
        <v>0</v>
      </c>
      <c r="W26" s="77">
        <v>0</v>
      </c>
      <c r="X26" s="77">
        <v>0</v>
      </c>
      <c r="Y26" s="77">
        <v>0</v>
      </c>
      <c r="Z26" s="77">
        <v>0</v>
      </c>
      <c r="AA26" s="77">
        <v>0</v>
      </c>
      <c r="AB26" s="77">
        <f t="shared" si="6"/>
        <v>1</v>
      </c>
      <c r="AC26" s="77">
        <f t="shared" si="7"/>
        <v>78</v>
      </c>
      <c r="AD26" s="77">
        <v>1</v>
      </c>
      <c r="AE26" s="77">
        <v>90</v>
      </c>
      <c r="AF26" s="77">
        <v>0</v>
      </c>
      <c r="AG26" s="77">
        <v>0</v>
      </c>
      <c r="AH26" s="77">
        <v>1</v>
      </c>
      <c r="AI26" s="77">
        <v>128</v>
      </c>
      <c r="AJ26" s="77">
        <v>1</v>
      </c>
      <c r="AK26" s="77">
        <v>90</v>
      </c>
      <c r="AL26" s="77">
        <v>0</v>
      </c>
      <c r="AM26" s="77">
        <v>0</v>
      </c>
      <c r="AN26" s="77">
        <v>0</v>
      </c>
      <c r="AO26" s="77">
        <v>0</v>
      </c>
      <c r="AP26" s="77">
        <v>0</v>
      </c>
      <c r="AQ26" s="77">
        <v>0</v>
      </c>
      <c r="AR26" s="77">
        <v>0</v>
      </c>
      <c r="AS26" s="77">
        <v>0</v>
      </c>
      <c r="AT26" s="77">
        <v>0</v>
      </c>
      <c r="AU26" s="77">
        <v>0</v>
      </c>
      <c r="AV26" s="77">
        <v>1</v>
      </c>
      <c r="AW26" s="77">
        <v>186</v>
      </c>
      <c r="AX26" s="77">
        <v>1</v>
      </c>
      <c r="AY26" s="77">
        <v>148</v>
      </c>
      <c r="AZ26" s="77">
        <v>0</v>
      </c>
      <c r="BA26" s="77">
        <v>0</v>
      </c>
      <c r="BB26" s="77">
        <f t="shared" ref="BB26:BB29" si="14">SUM(AD26,AF26,AH26,AJ26,AL26,AN26,AP26,AR26,AT26,AV26,AX26,AZ26)</f>
        <v>5</v>
      </c>
      <c r="BC26" s="77">
        <f t="shared" si="0"/>
        <v>642</v>
      </c>
      <c r="BD26" s="77">
        <v>0</v>
      </c>
      <c r="BE26" s="77">
        <v>0</v>
      </c>
      <c r="BF26" s="77">
        <v>0</v>
      </c>
      <c r="BG26" s="77">
        <v>0</v>
      </c>
      <c r="BH26" s="77">
        <v>0</v>
      </c>
      <c r="BI26" s="77">
        <v>0</v>
      </c>
      <c r="BJ26" s="77">
        <v>0</v>
      </c>
      <c r="BK26" s="77">
        <v>0</v>
      </c>
      <c r="BL26" s="77">
        <v>0</v>
      </c>
      <c r="BM26" s="77">
        <v>0</v>
      </c>
      <c r="BN26" s="77">
        <v>0</v>
      </c>
      <c r="BO26" s="77">
        <v>0</v>
      </c>
      <c r="BP26" s="77">
        <v>0</v>
      </c>
      <c r="BQ26" s="77">
        <v>0</v>
      </c>
      <c r="BR26" s="77">
        <v>0</v>
      </c>
      <c r="BS26" s="77">
        <v>0</v>
      </c>
      <c r="BT26" s="77">
        <v>0</v>
      </c>
      <c r="BU26" s="77">
        <v>0</v>
      </c>
      <c r="BV26" s="77">
        <v>0</v>
      </c>
      <c r="BW26" s="77">
        <v>0</v>
      </c>
      <c r="BX26" s="77">
        <v>0</v>
      </c>
      <c r="BY26" s="77">
        <v>0</v>
      </c>
      <c r="BZ26" s="77">
        <v>0</v>
      </c>
      <c r="CA26" s="77">
        <v>0</v>
      </c>
      <c r="CB26" s="77">
        <f t="shared" ref="CB26:CC29" si="15">SUM(BD26,BF26,BH26,BJ26,BL26,BN26,BP26,BR26,BT26,BV26,BX26,BZ26)</f>
        <v>0</v>
      </c>
      <c r="CC26" s="77">
        <f t="shared" si="15"/>
        <v>0</v>
      </c>
      <c r="CD26" s="77">
        <v>0</v>
      </c>
      <c r="CE26" s="77">
        <v>0</v>
      </c>
      <c r="CF26" s="77">
        <v>0</v>
      </c>
      <c r="CG26" s="77">
        <v>0</v>
      </c>
      <c r="CH26" s="77">
        <v>0</v>
      </c>
      <c r="CI26" s="77">
        <v>0</v>
      </c>
      <c r="CJ26" s="77">
        <v>0</v>
      </c>
      <c r="CK26" s="77">
        <v>0</v>
      </c>
      <c r="CL26" s="77">
        <v>0</v>
      </c>
      <c r="CM26" s="77">
        <v>0</v>
      </c>
      <c r="CN26" s="77">
        <v>0</v>
      </c>
      <c r="CO26" s="77">
        <v>0</v>
      </c>
      <c r="CP26" s="77">
        <v>0</v>
      </c>
      <c r="CQ26" s="77">
        <v>0</v>
      </c>
      <c r="CR26" s="77">
        <v>0</v>
      </c>
      <c r="CS26" s="77">
        <v>0</v>
      </c>
      <c r="CT26" s="77">
        <v>0</v>
      </c>
      <c r="CU26" s="77">
        <v>0</v>
      </c>
      <c r="CV26" s="77">
        <v>0</v>
      </c>
      <c r="CW26" s="77">
        <v>0</v>
      </c>
      <c r="CX26" s="77">
        <v>0</v>
      </c>
      <c r="CY26" s="77">
        <v>0</v>
      </c>
      <c r="CZ26" s="77">
        <v>0</v>
      </c>
      <c r="DA26" s="77">
        <v>0</v>
      </c>
      <c r="DB26" s="77">
        <f t="shared" si="2"/>
        <v>0</v>
      </c>
      <c r="DC26" s="77">
        <f t="shared" si="2"/>
        <v>0</v>
      </c>
      <c r="DD26" s="77">
        <v>0</v>
      </c>
      <c r="DE26" s="77">
        <v>0</v>
      </c>
      <c r="DF26" s="77">
        <v>0</v>
      </c>
      <c r="DG26" s="77">
        <v>0</v>
      </c>
      <c r="DH26" s="77">
        <v>0</v>
      </c>
      <c r="DI26" s="77">
        <v>0</v>
      </c>
      <c r="DJ26" s="77">
        <v>0</v>
      </c>
      <c r="DK26" s="77">
        <v>0</v>
      </c>
      <c r="DL26" s="77">
        <v>0</v>
      </c>
      <c r="DM26" s="77">
        <v>0</v>
      </c>
      <c r="DN26" s="77">
        <v>0</v>
      </c>
      <c r="DO26" s="77">
        <v>0</v>
      </c>
      <c r="DP26" s="77">
        <v>0</v>
      </c>
      <c r="DQ26" s="77">
        <v>0</v>
      </c>
      <c r="DR26" s="77">
        <v>0</v>
      </c>
      <c r="DS26" s="77">
        <v>0</v>
      </c>
      <c r="DT26" s="77">
        <v>0</v>
      </c>
      <c r="DU26" s="77">
        <v>0</v>
      </c>
      <c r="DV26" s="77">
        <v>2</v>
      </c>
      <c r="DW26" s="77">
        <v>151</v>
      </c>
      <c r="DX26" s="77">
        <v>1</v>
      </c>
      <c r="DY26" s="77">
        <v>193</v>
      </c>
      <c r="DZ26" s="77">
        <v>0</v>
      </c>
      <c r="EA26" s="77">
        <v>0</v>
      </c>
      <c r="EB26" s="77">
        <f t="shared" ref="EB26:EB29" si="16">SUM(DD26,DF26,DH26,DJ26,DL26,DN26,DP26,DR26,DT26,DV26,DX26,DZ26)</f>
        <v>3</v>
      </c>
      <c r="EC26" s="77">
        <f t="shared" si="3"/>
        <v>344</v>
      </c>
      <c r="ED26" s="77">
        <v>0</v>
      </c>
      <c r="EE26" s="77">
        <v>0</v>
      </c>
      <c r="EF26" s="77">
        <v>0</v>
      </c>
      <c r="EG26" s="77">
        <v>0</v>
      </c>
      <c r="EH26" s="77">
        <v>1</v>
      </c>
      <c r="EI26" s="77">
        <v>171</v>
      </c>
      <c r="EJ26" s="77">
        <v>2</v>
      </c>
      <c r="EK26" s="77">
        <v>337</v>
      </c>
      <c r="EL26" s="77">
        <v>0</v>
      </c>
      <c r="EM26" s="77">
        <v>0</v>
      </c>
      <c r="EN26" s="77">
        <v>0</v>
      </c>
      <c r="EO26" s="77">
        <v>0</v>
      </c>
      <c r="EP26" s="77">
        <v>0</v>
      </c>
      <c r="EQ26" s="77">
        <v>0</v>
      </c>
      <c r="ER26" s="77">
        <v>0</v>
      </c>
      <c r="ES26" s="77">
        <v>0</v>
      </c>
      <c r="ET26" s="77">
        <v>1</v>
      </c>
      <c r="EU26" s="77">
        <v>61</v>
      </c>
      <c r="EV26" s="77">
        <v>1</v>
      </c>
      <c r="EW26" s="77">
        <v>199</v>
      </c>
      <c r="EX26" s="77">
        <v>2</v>
      </c>
      <c r="EY26" s="77">
        <v>276</v>
      </c>
      <c r="EZ26" s="77">
        <v>0</v>
      </c>
      <c r="FA26" s="77">
        <v>0</v>
      </c>
      <c r="FB26" s="77">
        <f t="shared" ref="FB26:FC29" si="17">SUM(ED26,EF26,EH26,EJ26,EL26,EN26,EP26,ER26,ET26,EV26,EX26,EZ26)</f>
        <v>7</v>
      </c>
      <c r="FC26" s="77">
        <f t="shared" si="17"/>
        <v>1044</v>
      </c>
      <c r="FD26" s="77">
        <v>0</v>
      </c>
      <c r="FE26" s="77">
        <v>0</v>
      </c>
      <c r="FF26" s="77">
        <v>0</v>
      </c>
      <c r="FG26" s="77">
        <v>0</v>
      </c>
      <c r="FH26" s="77">
        <v>0</v>
      </c>
      <c r="FI26" s="77">
        <v>0</v>
      </c>
      <c r="FJ26" s="77">
        <v>2</v>
      </c>
      <c r="FK26" s="77">
        <v>159</v>
      </c>
      <c r="FL26" s="77">
        <v>0</v>
      </c>
      <c r="FM26" s="77">
        <v>0</v>
      </c>
      <c r="FN26" s="77">
        <v>0</v>
      </c>
      <c r="FO26" s="77">
        <v>0</v>
      </c>
      <c r="FP26" s="77">
        <v>0</v>
      </c>
      <c r="FQ26" s="77">
        <v>0</v>
      </c>
      <c r="FR26" s="77">
        <v>0</v>
      </c>
      <c r="FS26" s="77">
        <v>0</v>
      </c>
      <c r="FT26" s="77">
        <v>0</v>
      </c>
      <c r="FU26" s="77">
        <v>0</v>
      </c>
      <c r="FV26" s="77">
        <v>0</v>
      </c>
      <c r="FW26" s="77">
        <v>0</v>
      </c>
      <c r="FX26" s="77">
        <v>0</v>
      </c>
      <c r="FY26" s="77">
        <v>0</v>
      </c>
      <c r="FZ26" s="77">
        <v>0</v>
      </c>
      <c r="GA26" s="77">
        <v>0</v>
      </c>
      <c r="GB26" s="77">
        <f t="shared" ref="GB26:GB29" si="18">SUM(FD26,FF26,FH26,FJ26,FL26,FN26,FP26,FR26,FT26,FV26,FX26,FZ26)</f>
        <v>2</v>
      </c>
      <c r="GC26" s="77">
        <f t="shared" si="5"/>
        <v>159</v>
      </c>
    </row>
    <row r="27" spans="2:185" x14ac:dyDescent="0.25">
      <c r="B27" s="172"/>
      <c r="C27" s="29" t="s">
        <v>1</v>
      </c>
      <c r="D27" s="77">
        <v>0</v>
      </c>
      <c r="E27" s="77">
        <v>0</v>
      </c>
      <c r="F27" s="77">
        <v>0</v>
      </c>
      <c r="G27" s="77">
        <v>0</v>
      </c>
      <c r="H27" s="77">
        <v>0</v>
      </c>
      <c r="I27" s="77">
        <v>0</v>
      </c>
      <c r="J27" s="77">
        <v>0</v>
      </c>
      <c r="K27" s="77">
        <v>0</v>
      </c>
      <c r="L27" s="77">
        <v>0</v>
      </c>
      <c r="M27" s="77">
        <v>0</v>
      </c>
      <c r="N27" s="77">
        <v>0</v>
      </c>
      <c r="O27" s="77">
        <v>0</v>
      </c>
      <c r="P27" s="77">
        <v>0</v>
      </c>
      <c r="Q27" s="77">
        <v>0</v>
      </c>
      <c r="R27" s="77">
        <v>0</v>
      </c>
      <c r="S27" s="77">
        <v>0</v>
      </c>
      <c r="T27" s="77">
        <v>0</v>
      </c>
      <c r="U27" s="77">
        <v>0</v>
      </c>
      <c r="V27" s="77">
        <v>0</v>
      </c>
      <c r="W27" s="77">
        <v>0</v>
      </c>
      <c r="X27" s="77">
        <v>0</v>
      </c>
      <c r="Y27" s="77">
        <v>0</v>
      </c>
      <c r="Z27" s="77">
        <v>0</v>
      </c>
      <c r="AA27" s="77">
        <v>0</v>
      </c>
      <c r="AB27" s="77">
        <f t="shared" si="6"/>
        <v>0</v>
      </c>
      <c r="AC27" s="77">
        <f t="shared" si="7"/>
        <v>0</v>
      </c>
      <c r="AD27" s="77">
        <v>0</v>
      </c>
      <c r="AE27" s="77">
        <v>0</v>
      </c>
      <c r="AF27" s="77">
        <v>0</v>
      </c>
      <c r="AG27" s="77">
        <v>0</v>
      </c>
      <c r="AH27" s="77">
        <v>0</v>
      </c>
      <c r="AI27" s="77">
        <v>0</v>
      </c>
      <c r="AJ27" s="77">
        <v>0</v>
      </c>
      <c r="AK27" s="77">
        <v>0</v>
      </c>
      <c r="AL27" s="77">
        <v>0</v>
      </c>
      <c r="AM27" s="77">
        <v>0</v>
      </c>
      <c r="AN27" s="77">
        <v>0</v>
      </c>
      <c r="AO27" s="77">
        <v>0</v>
      </c>
      <c r="AP27" s="77">
        <v>0</v>
      </c>
      <c r="AQ27" s="77">
        <v>0</v>
      </c>
      <c r="AR27" s="77">
        <v>0</v>
      </c>
      <c r="AS27" s="77">
        <v>0</v>
      </c>
      <c r="AT27" s="77">
        <v>0</v>
      </c>
      <c r="AU27" s="77">
        <v>0</v>
      </c>
      <c r="AV27" s="77">
        <v>0</v>
      </c>
      <c r="AW27" s="77">
        <v>0</v>
      </c>
      <c r="AX27" s="77">
        <v>0</v>
      </c>
      <c r="AY27" s="77">
        <v>0</v>
      </c>
      <c r="AZ27" s="77">
        <v>0</v>
      </c>
      <c r="BA27" s="77">
        <v>0</v>
      </c>
      <c r="BB27" s="77">
        <f t="shared" si="14"/>
        <v>0</v>
      </c>
      <c r="BC27" s="77">
        <f t="shared" si="0"/>
        <v>0</v>
      </c>
      <c r="BD27" s="77">
        <v>0</v>
      </c>
      <c r="BE27" s="77">
        <v>0</v>
      </c>
      <c r="BF27" s="77">
        <v>0</v>
      </c>
      <c r="BG27" s="77">
        <v>0</v>
      </c>
      <c r="BH27" s="77">
        <v>0</v>
      </c>
      <c r="BI27" s="77">
        <v>0</v>
      </c>
      <c r="BJ27" s="77">
        <v>0</v>
      </c>
      <c r="BK27" s="77">
        <v>0</v>
      </c>
      <c r="BL27" s="77">
        <v>0</v>
      </c>
      <c r="BM27" s="77">
        <v>0</v>
      </c>
      <c r="BN27" s="77">
        <v>0</v>
      </c>
      <c r="BO27" s="77">
        <v>0</v>
      </c>
      <c r="BP27" s="77">
        <v>0</v>
      </c>
      <c r="BQ27" s="77">
        <v>0</v>
      </c>
      <c r="BR27" s="77">
        <v>0</v>
      </c>
      <c r="BS27" s="77">
        <v>0</v>
      </c>
      <c r="BT27" s="77">
        <v>0</v>
      </c>
      <c r="BU27" s="77">
        <v>0</v>
      </c>
      <c r="BV27" s="77">
        <v>0</v>
      </c>
      <c r="BW27" s="77">
        <v>0</v>
      </c>
      <c r="BX27" s="77">
        <v>0</v>
      </c>
      <c r="BY27" s="77">
        <v>0</v>
      </c>
      <c r="BZ27" s="77">
        <v>0</v>
      </c>
      <c r="CA27" s="77">
        <v>0</v>
      </c>
      <c r="CB27" s="77">
        <f t="shared" si="15"/>
        <v>0</v>
      </c>
      <c r="CC27" s="77">
        <f t="shared" si="15"/>
        <v>0</v>
      </c>
      <c r="CD27" s="77">
        <v>0</v>
      </c>
      <c r="CE27" s="77">
        <v>0</v>
      </c>
      <c r="CF27" s="77">
        <v>0</v>
      </c>
      <c r="CG27" s="77">
        <v>0</v>
      </c>
      <c r="CH27" s="77">
        <v>0</v>
      </c>
      <c r="CI27" s="77">
        <v>0</v>
      </c>
      <c r="CJ27" s="77">
        <v>0</v>
      </c>
      <c r="CK27" s="77">
        <v>0</v>
      </c>
      <c r="CL27" s="77">
        <v>0</v>
      </c>
      <c r="CM27" s="77">
        <v>0</v>
      </c>
      <c r="CN27" s="77">
        <v>0</v>
      </c>
      <c r="CO27" s="77">
        <v>0</v>
      </c>
      <c r="CP27" s="77">
        <v>0</v>
      </c>
      <c r="CQ27" s="77">
        <v>0</v>
      </c>
      <c r="CR27" s="77">
        <v>0</v>
      </c>
      <c r="CS27" s="77">
        <v>0</v>
      </c>
      <c r="CT27" s="77">
        <v>0</v>
      </c>
      <c r="CU27" s="77">
        <v>0</v>
      </c>
      <c r="CV27" s="77">
        <v>0</v>
      </c>
      <c r="CW27" s="77">
        <v>0</v>
      </c>
      <c r="CX27" s="77">
        <v>0</v>
      </c>
      <c r="CY27" s="77">
        <v>0</v>
      </c>
      <c r="CZ27" s="77">
        <v>0</v>
      </c>
      <c r="DA27" s="77">
        <v>0</v>
      </c>
      <c r="DB27" s="77">
        <f t="shared" si="2"/>
        <v>0</v>
      </c>
      <c r="DC27" s="77">
        <f t="shared" si="2"/>
        <v>0</v>
      </c>
      <c r="DD27" s="77">
        <v>0</v>
      </c>
      <c r="DE27" s="77">
        <v>0</v>
      </c>
      <c r="DF27" s="77">
        <v>0</v>
      </c>
      <c r="DG27" s="77">
        <v>0</v>
      </c>
      <c r="DH27" s="77">
        <v>0</v>
      </c>
      <c r="DI27" s="77">
        <v>0</v>
      </c>
      <c r="DJ27" s="77">
        <v>0</v>
      </c>
      <c r="DK27" s="77">
        <v>0</v>
      </c>
      <c r="DL27" s="77">
        <v>0</v>
      </c>
      <c r="DM27" s="77">
        <v>0</v>
      </c>
      <c r="DN27" s="77">
        <v>0</v>
      </c>
      <c r="DO27" s="77">
        <v>0</v>
      </c>
      <c r="DP27" s="77">
        <v>0</v>
      </c>
      <c r="DQ27" s="77">
        <v>0</v>
      </c>
      <c r="DR27" s="77">
        <v>0</v>
      </c>
      <c r="DS27" s="77">
        <v>0</v>
      </c>
      <c r="DT27" s="77">
        <v>0</v>
      </c>
      <c r="DU27" s="77">
        <v>0</v>
      </c>
      <c r="DV27" s="77">
        <v>0</v>
      </c>
      <c r="DW27" s="77">
        <v>0</v>
      </c>
      <c r="DX27" s="77">
        <v>0</v>
      </c>
      <c r="DY27" s="77">
        <v>0</v>
      </c>
      <c r="DZ27" s="77">
        <v>0</v>
      </c>
      <c r="EA27" s="77">
        <v>0</v>
      </c>
      <c r="EB27" s="77">
        <f t="shared" si="16"/>
        <v>0</v>
      </c>
      <c r="EC27" s="77">
        <f t="shared" si="3"/>
        <v>0</v>
      </c>
      <c r="ED27" s="77">
        <v>0</v>
      </c>
      <c r="EE27" s="77">
        <v>0</v>
      </c>
      <c r="EF27" s="77">
        <v>0</v>
      </c>
      <c r="EG27" s="77">
        <v>0</v>
      </c>
      <c r="EH27" s="77">
        <v>0</v>
      </c>
      <c r="EI27" s="77">
        <v>0</v>
      </c>
      <c r="EJ27" s="77">
        <v>0</v>
      </c>
      <c r="EK27" s="77">
        <v>0</v>
      </c>
      <c r="EL27" s="77">
        <v>0</v>
      </c>
      <c r="EM27" s="77">
        <v>0</v>
      </c>
      <c r="EN27" s="77">
        <v>0</v>
      </c>
      <c r="EO27" s="77">
        <v>0</v>
      </c>
      <c r="EP27" s="77">
        <v>0</v>
      </c>
      <c r="EQ27" s="77">
        <v>0</v>
      </c>
      <c r="ER27" s="77">
        <v>0</v>
      </c>
      <c r="ES27" s="77">
        <v>0</v>
      </c>
      <c r="ET27" s="77">
        <v>0</v>
      </c>
      <c r="EU27" s="77">
        <v>0</v>
      </c>
      <c r="EV27" s="77">
        <v>0</v>
      </c>
      <c r="EW27" s="77">
        <v>0</v>
      </c>
      <c r="EX27" s="77">
        <v>1</v>
      </c>
      <c r="EY27" s="77">
        <v>300</v>
      </c>
      <c r="EZ27" s="77">
        <v>0</v>
      </c>
      <c r="FA27" s="77">
        <v>0</v>
      </c>
      <c r="FB27" s="77">
        <f t="shared" si="17"/>
        <v>1</v>
      </c>
      <c r="FC27" s="77">
        <f t="shared" si="17"/>
        <v>300</v>
      </c>
      <c r="FD27" s="77">
        <v>0</v>
      </c>
      <c r="FE27" s="77">
        <v>0</v>
      </c>
      <c r="FF27" s="77">
        <v>0</v>
      </c>
      <c r="FG27" s="77">
        <v>0</v>
      </c>
      <c r="FH27" s="77">
        <v>0</v>
      </c>
      <c r="FI27" s="77">
        <v>0</v>
      </c>
      <c r="FJ27" s="77">
        <v>0</v>
      </c>
      <c r="FK27" s="77">
        <v>0</v>
      </c>
      <c r="FL27" s="77">
        <v>0</v>
      </c>
      <c r="FM27" s="77">
        <v>0</v>
      </c>
      <c r="FN27" s="77">
        <v>0</v>
      </c>
      <c r="FO27" s="77">
        <v>0</v>
      </c>
      <c r="FP27" s="77">
        <v>0</v>
      </c>
      <c r="FQ27" s="77">
        <v>0</v>
      </c>
      <c r="FR27" s="77">
        <v>0</v>
      </c>
      <c r="FS27" s="77">
        <v>0</v>
      </c>
      <c r="FT27" s="77">
        <v>0</v>
      </c>
      <c r="FU27" s="77">
        <v>0</v>
      </c>
      <c r="FV27" s="77">
        <v>0</v>
      </c>
      <c r="FW27" s="77">
        <v>0</v>
      </c>
      <c r="FX27" s="77">
        <v>0</v>
      </c>
      <c r="FY27" s="77">
        <v>0</v>
      </c>
      <c r="FZ27" s="77">
        <v>0</v>
      </c>
      <c r="GA27" s="77">
        <v>0</v>
      </c>
      <c r="GB27" s="77">
        <f t="shared" si="18"/>
        <v>0</v>
      </c>
      <c r="GC27" s="77">
        <f t="shared" si="5"/>
        <v>0</v>
      </c>
    </row>
    <row r="28" spans="2:185" x14ac:dyDescent="0.25">
      <c r="B28" s="172"/>
      <c r="C28" s="29" t="s">
        <v>11</v>
      </c>
      <c r="D28" s="77">
        <v>0</v>
      </c>
      <c r="E28" s="77">
        <v>0</v>
      </c>
      <c r="F28" s="77">
        <v>0</v>
      </c>
      <c r="G28" s="77">
        <v>0</v>
      </c>
      <c r="H28" s="77">
        <v>1</v>
      </c>
      <c r="I28" s="77">
        <v>78</v>
      </c>
      <c r="J28" s="77">
        <v>0</v>
      </c>
      <c r="K28" s="77">
        <v>0</v>
      </c>
      <c r="L28" s="77">
        <v>0</v>
      </c>
      <c r="M28" s="77">
        <v>0</v>
      </c>
      <c r="N28" s="77">
        <v>0</v>
      </c>
      <c r="O28" s="77">
        <v>0</v>
      </c>
      <c r="P28" s="77">
        <v>0</v>
      </c>
      <c r="Q28" s="77">
        <v>0</v>
      </c>
      <c r="R28" s="77">
        <v>0</v>
      </c>
      <c r="S28" s="77">
        <v>0</v>
      </c>
      <c r="T28" s="77">
        <v>0</v>
      </c>
      <c r="U28" s="77">
        <v>0</v>
      </c>
      <c r="V28" s="77">
        <v>0</v>
      </c>
      <c r="W28" s="77">
        <v>0</v>
      </c>
      <c r="X28" s="77">
        <v>0</v>
      </c>
      <c r="Y28" s="77">
        <v>0</v>
      </c>
      <c r="Z28" s="77">
        <v>0</v>
      </c>
      <c r="AA28" s="77">
        <v>0</v>
      </c>
      <c r="AB28" s="77">
        <f t="shared" si="6"/>
        <v>1</v>
      </c>
      <c r="AC28" s="77">
        <f t="shared" si="7"/>
        <v>78</v>
      </c>
      <c r="AD28" s="77">
        <v>0</v>
      </c>
      <c r="AE28" s="77">
        <v>0</v>
      </c>
      <c r="AF28" s="77">
        <v>0</v>
      </c>
      <c r="AG28" s="77">
        <v>0</v>
      </c>
      <c r="AH28" s="77">
        <v>0</v>
      </c>
      <c r="AI28" s="77">
        <v>0</v>
      </c>
      <c r="AJ28" s="77">
        <v>1</v>
      </c>
      <c r="AK28" s="77">
        <v>90</v>
      </c>
      <c r="AL28" s="77">
        <v>0</v>
      </c>
      <c r="AM28" s="77">
        <v>0</v>
      </c>
      <c r="AN28" s="77">
        <v>0</v>
      </c>
      <c r="AO28" s="77">
        <v>0</v>
      </c>
      <c r="AP28" s="77">
        <v>0</v>
      </c>
      <c r="AQ28" s="77">
        <v>0</v>
      </c>
      <c r="AR28" s="77">
        <v>0</v>
      </c>
      <c r="AS28" s="77">
        <v>0</v>
      </c>
      <c r="AT28" s="77">
        <v>0</v>
      </c>
      <c r="AU28" s="77">
        <v>0</v>
      </c>
      <c r="AV28" s="77">
        <v>0</v>
      </c>
      <c r="AW28" s="77">
        <v>0</v>
      </c>
      <c r="AX28" s="77">
        <v>0</v>
      </c>
      <c r="AY28" s="77">
        <v>0</v>
      </c>
      <c r="AZ28" s="77">
        <v>0</v>
      </c>
      <c r="BA28" s="77">
        <v>0</v>
      </c>
      <c r="BB28" s="77">
        <f t="shared" si="14"/>
        <v>1</v>
      </c>
      <c r="BC28" s="77">
        <f t="shared" si="0"/>
        <v>90</v>
      </c>
      <c r="BD28" s="77">
        <v>0</v>
      </c>
      <c r="BE28" s="77">
        <v>0</v>
      </c>
      <c r="BF28" s="77">
        <v>0</v>
      </c>
      <c r="BG28" s="77">
        <v>0</v>
      </c>
      <c r="BH28" s="77">
        <v>0</v>
      </c>
      <c r="BI28" s="77">
        <v>0</v>
      </c>
      <c r="BJ28" s="77">
        <v>0</v>
      </c>
      <c r="BK28" s="77">
        <v>0</v>
      </c>
      <c r="BL28" s="77">
        <v>0</v>
      </c>
      <c r="BM28" s="77">
        <v>0</v>
      </c>
      <c r="BN28" s="77">
        <v>0</v>
      </c>
      <c r="BO28" s="77">
        <v>0</v>
      </c>
      <c r="BP28" s="77">
        <v>0</v>
      </c>
      <c r="BQ28" s="77">
        <v>0</v>
      </c>
      <c r="BR28" s="77">
        <v>0</v>
      </c>
      <c r="BS28" s="77">
        <v>0</v>
      </c>
      <c r="BT28" s="77">
        <v>0</v>
      </c>
      <c r="BU28" s="77">
        <v>0</v>
      </c>
      <c r="BV28" s="77">
        <v>0</v>
      </c>
      <c r="BW28" s="77">
        <v>0</v>
      </c>
      <c r="BX28" s="77">
        <v>0</v>
      </c>
      <c r="BY28" s="77">
        <v>0</v>
      </c>
      <c r="BZ28" s="77">
        <v>0</v>
      </c>
      <c r="CA28" s="77">
        <v>0</v>
      </c>
      <c r="CB28" s="77">
        <f t="shared" si="15"/>
        <v>0</v>
      </c>
      <c r="CC28" s="77">
        <f t="shared" si="15"/>
        <v>0</v>
      </c>
      <c r="CD28" s="77">
        <v>0</v>
      </c>
      <c r="CE28" s="77">
        <v>0</v>
      </c>
      <c r="CF28" s="77">
        <v>0</v>
      </c>
      <c r="CG28" s="77">
        <v>0</v>
      </c>
      <c r="CH28" s="77">
        <v>0</v>
      </c>
      <c r="CI28" s="77">
        <v>0</v>
      </c>
      <c r="CJ28" s="77">
        <v>0</v>
      </c>
      <c r="CK28" s="77">
        <v>0</v>
      </c>
      <c r="CL28" s="77">
        <v>0</v>
      </c>
      <c r="CM28" s="77">
        <v>0</v>
      </c>
      <c r="CN28" s="77">
        <v>0</v>
      </c>
      <c r="CO28" s="77">
        <v>0</v>
      </c>
      <c r="CP28" s="77">
        <v>0</v>
      </c>
      <c r="CQ28" s="77">
        <v>0</v>
      </c>
      <c r="CR28" s="77">
        <v>0</v>
      </c>
      <c r="CS28" s="77">
        <v>0</v>
      </c>
      <c r="CT28" s="77">
        <v>0</v>
      </c>
      <c r="CU28" s="77">
        <v>0</v>
      </c>
      <c r="CV28" s="77">
        <v>0</v>
      </c>
      <c r="CW28" s="77">
        <v>0</v>
      </c>
      <c r="CX28" s="77">
        <v>0</v>
      </c>
      <c r="CY28" s="77">
        <v>0</v>
      </c>
      <c r="CZ28" s="77">
        <v>0</v>
      </c>
      <c r="DA28" s="77">
        <v>0</v>
      </c>
      <c r="DB28" s="77">
        <f t="shared" si="2"/>
        <v>0</v>
      </c>
      <c r="DC28" s="77">
        <f t="shared" si="2"/>
        <v>0</v>
      </c>
      <c r="DD28" s="77">
        <v>0</v>
      </c>
      <c r="DE28" s="77">
        <v>0</v>
      </c>
      <c r="DF28" s="77">
        <v>0</v>
      </c>
      <c r="DG28" s="77">
        <v>0</v>
      </c>
      <c r="DH28" s="77">
        <v>0</v>
      </c>
      <c r="DI28" s="77">
        <v>0</v>
      </c>
      <c r="DJ28" s="77">
        <v>0</v>
      </c>
      <c r="DK28" s="77">
        <v>0</v>
      </c>
      <c r="DL28" s="77">
        <v>0</v>
      </c>
      <c r="DM28" s="77">
        <v>0</v>
      </c>
      <c r="DN28" s="77">
        <v>0</v>
      </c>
      <c r="DO28" s="77">
        <v>0</v>
      </c>
      <c r="DP28" s="77">
        <v>0</v>
      </c>
      <c r="DQ28" s="77">
        <v>0</v>
      </c>
      <c r="DR28" s="77">
        <v>0</v>
      </c>
      <c r="DS28" s="77">
        <v>0</v>
      </c>
      <c r="DT28" s="77">
        <v>0</v>
      </c>
      <c r="DU28" s="77">
        <v>0</v>
      </c>
      <c r="DV28" s="77">
        <v>0</v>
      </c>
      <c r="DW28" s="77">
        <v>0</v>
      </c>
      <c r="DX28" s="77">
        <v>1</v>
      </c>
      <c r="DY28" s="77">
        <v>190</v>
      </c>
      <c r="DZ28" s="77">
        <v>0</v>
      </c>
      <c r="EA28" s="77">
        <v>0</v>
      </c>
      <c r="EB28" s="77">
        <f t="shared" si="16"/>
        <v>1</v>
      </c>
      <c r="EC28" s="77">
        <f t="shared" si="3"/>
        <v>190</v>
      </c>
      <c r="ED28" s="77">
        <v>0</v>
      </c>
      <c r="EE28" s="77">
        <v>0</v>
      </c>
      <c r="EF28" s="77">
        <v>0</v>
      </c>
      <c r="EG28" s="77">
        <v>0</v>
      </c>
      <c r="EH28" s="77">
        <v>0</v>
      </c>
      <c r="EI28" s="77">
        <v>0</v>
      </c>
      <c r="EJ28" s="77">
        <v>0</v>
      </c>
      <c r="EK28" s="77">
        <v>0</v>
      </c>
      <c r="EL28" s="77">
        <v>0</v>
      </c>
      <c r="EM28" s="77">
        <v>0</v>
      </c>
      <c r="EN28" s="77">
        <v>0</v>
      </c>
      <c r="EO28" s="77">
        <v>0</v>
      </c>
      <c r="EP28" s="77">
        <v>0</v>
      </c>
      <c r="EQ28" s="77">
        <v>0</v>
      </c>
      <c r="ER28" s="77">
        <v>0</v>
      </c>
      <c r="ES28" s="77">
        <v>0</v>
      </c>
      <c r="ET28" s="77">
        <v>0</v>
      </c>
      <c r="EU28" s="77">
        <v>0</v>
      </c>
      <c r="EV28" s="77">
        <v>0</v>
      </c>
      <c r="EW28" s="77">
        <v>0</v>
      </c>
      <c r="EX28" s="77">
        <v>0</v>
      </c>
      <c r="EY28" s="77">
        <v>0</v>
      </c>
      <c r="EZ28" s="77">
        <v>0</v>
      </c>
      <c r="FA28" s="77">
        <v>0</v>
      </c>
      <c r="FB28" s="77">
        <f t="shared" si="17"/>
        <v>0</v>
      </c>
      <c r="FC28" s="77">
        <f t="shared" si="17"/>
        <v>0</v>
      </c>
      <c r="FD28" s="77">
        <v>0</v>
      </c>
      <c r="FE28" s="77">
        <v>0</v>
      </c>
      <c r="FF28" s="77">
        <v>0</v>
      </c>
      <c r="FG28" s="77">
        <v>0</v>
      </c>
      <c r="FH28" s="77">
        <v>0</v>
      </c>
      <c r="FI28" s="77">
        <v>0</v>
      </c>
      <c r="FJ28" s="77">
        <v>1</v>
      </c>
      <c r="FK28" s="77">
        <v>89</v>
      </c>
      <c r="FL28" s="77">
        <v>0</v>
      </c>
      <c r="FM28" s="77">
        <v>0</v>
      </c>
      <c r="FN28" s="77">
        <v>0</v>
      </c>
      <c r="FO28" s="77">
        <v>0</v>
      </c>
      <c r="FP28" s="77">
        <v>0</v>
      </c>
      <c r="FQ28" s="77">
        <v>0</v>
      </c>
      <c r="FR28" s="77">
        <v>0</v>
      </c>
      <c r="FS28" s="77">
        <v>0</v>
      </c>
      <c r="FT28" s="77">
        <v>0</v>
      </c>
      <c r="FU28" s="77">
        <v>0</v>
      </c>
      <c r="FV28" s="77">
        <v>0</v>
      </c>
      <c r="FW28" s="77">
        <v>0</v>
      </c>
      <c r="FX28" s="77">
        <v>0</v>
      </c>
      <c r="FY28" s="77">
        <v>0</v>
      </c>
      <c r="FZ28" s="77">
        <v>0</v>
      </c>
      <c r="GA28" s="77">
        <v>0</v>
      </c>
      <c r="GB28" s="77">
        <f t="shared" si="18"/>
        <v>1</v>
      </c>
      <c r="GC28" s="77">
        <f t="shared" si="5"/>
        <v>89</v>
      </c>
    </row>
    <row r="29" spans="2:185" ht="15.75" thickBot="1" x14ac:dyDescent="0.3">
      <c r="B29" s="172"/>
      <c r="C29" s="30" t="s">
        <v>2</v>
      </c>
      <c r="D29" s="77">
        <v>0</v>
      </c>
      <c r="E29" s="77">
        <v>0</v>
      </c>
      <c r="F29" s="77">
        <v>0</v>
      </c>
      <c r="G29" s="77">
        <v>0</v>
      </c>
      <c r="H29" s="77">
        <v>0</v>
      </c>
      <c r="I29" s="77">
        <v>0</v>
      </c>
      <c r="J29" s="77">
        <v>0</v>
      </c>
      <c r="K29" s="77">
        <v>0</v>
      </c>
      <c r="L29" s="77">
        <v>0</v>
      </c>
      <c r="M29" s="77">
        <v>0</v>
      </c>
      <c r="N29" s="77">
        <v>0</v>
      </c>
      <c r="O29" s="77">
        <v>0</v>
      </c>
      <c r="P29" s="77">
        <v>0</v>
      </c>
      <c r="Q29" s="77">
        <v>0</v>
      </c>
      <c r="R29" s="77">
        <v>0</v>
      </c>
      <c r="S29" s="77">
        <v>0</v>
      </c>
      <c r="T29" s="77">
        <v>0</v>
      </c>
      <c r="U29" s="77">
        <v>0</v>
      </c>
      <c r="V29" s="77">
        <v>0</v>
      </c>
      <c r="W29" s="77">
        <v>0</v>
      </c>
      <c r="X29" s="77">
        <v>0</v>
      </c>
      <c r="Y29" s="77">
        <v>0</v>
      </c>
      <c r="Z29" s="77">
        <v>0</v>
      </c>
      <c r="AA29" s="77">
        <v>0</v>
      </c>
      <c r="AB29" s="77">
        <f t="shared" si="6"/>
        <v>0</v>
      </c>
      <c r="AC29" s="77">
        <f t="shared" si="7"/>
        <v>0</v>
      </c>
      <c r="AD29" s="77">
        <v>0</v>
      </c>
      <c r="AE29" s="77">
        <v>0</v>
      </c>
      <c r="AF29" s="77">
        <v>0</v>
      </c>
      <c r="AG29" s="77">
        <v>0</v>
      </c>
      <c r="AH29" s="77">
        <v>0</v>
      </c>
      <c r="AI29" s="77">
        <v>0</v>
      </c>
      <c r="AJ29" s="77">
        <v>0</v>
      </c>
      <c r="AK29" s="77">
        <v>0</v>
      </c>
      <c r="AL29" s="77">
        <v>0</v>
      </c>
      <c r="AM29" s="77">
        <v>0</v>
      </c>
      <c r="AN29" s="77">
        <v>0</v>
      </c>
      <c r="AO29" s="77">
        <v>0</v>
      </c>
      <c r="AP29" s="77">
        <v>0</v>
      </c>
      <c r="AQ29" s="77">
        <v>0</v>
      </c>
      <c r="AR29" s="77">
        <v>0</v>
      </c>
      <c r="AS29" s="77">
        <v>0</v>
      </c>
      <c r="AT29" s="77">
        <v>0</v>
      </c>
      <c r="AU29" s="77">
        <v>0</v>
      </c>
      <c r="AV29" s="77">
        <v>0</v>
      </c>
      <c r="AW29" s="77">
        <v>0</v>
      </c>
      <c r="AX29" s="77">
        <v>0</v>
      </c>
      <c r="AY29" s="77">
        <v>0</v>
      </c>
      <c r="AZ29" s="77">
        <v>0</v>
      </c>
      <c r="BA29" s="77">
        <v>0</v>
      </c>
      <c r="BB29" s="77">
        <f t="shared" si="14"/>
        <v>0</v>
      </c>
      <c r="BC29" s="77">
        <f t="shared" si="0"/>
        <v>0</v>
      </c>
      <c r="BD29" s="77">
        <v>0</v>
      </c>
      <c r="BE29" s="77">
        <v>0</v>
      </c>
      <c r="BF29" s="77">
        <v>0</v>
      </c>
      <c r="BG29" s="77">
        <v>0</v>
      </c>
      <c r="BH29" s="77">
        <v>0</v>
      </c>
      <c r="BI29" s="77">
        <v>0</v>
      </c>
      <c r="BJ29" s="77">
        <v>0</v>
      </c>
      <c r="BK29" s="77">
        <v>0</v>
      </c>
      <c r="BL29" s="77">
        <v>0</v>
      </c>
      <c r="BM29" s="77">
        <v>0</v>
      </c>
      <c r="BN29" s="77">
        <v>0</v>
      </c>
      <c r="BO29" s="77">
        <v>0</v>
      </c>
      <c r="BP29" s="77">
        <v>0</v>
      </c>
      <c r="BQ29" s="77">
        <v>0</v>
      </c>
      <c r="BR29" s="77">
        <v>0</v>
      </c>
      <c r="BS29" s="77">
        <v>0</v>
      </c>
      <c r="BT29" s="77">
        <v>0</v>
      </c>
      <c r="BU29" s="77">
        <v>0</v>
      </c>
      <c r="BV29" s="77">
        <v>0</v>
      </c>
      <c r="BW29" s="77">
        <v>0</v>
      </c>
      <c r="BX29" s="77">
        <v>0</v>
      </c>
      <c r="BY29" s="77">
        <v>0</v>
      </c>
      <c r="BZ29" s="77">
        <v>0</v>
      </c>
      <c r="CA29" s="77">
        <v>0</v>
      </c>
      <c r="CB29" s="77">
        <f t="shared" si="15"/>
        <v>0</v>
      </c>
      <c r="CC29" s="77">
        <f t="shared" si="15"/>
        <v>0</v>
      </c>
      <c r="CD29" s="77">
        <v>0</v>
      </c>
      <c r="CE29" s="77">
        <v>0</v>
      </c>
      <c r="CF29" s="77">
        <v>0</v>
      </c>
      <c r="CG29" s="77">
        <v>0</v>
      </c>
      <c r="CH29" s="77">
        <v>0</v>
      </c>
      <c r="CI29" s="77">
        <v>0</v>
      </c>
      <c r="CJ29" s="77">
        <v>0</v>
      </c>
      <c r="CK29" s="77">
        <v>0</v>
      </c>
      <c r="CL29" s="77">
        <v>0</v>
      </c>
      <c r="CM29" s="77">
        <v>0</v>
      </c>
      <c r="CN29" s="77">
        <v>0</v>
      </c>
      <c r="CO29" s="77">
        <v>0</v>
      </c>
      <c r="CP29" s="77">
        <v>0</v>
      </c>
      <c r="CQ29" s="77">
        <v>0</v>
      </c>
      <c r="CR29" s="77">
        <v>0</v>
      </c>
      <c r="CS29" s="77">
        <v>0</v>
      </c>
      <c r="CT29" s="77">
        <v>0</v>
      </c>
      <c r="CU29" s="77">
        <v>0</v>
      </c>
      <c r="CV29" s="77">
        <v>0</v>
      </c>
      <c r="CW29" s="77">
        <v>0</v>
      </c>
      <c r="CX29" s="77">
        <v>0</v>
      </c>
      <c r="CY29" s="77">
        <v>0</v>
      </c>
      <c r="CZ29" s="77">
        <v>0</v>
      </c>
      <c r="DA29" s="77">
        <v>0</v>
      </c>
      <c r="DB29" s="77">
        <f t="shared" si="2"/>
        <v>0</v>
      </c>
      <c r="DC29" s="77">
        <f t="shared" si="2"/>
        <v>0</v>
      </c>
      <c r="DD29" s="77">
        <v>0</v>
      </c>
      <c r="DE29" s="77">
        <v>0</v>
      </c>
      <c r="DF29" s="77">
        <v>0</v>
      </c>
      <c r="DG29" s="77">
        <v>0</v>
      </c>
      <c r="DH29" s="77">
        <v>0</v>
      </c>
      <c r="DI29" s="77">
        <v>0</v>
      </c>
      <c r="DJ29" s="77">
        <v>0</v>
      </c>
      <c r="DK29" s="77">
        <v>0</v>
      </c>
      <c r="DL29" s="77">
        <v>0</v>
      </c>
      <c r="DM29" s="77">
        <v>0</v>
      </c>
      <c r="DN29" s="77">
        <v>0</v>
      </c>
      <c r="DO29" s="77">
        <v>0</v>
      </c>
      <c r="DP29" s="77">
        <v>0</v>
      </c>
      <c r="DQ29" s="77">
        <v>0</v>
      </c>
      <c r="DR29" s="77">
        <v>0</v>
      </c>
      <c r="DS29" s="77">
        <v>0</v>
      </c>
      <c r="DT29" s="77">
        <v>0</v>
      </c>
      <c r="DU29" s="77">
        <v>0</v>
      </c>
      <c r="DV29" s="77">
        <v>0</v>
      </c>
      <c r="DW29" s="77">
        <v>0</v>
      </c>
      <c r="DX29" s="77">
        <v>0</v>
      </c>
      <c r="DY29" s="77">
        <v>0</v>
      </c>
      <c r="DZ29" s="77">
        <v>0</v>
      </c>
      <c r="EA29" s="77">
        <v>0</v>
      </c>
      <c r="EB29" s="77">
        <f t="shared" si="16"/>
        <v>0</v>
      </c>
      <c r="EC29" s="77">
        <f t="shared" si="3"/>
        <v>0</v>
      </c>
      <c r="ED29" s="77">
        <v>0</v>
      </c>
      <c r="EE29" s="77">
        <v>0</v>
      </c>
      <c r="EF29" s="77">
        <v>0</v>
      </c>
      <c r="EG29" s="77">
        <v>0</v>
      </c>
      <c r="EH29" s="77">
        <v>0</v>
      </c>
      <c r="EI29" s="77">
        <v>0</v>
      </c>
      <c r="EJ29" s="77">
        <v>0</v>
      </c>
      <c r="EK29" s="77">
        <v>0</v>
      </c>
      <c r="EL29" s="77">
        <v>0</v>
      </c>
      <c r="EM29" s="77">
        <v>0</v>
      </c>
      <c r="EN29" s="77">
        <v>0</v>
      </c>
      <c r="EO29" s="77">
        <v>0</v>
      </c>
      <c r="EP29" s="77">
        <v>0</v>
      </c>
      <c r="EQ29" s="77">
        <v>0</v>
      </c>
      <c r="ER29" s="77">
        <v>0</v>
      </c>
      <c r="ES29" s="77">
        <v>0</v>
      </c>
      <c r="ET29" s="77">
        <v>0</v>
      </c>
      <c r="EU29" s="77">
        <v>0</v>
      </c>
      <c r="EV29" s="77">
        <v>0</v>
      </c>
      <c r="EW29" s="77">
        <v>0</v>
      </c>
      <c r="EX29" s="77">
        <v>0</v>
      </c>
      <c r="EY29" s="77">
        <v>0</v>
      </c>
      <c r="EZ29" s="77">
        <v>0</v>
      </c>
      <c r="FA29" s="77">
        <v>0</v>
      </c>
      <c r="FB29" s="77">
        <f t="shared" si="17"/>
        <v>0</v>
      </c>
      <c r="FC29" s="77">
        <f t="shared" si="17"/>
        <v>0</v>
      </c>
      <c r="FD29" s="77">
        <v>0</v>
      </c>
      <c r="FE29" s="77">
        <v>0</v>
      </c>
      <c r="FF29" s="77">
        <v>0</v>
      </c>
      <c r="FG29" s="77">
        <v>0</v>
      </c>
      <c r="FH29" s="77">
        <v>0</v>
      </c>
      <c r="FI29" s="77">
        <v>0</v>
      </c>
      <c r="FJ29" s="77">
        <v>0</v>
      </c>
      <c r="FK29" s="77">
        <v>0</v>
      </c>
      <c r="FL29" s="77">
        <v>0</v>
      </c>
      <c r="FM29" s="77">
        <v>0</v>
      </c>
      <c r="FN29" s="77">
        <v>0</v>
      </c>
      <c r="FO29" s="77">
        <v>0</v>
      </c>
      <c r="FP29" s="77">
        <v>0</v>
      </c>
      <c r="FQ29" s="77">
        <v>0</v>
      </c>
      <c r="FR29" s="77">
        <v>0</v>
      </c>
      <c r="FS29" s="77">
        <v>0</v>
      </c>
      <c r="FT29" s="77">
        <v>0</v>
      </c>
      <c r="FU29" s="77">
        <v>0</v>
      </c>
      <c r="FV29" s="77">
        <v>0</v>
      </c>
      <c r="FW29" s="77">
        <v>0</v>
      </c>
      <c r="FX29" s="77">
        <v>0</v>
      </c>
      <c r="FY29" s="77">
        <v>0</v>
      </c>
      <c r="FZ29" s="77">
        <v>0</v>
      </c>
      <c r="GA29" s="77">
        <v>0</v>
      </c>
      <c r="GB29" s="77">
        <f t="shared" si="18"/>
        <v>0</v>
      </c>
      <c r="GC29" s="77">
        <f t="shared" si="5"/>
        <v>0</v>
      </c>
    </row>
    <row r="30" spans="2:185" ht="15.75" thickBot="1" x14ac:dyDescent="0.3">
      <c r="B30" s="192" t="s">
        <v>50</v>
      </c>
      <c r="C30" s="193"/>
      <c r="D30" s="80">
        <f>SUM(D26:D29)</f>
        <v>0</v>
      </c>
      <c r="E30" s="80">
        <f t="shared" ref="E30:BP30" si="19">SUM(E26:E29)</f>
        <v>0</v>
      </c>
      <c r="F30" s="80">
        <f t="shared" si="19"/>
        <v>0</v>
      </c>
      <c r="G30" s="80">
        <f t="shared" si="19"/>
        <v>0</v>
      </c>
      <c r="H30" s="80">
        <f t="shared" si="19"/>
        <v>2</v>
      </c>
      <c r="I30" s="80">
        <f t="shared" si="19"/>
        <v>156</v>
      </c>
      <c r="J30" s="80">
        <f t="shared" si="19"/>
        <v>0</v>
      </c>
      <c r="K30" s="80">
        <f t="shared" si="19"/>
        <v>0</v>
      </c>
      <c r="L30" s="80">
        <f t="shared" si="19"/>
        <v>0</v>
      </c>
      <c r="M30" s="80">
        <f t="shared" si="19"/>
        <v>0</v>
      </c>
      <c r="N30" s="80">
        <f t="shared" si="19"/>
        <v>0</v>
      </c>
      <c r="O30" s="80">
        <f t="shared" si="19"/>
        <v>0</v>
      </c>
      <c r="P30" s="80">
        <f t="shared" si="19"/>
        <v>0</v>
      </c>
      <c r="Q30" s="80">
        <f t="shared" si="19"/>
        <v>0</v>
      </c>
      <c r="R30" s="80">
        <f t="shared" si="19"/>
        <v>0</v>
      </c>
      <c r="S30" s="80">
        <f t="shared" si="19"/>
        <v>0</v>
      </c>
      <c r="T30" s="80">
        <f t="shared" si="19"/>
        <v>0</v>
      </c>
      <c r="U30" s="80">
        <f t="shared" si="19"/>
        <v>0</v>
      </c>
      <c r="V30" s="80">
        <f t="shared" si="19"/>
        <v>0</v>
      </c>
      <c r="W30" s="80">
        <f t="shared" si="19"/>
        <v>0</v>
      </c>
      <c r="X30" s="80">
        <f t="shared" si="19"/>
        <v>0</v>
      </c>
      <c r="Y30" s="80">
        <f t="shared" si="19"/>
        <v>0</v>
      </c>
      <c r="Z30" s="80">
        <f t="shared" si="19"/>
        <v>0</v>
      </c>
      <c r="AA30" s="80">
        <f t="shared" si="19"/>
        <v>0</v>
      </c>
      <c r="AB30" s="80">
        <f t="shared" si="19"/>
        <v>2</v>
      </c>
      <c r="AC30" s="80">
        <f t="shared" si="19"/>
        <v>156</v>
      </c>
      <c r="AD30" s="80">
        <f t="shared" si="19"/>
        <v>1</v>
      </c>
      <c r="AE30" s="80">
        <f t="shared" si="19"/>
        <v>90</v>
      </c>
      <c r="AF30" s="80">
        <f t="shared" si="19"/>
        <v>0</v>
      </c>
      <c r="AG30" s="80">
        <f t="shared" si="19"/>
        <v>0</v>
      </c>
      <c r="AH30" s="80">
        <f t="shared" si="19"/>
        <v>1</v>
      </c>
      <c r="AI30" s="80">
        <f t="shared" si="19"/>
        <v>128</v>
      </c>
      <c r="AJ30" s="80">
        <f t="shared" si="19"/>
        <v>2</v>
      </c>
      <c r="AK30" s="80">
        <f t="shared" si="19"/>
        <v>180</v>
      </c>
      <c r="AL30" s="80">
        <f t="shared" si="19"/>
        <v>0</v>
      </c>
      <c r="AM30" s="80">
        <f t="shared" si="19"/>
        <v>0</v>
      </c>
      <c r="AN30" s="80">
        <f t="shared" si="19"/>
        <v>0</v>
      </c>
      <c r="AO30" s="80">
        <f t="shared" si="19"/>
        <v>0</v>
      </c>
      <c r="AP30" s="80">
        <f t="shared" si="19"/>
        <v>0</v>
      </c>
      <c r="AQ30" s="80">
        <f t="shared" si="19"/>
        <v>0</v>
      </c>
      <c r="AR30" s="80">
        <f t="shared" si="19"/>
        <v>0</v>
      </c>
      <c r="AS30" s="80">
        <f t="shared" si="19"/>
        <v>0</v>
      </c>
      <c r="AT30" s="80">
        <f t="shared" si="19"/>
        <v>0</v>
      </c>
      <c r="AU30" s="80">
        <f t="shared" si="19"/>
        <v>0</v>
      </c>
      <c r="AV30" s="80">
        <f t="shared" si="19"/>
        <v>1</v>
      </c>
      <c r="AW30" s="80">
        <f t="shared" si="19"/>
        <v>186</v>
      </c>
      <c r="AX30" s="80">
        <f t="shared" si="19"/>
        <v>1</v>
      </c>
      <c r="AY30" s="80">
        <f t="shared" si="19"/>
        <v>148</v>
      </c>
      <c r="AZ30" s="80">
        <f t="shared" si="19"/>
        <v>0</v>
      </c>
      <c r="BA30" s="80">
        <f t="shared" si="19"/>
        <v>0</v>
      </c>
      <c r="BB30" s="80">
        <f t="shared" si="19"/>
        <v>6</v>
      </c>
      <c r="BC30" s="80">
        <f t="shared" si="19"/>
        <v>732</v>
      </c>
      <c r="BD30" s="80">
        <f t="shared" si="19"/>
        <v>0</v>
      </c>
      <c r="BE30" s="80">
        <f t="shared" si="19"/>
        <v>0</v>
      </c>
      <c r="BF30" s="80">
        <f t="shared" si="19"/>
        <v>0</v>
      </c>
      <c r="BG30" s="80">
        <f t="shared" si="19"/>
        <v>0</v>
      </c>
      <c r="BH30" s="80">
        <f t="shared" si="19"/>
        <v>0</v>
      </c>
      <c r="BI30" s="80">
        <f t="shared" si="19"/>
        <v>0</v>
      </c>
      <c r="BJ30" s="80">
        <f t="shared" si="19"/>
        <v>0</v>
      </c>
      <c r="BK30" s="80">
        <f t="shared" si="19"/>
        <v>0</v>
      </c>
      <c r="BL30" s="80">
        <f t="shared" si="19"/>
        <v>0</v>
      </c>
      <c r="BM30" s="80">
        <f t="shared" si="19"/>
        <v>0</v>
      </c>
      <c r="BN30" s="80">
        <f t="shared" si="19"/>
        <v>0</v>
      </c>
      <c r="BO30" s="80">
        <f t="shared" si="19"/>
        <v>0</v>
      </c>
      <c r="BP30" s="80">
        <f t="shared" si="19"/>
        <v>0</v>
      </c>
      <c r="BQ30" s="80">
        <f t="shared" ref="BQ30:EB30" si="20">SUM(BQ26:BQ29)</f>
        <v>0</v>
      </c>
      <c r="BR30" s="80">
        <f t="shared" si="20"/>
        <v>0</v>
      </c>
      <c r="BS30" s="80">
        <f t="shared" si="20"/>
        <v>0</v>
      </c>
      <c r="BT30" s="80">
        <f t="shared" si="20"/>
        <v>0</v>
      </c>
      <c r="BU30" s="80">
        <f t="shared" si="20"/>
        <v>0</v>
      </c>
      <c r="BV30" s="80">
        <f t="shared" si="20"/>
        <v>0</v>
      </c>
      <c r="BW30" s="80">
        <f t="shared" si="20"/>
        <v>0</v>
      </c>
      <c r="BX30" s="80">
        <f t="shared" si="20"/>
        <v>0</v>
      </c>
      <c r="BY30" s="80">
        <f t="shared" si="20"/>
        <v>0</v>
      </c>
      <c r="BZ30" s="80">
        <f t="shared" si="20"/>
        <v>0</v>
      </c>
      <c r="CA30" s="80">
        <f t="shared" si="20"/>
        <v>0</v>
      </c>
      <c r="CB30" s="80">
        <f t="shared" si="20"/>
        <v>0</v>
      </c>
      <c r="CC30" s="80">
        <f t="shared" si="20"/>
        <v>0</v>
      </c>
      <c r="CD30" s="80">
        <f t="shared" si="20"/>
        <v>0</v>
      </c>
      <c r="CE30" s="80">
        <f t="shared" si="20"/>
        <v>0</v>
      </c>
      <c r="CF30" s="80">
        <f t="shared" si="20"/>
        <v>0</v>
      </c>
      <c r="CG30" s="80">
        <f t="shared" si="20"/>
        <v>0</v>
      </c>
      <c r="CH30" s="80">
        <f t="shared" si="20"/>
        <v>0</v>
      </c>
      <c r="CI30" s="80">
        <f t="shared" si="20"/>
        <v>0</v>
      </c>
      <c r="CJ30" s="80">
        <f t="shared" si="20"/>
        <v>0</v>
      </c>
      <c r="CK30" s="80">
        <f t="shared" si="20"/>
        <v>0</v>
      </c>
      <c r="CL30" s="80">
        <f t="shared" si="20"/>
        <v>0</v>
      </c>
      <c r="CM30" s="80">
        <f t="shared" si="20"/>
        <v>0</v>
      </c>
      <c r="CN30" s="80">
        <f t="shared" si="20"/>
        <v>0</v>
      </c>
      <c r="CO30" s="80">
        <f t="shared" si="20"/>
        <v>0</v>
      </c>
      <c r="CP30" s="80">
        <f t="shared" si="20"/>
        <v>0</v>
      </c>
      <c r="CQ30" s="80">
        <f t="shared" si="20"/>
        <v>0</v>
      </c>
      <c r="CR30" s="80">
        <f t="shared" si="20"/>
        <v>0</v>
      </c>
      <c r="CS30" s="80">
        <f t="shared" si="20"/>
        <v>0</v>
      </c>
      <c r="CT30" s="80">
        <f t="shared" si="20"/>
        <v>0</v>
      </c>
      <c r="CU30" s="80">
        <f t="shared" si="20"/>
        <v>0</v>
      </c>
      <c r="CV30" s="80">
        <f t="shared" si="20"/>
        <v>0</v>
      </c>
      <c r="CW30" s="80">
        <f t="shared" si="20"/>
        <v>0</v>
      </c>
      <c r="CX30" s="80">
        <f t="shared" si="20"/>
        <v>0</v>
      </c>
      <c r="CY30" s="80">
        <f t="shared" si="20"/>
        <v>0</v>
      </c>
      <c r="CZ30" s="80">
        <f t="shared" si="20"/>
        <v>0</v>
      </c>
      <c r="DA30" s="80">
        <f t="shared" si="20"/>
        <v>0</v>
      </c>
      <c r="DB30" s="80">
        <f t="shared" si="20"/>
        <v>0</v>
      </c>
      <c r="DC30" s="80">
        <f t="shared" si="20"/>
        <v>0</v>
      </c>
      <c r="DD30" s="80">
        <f t="shared" si="20"/>
        <v>0</v>
      </c>
      <c r="DE30" s="80">
        <f t="shared" si="20"/>
        <v>0</v>
      </c>
      <c r="DF30" s="80">
        <f t="shared" si="20"/>
        <v>0</v>
      </c>
      <c r="DG30" s="80">
        <f t="shared" si="20"/>
        <v>0</v>
      </c>
      <c r="DH30" s="80">
        <f t="shared" si="20"/>
        <v>0</v>
      </c>
      <c r="DI30" s="80">
        <f t="shared" si="20"/>
        <v>0</v>
      </c>
      <c r="DJ30" s="80">
        <f t="shared" si="20"/>
        <v>0</v>
      </c>
      <c r="DK30" s="80">
        <f t="shared" si="20"/>
        <v>0</v>
      </c>
      <c r="DL30" s="80">
        <f t="shared" si="20"/>
        <v>0</v>
      </c>
      <c r="DM30" s="80">
        <f t="shared" si="20"/>
        <v>0</v>
      </c>
      <c r="DN30" s="80">
        <f t="shared" si="20"/>
        <v>0</v>
      </c>
      <c r="DO30" s="80">
        <f t="shared" si="20"/>
        <v>0</v>
      </c>
      <c r="DP30" s="80">
        <f t="shared" si="20"/>
        <v>0</v>
      </c>
      <c r="DQ30" s="80">
        <f t="shared" si="20"/>
        <v>0</v>
      </c>
      <c r="DR30" s="80">
        <f t="shared" si="20"/>
        <v>0</v>
      </c>
      <c r="DS30" s="80">
        <f t="shared" si="20"/>
        <v>0</v>
      </c>
      <c r="DT30" s="80">
        <f t="shared" si="20"/>
        <v>0</v>
      </c>
      <c r="DU30" s="80">
        <f t="shared" si="20"/>
        <v>0</v>
      </c>
      <c r="DV30" s="80">
        <f t="shared" si="20"/>
        <v>2</v>
      </c>
      <c r="DW30" s="80">
        <f t="shared" si="20"/>
        <v>151</v>
      </c>
      <c r="DX30" s="80">
        <f t="shared" si="20"/>
        <v>2</v>
      </c>
      <c r="DY30" s="80">
        <f t="shared" si="20"/>
        <v>383</v>
      </c>
      <c r="DZ30" s="80">
        <f t="shared" si="20"/>
        <v>0</v>
      </c>
      <c r="EA30" s="80">
        <f t="shared" si="20"/>
        <v>0</v>
      </c>
      <c r="EB30" s="80">
        <f t="shared" si="20"/>
        <v>4</v>
      </c>
      <c r="EC30" s="80">
        <f t="shared" ref="EC30:GC30" si="21">SUM(EC26:EC29)</f>
        <v>534</v>
      </c>
      <c r="ED30" s="80">
        <f t="shared" si="21"/>
        <v>0</v>
      </c>
      <c r="EE30" s="80">
        <f t="shared" si="21"/>
        <v>0</v>
      </c>
      <c r="EF30" s="80">
        <f t="shared" si="21"/>
        <v>0</v>
      </c>
      <c r="EG30" s="80">
        <f t="shared" si="21"/>
        <v>0</v>
      </c>
      <c r="EH30" s="80">
        <f t="shared" si="21"/>
        <v>1</v>
      </c>
      <c r="EI30" s="80">
        <f t="shared" si="21"/>
        <v>171</v>
      </c>
      <c r="EJ30" s="80">
        <f t="shared" si="21"/>
        <v>2</v>
      </c>
      <c r="EK30" s="80">
        <f t="shared" si="21"/>
        <v>337</v>
      </c>
      <c r="EL30" s="80">
        <f t="shared" si="21"/>
        <v>0</v>
      </c>
      <c r="EM30" s="80">
        <f t="shared" si="21"/>
        <v>0</v>
      </c>
      <c r="EN30" s="80">
        <f t="shared" si="21"/>
        <v>0</v>
      </c>
      <c r="EO30" s="80">
        <f t="shared" si="21"/>
        <v>0</v>
      </c>
      <c r="EP30" s="80">
        <f t="shared" si="21"/>
        <v>0</v>
      </c>
      <c r="EQ30" s="80">
        <f t="shared" si="21"/>
        <v>0</v>
      </c>
      <c r="ER30" s="80">
        <f t="shared" si="21"/>
        <v>0</v>
      </c>
      <c r="ES30" s="80">
        <f t="shared" si="21"/>
        <v>0</v>
      </c>
      <c r="ET30" s="80">
        <f t="shared" si="21"/>
        <v>1</v>
      </c>
      <c r="EU30" s="80">
        <f t="shared" si="21"/>
        <v>61</v>
      </c>
      <c r="EV30" s="80">
        <f t="shared" si="21"/>
        <v>1</v>
      </c>
      <c r="EW30" s="80">
        <f t="shared" si="21"/>
        <v>199</v>
      </c>
      <c r="EX30" s="80">
        <f t="shared" si="21"/>
        <v>3</v>
      </c>
      <c r="EY30" s="80">
        <f t="shared" si="21"/>
        <v>576</v>
      </c>
      <c r="EZ30" s="80">
        <f t="shared" si="21"/>
        <v>0</v>
      </c>
      <c r="FA30" s="80">
        <f t="shared" si="21"/>
        <v>0</v>
      </c>
      <c r="FB30" s="80">
        <f t="shared" si="21"/>
        <v>8</v>
      </c>
      <c r="FC30" s="80">
        <f t="shared" si="21"/>
        <v>1344</v>
      </c>
      <c r="FD30" s="80">
        <f t="shared" si="21"/>
        <v>0</v>
      </c>
      <c r="FE30" s="80">
        <f t="shared" si="21"/>
        <v>0</v>
      </c>
      <c r="FF30" s="80">
        <f t="shared" si="21"/>
        <v>0</v>
      </c>
      <c r="FG30" s="80">
        <f t="shared" si="21"/>
        <v>0</v>
      </c>
      <c r="FH30" s="80">
        <f t="shared" si="21"/>
        <v>0</v>
      </c>
      <c r="FI30" s="80">
        <f t="shared" si="21"/>
        <v>0</v>
      </c>
      <c r="FJ30" s="80">
        <f t="shared" si="21"/>
        <v>3</v>
      </c>
      <c r="FK30" s="80">
        <f t="shared" si="21"/>
        <v>248</v>
      </c>
      <c r="FL30" s="80">
        <f t="shared" si="21"/>
        <v>0</v>
      </c>
      <c r="FM30" s="80">
        <f t="shared" si="21"/>
        <v>0</v>
      </c>
      <c r="FN30" s="80">
        <f t="shared" si="21"/>
        <v>0</v>
      </c>
      <c r="FO30" s="80">
        <f t="shared" si="21"/>
        <v>0</v>
      </c>
      <c r="FP30" s="80">
        <f t="shared" si="21"/>
        <v>0</v>
      </c>
      <c r="FQ30" s="80">
        <f t="shared" si="21"/>
        <v>0</v>
      </c>
      <c r="FR30" s="80">
        <f t="shared" si="21"/>
        <v>0</v>
      </c>
      <c r="FS30" s="80">
        <f t="shared" si="21"/>
        <v>0</v>
      </c>
      <c r="FT30" s="80">
        <f t="shared" si="21"/>
        <v>0</v>
      </c>
      <c r="FU30" s="80">
        <f t="shared" si="21"/>
        <v>0</v>
      </c>
      <c r="FV30" s="80">
        <f t="shared" si="21"/>
        <v>0</v>
      </c>
      <c r="FW30" s="80">
        <f t="shared" si="21"/>
        <v>0</v>
      </c>
      <c r="FX30" s="80">
        <f t="shared" si="21"/>
        <v>0</v>
      </c>
      <c r="FY30" s="80">
        <f t="shared" si="21"/>
        <v>0</v>
      </c>
      <c r="FZ30" s="80">
        <f t="shared" si="21"/>
        <v>0</v>
      </c>
      <c r="GA30" s="80">
        <f t="shared" si="21"/>
        <v>0</v>
      </c>
      <c r="GB30" s="80">
        <f t="shared" si="21"/>
        <v>3</v>
      </c>
      <c r="GC30" s="80">
        <f t="shared" si="21"/>
        <v>248</v>
      </c>
    </row>
    <row r="31" spans="2:185" ht="15.75" thickBot="1" x14ac:dyDescent="0.3">
      <c r="B31" s="194" t="s">
        <v>48</v>
      </c>
      <c r="C31" s="195"/>
      <c r="D31" s="80">
        <f>SUM(D30,D25)</f>
        <v>34</v>
      </c>
      <c r="E31" s="80">
        <f t="shared" ref="E31:BP31" si="22">SUM(E30,E25)</f>
        <v>63207</v>
      </c>
      <c r="F31" s="80">
        <f t="shared" si="22"/>
        <v>27</v>
      </c>
      <c r="G31" s="80">
        <f t="shared" si="22"/>
        <v>67495</v>
      </c>
      <c r="H31" s="80">
        <f t="shared" si="22"/>
        <v>33</v>
      </c>
      <c r="I31" s="80">
        <f t="shared" si="22"/>
        <v>67901</v>
      </c>
      <c r="J31" s="80">
        <f t="shared" si="22"/>
        <v>24</v>
      </c>
      <c r="K31" s="80">
        <f t="shared" si="22"/>
        <v>43652</v>
      </c>
      <c r="L31" s="80">
        <f t="shared" si="22"/>
        <v>10</v>
      </c>
      <c r="M31" s="80">
        <f t="shared" si="22"/>
        <v>15775</v>
      </c>
      <c r="N31" s="80">
        <f t="shared" si="22"/>
        <v>8</v>
      </c>
      <c r="O31" s="80">
        <f t="shared" si="22"/>
        <v>14340</v>
      </c>
      <c r="P31" s="80">
        <f t="shared" si="22"/>
        <v>5</v>
      </c>
      <c r="Q31" s="80">
        <f t="shared" si="22"/>
        <v>11723</v>
      </c>
      <c r="R31" s="80">
        <f t="shared" si="22"/>
        <v>5</v>
      </c>
      <c r="S31" s="80">
        <f t="shared" si="22"/>
        <v>11012</v>
      </c>
      <c r="T31" s="80">
        <f t="shared" si="22"/>
        <v>11</v>
      </c>
      <c r="U31" s="80">
        <f t="shared" si="22"/>
        <v>21118</v>
      </c>
      <c r="V31" s="80">
        <f t="shared" si="22"/>
        <v>18</v>
      </c>
      <c r="W31" s="80">
        <f t="shared" si="22"/>
        <v>30691</v>
      </c>
      <c r="X31" s="80">
        <f t="shared" si="22"/>
        <v>37</v>
      </c>
      <c r="Y31" s="80">
        <f t="shared" si="22"/>
        <v>71102</v>
      </c>
      <c r="Z31" s="80">
        <f t="shared" si="22"/>
        <v>39</v>
      </c>
      <c r="AA31" s="80">
        <f t="shared" si="22"/>
        <v>69245</v>
      </c>
      <c r="AB31" s="80">
        <f t="shared" si="22"/>
        <v>251</v>
      </c>
      <c r="AC31" s="80">
        <f t="shared" si="22"/>
        <v>487261</v>
      </c>
      <c r="AD31" s="80">
        <f t="shared" si="22"/>
        <v>37</v>
      </c>
      <c r="AE31" s="80">
        <f t="shared" si="22"/>
        <v>59250</v>
      </c>
      <c r="AF31" s="80">
        <f t="shared" si="22"/>
        <v>33</v>
      </c>
      <c r="AG31" s="80">
        <f t="shared" si="22"/>
        <v>58798</v>
      </c>
      <c r="AH31" s="80">
        <f t="shared" si="22"/>
        <v>31</v>
      </c>
      <c r="AI31" s="80">
        <f t="shared" si="22"/>
        <v>59345</v>
      </c>
      <c r="AJ31" s="80">
        <f t="shared" si="22"/>
        <v>27</v>
      </c>
      <c r="AK31" s="80">
        <f t="shared" si="22"/>
        <v>46798</v>
      </c>
      <c r="AL31" s="80">
        <f t="shared" si="22"/>
        <v>7</v>
      </c>
      <c r="AM31" s="80">
        <f t="shared" si="22"/>
        <v>10772</v>
      </c>
      <c r="AN31" s="80">
        <f t="shared" si="22"/>
        <v>6</v>
      </c>
      <c r="AO31" s="80">
        <f t="shared" si="22"/>
        <v>13492</v>
      </c>
      <c r="AP31" s="80">
        <f t="shared" si="22"/>
        <v>4</v>
      </c>
      <c r="AQ31" s="80">
        <f t="shared" si="22"/>
        <v>10048</v>
      </c>
      <c r="AR31" s="80">
        <f t="shared" si="22"/>
        <v>5</v>
      </c>
      <c r="AS31" s="80">
        <f t="shared" si="22"/>
        <v>12462</v>
      </c>
      <c r="AT31" s="80">
        <f t="shared" si="22"/>
        <v>5</v>
      </c>
      <c r="AU31" s="80">
        <f t="shared" si="22"/>
        <v>10158</v>
      </c>
      <c r="AV31" s="80">
        <f t="shared" si="22"/>
        <v>27</v>
      </c>
      <c r="AW31" s="80">
        <f t="shared" si="22"/>
        <v>37237</v>
      </c>
      <c r="AX31" s="80">
        <f t="shared" si="22"/>
        <v>38</v>
      </c>
      <c r="AY31" s="80">
        <f t="shared" si="22"/>
        <v>71497</v>
      </c>
      <c r="AZ31" s="80">
        <f t="shared" si="22"/>
        <v>35</v>
      </c>
      <c r="BA31" s="80">
        <f t="shared" si="22"/>
        <v>59704</v>
      </c>
      <c r="BB31" s="80">
        <f t="shared" si="22"/>
        <v>255</v>
      </c>
      <c r="BC31" s="80">
        <f t="shared" si="22"/>
        <v>449561</v>
      </c>
      <c r="BD31" s="80">
        <f t="shared" si="22"/>
        <v>45</v>
      </c>
      <c r="BE31" s="80">
        <f t="shared" si="22"/>
        <v>80648</v>
      </c>
      <c r="BF31" s="80">
        <f t="shared" si="22"/>
        <v>30</v>
      </c>
      <c r="BG31" s="80">
        <f t="shared" si="22"/>
        <v>62992</v>
      </c>
      <c r="BH31" s="80">
        <f t="shared" si="22"/>
        <v>10</v>
      </c>
      <c r="BI31" s="80">
        <f t="shared" si="22"/>
        <v>21783</v>
      </c>
      <c r="BJ31" s="80">
        <f t="shared" si="22"/>
        <v>0</v>
      </c>
      <c r="BK31" s="80">
        <f t="shared" si="22"/>
        <v>0</v>
      </c>
      <c r="BL31" s="80">
        <f t="shared" si="22"/>
        <v>1</v>
      </c>
      <c r="BM31" s="80">
        <f t="shared" si="22"/>
        <v>0</v>
      </c>
      <c r="BN31" s="80">
        <f t="shared" si="22"/>
        <v>2</v>
      </c>
      <c r="BO31" s="80">
        <f t="shared" si="22"/>
        <v>4</v>
      </c>
      <c r="BP31" s="80">
        <f t="shared" si="22"/>
        <v>0</v>
      </c>
      <c r="BQ31" s="80">
        <f t="shared" ref="BQ31:EB31" si="23">SUM(BQ30,BQ25)</f>
        <v>0</v>
      </c>
      <c r="BR31" s="80">
        <f t="shared" si="23"/>
        <v>0</v>
      </c>
      <c r="BS31" s="80">
        <f t="shared" si="23"/>
        <v>0</v>
      </c>
      <c r="BT31" s="80">
        <f t="shared" si="23"/>
        <v>0</v>
      </c>
      <c r="BU31" s="80">
        <f t="shared" si="23"/>
        <v>0</v>
      </c>
      <c r="BV31" s="80">
        <f t="shared" si="23"/>
        <v>0</v>
      </c>
      <c r="BW31" s="80">
        <f t="shared" si="23"/>
        <v>0</v>
      </c>
      <c r="BX31" s="80">
        <f t="shared" si="23"/>
        <v>0</v>
      </c>
      <c r="BY31" s="80">
        <f t="shared" si="23"/>
        <v>0</v>
      </c>
      <c r="BZ31" s="80">
        <f t="shared" si="23"/>
        <v>0</v>
      </c>
      <c r="CA31" s="80">
        <f t="shared" si="23"/>
        <v>0</v>
      </c>
      <c r="CB31" s="80">
        <f t="shared" si="23"/>
        <v>88</v>
      </c>
      <c r="CC31" s="80">
        <f t="shared" si="23"/>
        <v>165427</v>
      </c>
      <c r="CD31" s="80">
        <f t="shared" si="23"/>
        <v>0</v>
      </c>
      <c r="CE31" s="80">
        <f t="shared" si="23"/>
        <v>0</v>
      </c>
      <c r="CF31" s="80">
        <f t="shared" si="23"/>
        <v>0</v>
      </c>
      <c r="CG31" s="80">
        <f t="shared" si="23"/>
        <v>0</v>
      </c>
      <c r="CH31" s="80">
        <f t="shared" si="23"/>
        <v>0</v>
      </c>
      <c r="CI31" s="80">
        <f t="shared" si="23"/>
        <v>0</v>
      </c>
      <c r="CJ31" s="80">
        <f t="shared" si="23"/>
        <v>0</v>
      </c>
      <c r="CK31" s="80">
        <f t="shared" si="23"/>
        <v>0</v>
      </c>
      <c r="CL31" s="80">
        <f t="shared" si="23"/>
        <v>0</v>
      </c>
      <c r="CM31" s="80">
        <f t="shared" si="23"/>
        <v>0</v>
      </c>
      <c r="CN31" s="80">
        <f t="shared" si="23"/>
        <v>0</v>
      </c>
      <c r="CO31" s="80">
        <f t="shared" si="23"/>
        <v>0</v>
      </c>
      <c r="CP31" s="80">
        <f t="shared" si="23"/>
        <v>0</v>
      </c>
      <c r="CQ31" s="80">
        <f t="shared" si="23"/>
        <v>0</v>
      </c>
      <c r="CR31" s="80">
        <f t="shared" si="23"/>
        <v>1</v>
      </c>
      <c r="CS31" s="80">
        <f t="shared" si="23"/>
        <v>87</v>
      </c>
      <c r="CT31" s="80">
        <f t="shared" si="23"/>
        <v>0</v>
      </c>
      <c r="CU31" s="80">
        <f t="shared" si="23"/>
        <v>0</v>
      </c>
      <c r="CV31" s="80">
        <f t="shared" si="23"/>
        <v>1</v>
      </c>
      <c r="CW31" s="80">
        <f t="shared" si="23"/>
        <v>691</v>
      </c>
      <c r="CX31" s="80">
        <f t="shared" si="23"/>
        <v>12</v>
      </c>
      <c r="CY31" s="80">
        <f t="shared" si="23"/>
        <v>9774</v>
      </c>
      <c r="CZ31" s="80">
        <f t="shared" si="23"/>
        <v>0</v>
      </c>
      <c r="DA31" s="80">
        <f t="shared" si="23"/>
        <v>0</v>
      </c>
      <c r="DB31" s="80">
        <f t="shared" si="23"/>
        <v>14</v>
      </c>
      <c r="DC31" s="80">
        <f t="shared" si="23"/>
        <v>10552</v>
      </c>
      <c r="DD31" s="80">
        <f t="shared" si="23"/>
        <v>9</v>
      </c>
      <c r="DE31" s="80">
        <f t="shared" si="23"/>
        <v>6015</v>
      </c>
      <c r="DF31" s="80">
        <f t="shared" si="23"/>
        <v>24</v>
      </c>
      <c r="DG31" s="80">
        <f t="shared" si="23"/>
        <v>17738</v>
      </c>
      <c r="DH31" s="80">
        <f t="shared" si="23"/>
        <v>16</v>
      </c>
      <c r="DI31" s="80">
        <f t="shared" si="23"/>
        <v>18726</v>
      </c>
      <c r="DJ31" s="80">
        <f t="shared" si="23"/>
        <v>16</v>
      </c>
      <c r="DK31" s="80">
        <f t="shared" si="23"/>
        <v>15655</v>
      </c>
      <c r="DL31" s="80">
        <f t="shared" si="23"/>
        <v>3</v>
      </c>
      <c r="DM31" s="80">
        <f t="shared" si="23"/>
        <v>4135</v>
      </c>
      <c r="DN31" s="80">
        <f t="shared" si="23"/>
        <v>0</v>
      </c>
      <c r="DO31" s="80">
        <f t="shared" si="23"/>
        <v>0</v>
      </c>
      <c r="DP31" s="80">
        <f t="shared" si="23"/>
        <v>0</v>
      </c>
      <c r="DQ31" s="80">
        <f t="shared" si="23"/>
        <v>0</v>
      </c>
      <c r="DR31" s="80">
        <f t="shared" si="23"/>
        <v>0</v>
      </c>
      <c r="DS31" s="80">
        <f t="shared" si="23"/>
        <v>0</v>
      </c>
      <c r="DT31" s="80">
        <f t="shared" si="23"/>
        <v>0</v>
      </c>
      <c r="DU31" s="80">
        <f t="shared" si="23"/>
        <v>0</v>
      </c>
      <c r="DV31" s="80">
        <f t="shared" si="23"/>
        <v>14</v>
      </c>
      <c r="DW31" s="80">
        <f t="shared" si="23"/>
        <v>14059</v>
      </c>
      <c r="DX31" s="80">
        <f t="shared" si="23"/>
        <v>34</v>
      </c>
      <c r="DY31" s="80">
        <f t="shared" si="23"/>
        <v>40439</v>
      </c>
      <c r="DZ31" s="80">
        <f t="shared" si="23"/>
        <v>36</v>
      </c>
      <c r="EA31" s="80">
        <f t="shared" si="23"/>
        <v>60757</v>
      </c>
      <c r="EB31" s="80">
        <f t="shared" si="23"/>
        <v>152</v>
      </c>
      <c r="EC31" s="80">
        <f t="shared" ref="EC31:GC31" si="24">SUM(EC30,EC25)</f>
        <v>177524</v>
      </c>
      <c r="ED31" s="80">
        <f t="shared" si="24"/>
        <v>45</v>
      </c>
      <c r="EE31" s="80">
        <f t="shared" si="24"/>
        <v>73707</v>
      </c>
      <c r="EF31" s="80">
        <f t="shared" si="24"/>
        <v>29</v>
      </c>
      <c r="EG31" s="80">
        <f t="shared" si="24"/>
        <v>54980</v>
      </c>
      <c r="EH31" s="80">
        <f t="shared" si="24"/>
        <v>35</v>
      </c>
      <c r="EI31" s="80">
        <f t="shared" si="24"/>
        <v>56363</v>
      </c>
      <c r="EJ31" s="80">
        <f t="shared" si="24"/>
        <v>24</v>
      </c>
      <c r="EK31" s="80">
        <f t="shared" si="24"/>
        <v>45572</v>
      </c>
      <c r="EL31" s="80">
        <f t="shared" si="24"/>
        <v>4</v>
      </c>
      <c r="EM31" s="80">
        <f t="shared" si="24"/>
        <v>9765</v>
      </c>
      <c r="EN31" s="80">
        <f t="shared" si="24"/>
        <v>0</v>
      </c>
      <c r="EO31" s="80">
        <f t="shared" si="24"/>
        <v>0</v>
      </c>
      <c r="EP31" s="80">
        <f t="shared" si="24"/>
        <v>1</v>
      </c>
      <c r="EQ31" s="80">
        <f t="shared" si="24"/>
        <v>619</v>
      </c>
      <c r="ER31" s="80">
        <f t="shared" si="24"/>
        <v>0</v>
      </c>
      <c r="ES31" s="80">
        <f t="shared" si="24"/>
        <v>0</v>
      </c>
      <c r="ET31" s="80">
        <f t="shared" si="24"/>
        <v>3</v>
      </c>
      <c r="EU31" s="80">
        <f t="shared" si="24"/>
        <v>3051</v>
      </c>
      <c r="EV31" s="80">
        <f t="shared" si="24"/>
        <v>9</v>
      </c>
      <c r="EW31" s="80">
        <f t="shared" si="24"/>
        <v>12595</v>
      </c>
      <c r="EX31" s="80">
        <f t="shared" si="24"/>
        <v>33</v>
      </c>
      <c r="EY31" s="80">
        <f t="shared" si="24"/>
        <v>36019</v>
      </c>
      <c r="EZ31" s="80">
        <f t="shared" si="24"/>
        <v>38</v>
      </c>
      <c r="FA31" s="80">
        <f t="shared" si="24"/>
        <v>70363</v>
      </c>
      <c r="FB31" s="80">
        <f t="shared" si="24"/>
        <v>221</v>
      </c>
      <c r="FC31" s="80">
        <f t="shared" si="24"/>
        <v>363034</v>
      </c>
      <c r="FD31" s="80">
        <f t="shared" si="24"/>
        <v>51</v>
      </c>
      <c r="FE31" s="80">
        <f t="shared" si="24"/>
        <v>85718</v>
      </c>
      <c r="FF31" s="80">
        <f t="shared" si="24"/>
        <v>28</v>
      </c>
      <c r="FG31" s="80">
        <f t="shared" si="24"/>
        <v>55027</v>
      </c>
      <c r="FH31" s="80">
        <f t="shared" si="24"/>
        <v>29</v>
      </c>
      <c r="FI31" s="80">
        <f t="shared" si="24"/>
        <v>47408</v>
      </c>
      <c r="FJ31" s="80">
        <f t="shared" si="24"/>
        <v>26</v>
      </c>
      <c r="FK31" s="80">
        <f t="shared" si="24"/>
        <v>35168</v>
      </c>
      <c r="FL31" s="80">
        <f t="shared" si="24"/>
        <v>5</v>
      </c>
      <c r="FM31" s="80">
        <f t="shared" si="24"/>
        <v>3900</v>
      </c>
      <c r="FN31" s="80">
        <f t="shared" si="24"/>
        <v>3</v>
      </c>
      <c r="FO31" s="80">
        <f t="shared" si="24"/>
        <v>2194</v>
      </c>
      <c r="FP31" s="80">
        <f t="shared" si="24"/>
        <v>0</v>
      </c>
      <c r="FQ31" s="80">
        <f t="shared" si="24"/>
        <v>0</v>
      </c>
      <c r="FR31" s="80">
        <f t="shared" si="24"/>
        <v>0</v>
      </c>
      <c r="FS31" s="80">
        <f t="shared" si="24"/>
        <v>0</v>
      </c>
      <c r="FT31" s="80">
        <f t="shared" si="24"/>
        <v>4</v>
      </c>
      <c r="FU31" s="80">
        <f t="shared" si="24"/>
        <v>2777</v>
      </c>
      <c r="FV31" s="80">
        <f t="shared" si="24"/>
        <v>0</v>
      </c>
      <c r="FW31" s="80">
        <f t="shared" si="24"/>
        <v>0</v>
      </c>
      <c r="FX31" s="80">
        <f t="shared" si="24"/>
        <v>0</v>
      </c>
      <c r="FY31" s="80">
        <f t="shared" si="24"/>
        <v>0</v>
      </c>
      <c r="FZ31" s="80">
        <f t="shared" si="24"/>
        <v>0</v>
      </c>
      <c r="GA31" s="80">
        <f t="shared" si="24"/>
        <v>0</v>
      </c>
      <c r="GB31" s="80">
        <f t="shared" si="24"/>
        <v>146</v>
      </c>
      <c r="GC31" s="80">
        <f t="shared" si="24"/>
        <v>232192</v>
      </c>
    </row>
    <row r="32" spans="2:185" x14ac:dyDescent="0.25">
      <c r="B32" s="10"/>
      <c r="C32" s="10"/>
      <c r="D32" s="10"/>
      <c r="E32" s="10"/>
      <c r="F32" s="10"/>
      <c r="G32" s="10"/>
      <c r="H32" s="10"/>
      <c r="I32" s="10"/>
      <c r="J32" s="10"/>
      <c r="K32" s="10"/>
      <c r="L32" s="10"/>
      <c r="M32" s="10"/>
      <c r="N32" s="10"/>
      <c r="O32" s="10"/>
      <c r="P32" s="10"/>
      <c r="Q32" s="10"/>
      <c r="R32" s="10"/>
      <c r="S32" s="10"/>
      <c r="T32" s="10"/>
      <c r="U32" s="10"/>
      <c r="V32" s="10"/>
      <c r="W32" s="10"/>
      <c r="X32" s="10"/>
      <c r="Y32" s="10"/>
      <c r="Z32" s="15"/>
      <c r="AA32" s="15"/>
      <c r="AD32" s="10"/>
      <c r="AE32" s="10"/>
      <c r="AF32" s="10"/>
      <c r="AG32" s="10"/>
      <c r="AH32" s="10"/>
      <c r="AI32" s="10"/>
      <c r="AJ32" s="10"/>
      <c r="AK32" s="10"/>
      <c r="AL32" s="10"/>
      <c r="AM32" s="10"/>
      <c r="AN32" s="10"/>
      <c r="AO32" s="10"/>
      <c r="AP32" s="10"/>
      <c r="AQ32" s="10"/>
      <c r="AR32" s="10"/>
      <c r="AS32" s="10"/>
      <c r="AT32" s="10"/>
      <c r="AU32" s="10"/>
      <c r="AV32" s="10"/>
      <c r="AW32" s="10"/>
      <c r="AX32" s="10"/>
      <c r="AY32" s="10"/>
      <c r="AZ32" s="15"/>
      <c r="BA32" s="15"/>
      <c r="BD32" s="10"/>
      <c r="BE32" s="10"/>
      <c r="BF32" s="10"/>
      <c r="BG32" s="10"/>
      <c r="BH32" s="10"/>
      <c r="BI32" s="10"/>
      <c r="BJ32" s="10"/>
      <c r="BK32" s="10"/>
      <c r="BL32" s="10"/>
      <c r="BM32" s="10"/>
      <c r="BN32" s="10"/>
      <c r="BO32" s="10"/>
      <c r="BP32" s="10"/>
      <c r="BQ32" s="10"/>
      <c r="BR32" s="10"/>
      <c r="BS32" s="10"/>
      <c r="BT32" s="10"/>
      <c r="BU32" s="10"/>
      <c r="BV32" s="10"/>
      <c r="BW32" s="10"/>
      <c r="BX32" s="10"/>
      <c r="BY32" s="10"/>
      <c r="BZ32" s="15"/>
      <c r="CA32" s="15"/>
      <c r="CD32" s="10"/>
      <c r="CE32" s="10"/>
      <c r="CF32" s="10"/>
      <c r="CG32" s="10"/>
      <c r="CH32" s="10"/>
      <c r="CI32" s="10"/>
      <c r="CJ32" s="10"/>
      <c r="CK32" s="10"/>
      <c r="CL32" s="10"/>
      <c r="CM32" s="10"/>
      <c r="CN32" s="10"/>
      <c r="CO32" s="10"/>
      <c r="CP32" s="10"/>
      <c r="CQ32" s="10"/>
      <c r="CR32" s="10"/>
      <c r="CS32" s="10"/>
      <c r="CT32" s="10"/>
      <c r="CU32" s="10"/>
      <c r="CV32" s="10"/>
      <c r="CW32" s="10"/>
      <c r="CX32" s="10"/>
      <c r="CY32" s="10"/>
      <c r="CZ32" s="15"/>
      <c r="DA32" s="15"/>
      <c r="DD32" s="10"/>
      <c r="DE32" s="10"/>
      <c r="DF32" s="10"/>
      <c r="DG32" s="10"/>
      <c r="DH32" s="10"/>
      <c r="DI32" s="10"/>
      <c r="DJ32" s="10"/>
      <c r="DK32" s="10"/>
      <c r="DL32" s="10"/>
      <c r="DM32" s="10"/>
      <c r="DN32" s="10"/>
      <c r="DO32" s="10"/>
      <c r="DP32" s="10"/>
      <c r="DQ32" s="10"/>
      <c r="DR32" s="10"/>
      <c r="DS32" s="10"/>
      <c r="DT32" s="10"/>
      <c r="DU32" s="10"/>
      <c r="DV32" s="10"/>
      <c r="DW32" s="10"/>
      <c r="DX32" s="10"/>
      <c r="DY32" s="10"/>
      <c r="DZ32" s="15"/>
      <c r="EA32" s="15"/>
      <c r="ED32" s="10"/>
      <c r="EE32" s="10"/>
      <c r="EF32" s="10"/>
      <c r="EG32" s="10"/>
      <c r="EH32" s="10"/>
      <c r="EI32" s="10"/>
      <c r="EJ32" s="10"/>
      <c r="EK32" s="10"/>
      <c r="EL32" s="10"/>
      <c r="EM32" s="10"/>
      <c r="EN32" s="10"/>
      <c r="EO32" s="10"/>
      <c r="EP32" s="10"/>
      <c r="EQ32" s="10"/>
      <c r="ER32" s="10"/>
      <c r="ES32" s="10"/>
      <c r="ET32" s="10"/>
      <c r="EU32" s="10"/>
      <c r="EV32" s="10"/>
      <c r="EW32" s="10"/>
      <c r="EX32" s="10"/>
      <c r="EY32" s="10"/>
      <c r="EZ32" s="15"/>
      <c r="FA32" s="15"/>
      <c r="FD32" s="10"/>
      <c r="FE32" s="10"/>
      <c r="FF32" s="10"/>
      <c r="FG32" s="10"/>
      <c r="FH32" s="10"/>
      <c r="FI32" s="10"/>
      <c r="FJ32" s="10"/>
      <c r="FK32" s="10"/>
      <c r="FL32" s="10"/>
      <c r="FM32" s="10"/>
      <c r="FN32" s="10"/>
      <c r="FO32" s="10"/>
      <c r="FP32" s="10"/>
      <c r="FQ32" s="10"/>
      <c r="FR32" s="10"/>
      <c r="FS32" s="10"/>
      <c r="FT32" s="10"/>
      <c r="FU32" s="10"/>
      <c r="FV32" s="10"/>
      <c r="FW32" s="10"/>
      <c r="FX32" s="10"/>
      <c r="FY32" s="10"/>
      <c r="FZ32" s="15"/>
      <c r="GA32" s="15"/>
    </row>
    <row r="33" spans="2:183" x14ac:dyDescent="0.2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row>
    <row r="34" spans="2:183" x14ac:dyDescent="0.25">
      <c r="B34" s="167" t="s">
        <v>71</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row>
    <row r="35" spans="2:183" x14ac:dyDescent="0.25">
      <c r="B35" s="124" t="s">
        <v>60</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row>
    <row r="36" spans="2:183" x14ac:dyDescent="0.25">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row>
    <row r="37" spans="2:183" ht="28.5" customHeight="1" x14ac:dyDescent="0.25">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row>
    <row r="38" spans="2:183" hidden="1" x14ac:dyDescent="0.25">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row>
    <row r="39" spans="2:183" hidden="1" x14ac:dyDescent="0.25">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row>
    <row r="40" spans="2:183" ht="5.25" hidden="1" customHeight="1" x14ac:dyDescent="0.25">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row>
    <row r="41" spans="2:183" ht="9" hidden="1" customHeight="1" x14ac:dyDescent="0.25">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row>
    <row r="42" spans="2:183" ht="9" customHeight="1" x14ac:dyDescent="0.25">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row>
    <row r="43" spans="2:183" x14ac:dyDescent="0.25">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row>
    <row r="44" spans="2:183" ht="7.5" customHeight="1" x14ac:dyDescent="0.25">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row>
    <row r="47" spans="2:183" x14ac:dyDescent="0.25">
      <c r="C47" s="31"/>
      <c r="D47" s="31"/>
      <c r="AD47" s="31"/>
      <c r="BD47" s="31"/>
      <c r="CD47" s="31"/>
      <c r="DD47" s="31"/>
      <c r="ED47" s="31"/>
      <c r="FD47" s="31"/>
    </row>
  </sheetData>
  <mergeCells count="327">
    <mergeCell ref="FL13:FL15"/>
    <mergeCell ref="FM13:FM15"/>
    <mergeCell ref="FN13:FN15"/>
    <mergeCell ref="FO13:FO15"/>
    <mergeCell ref="FP13:FP15"/>
    <mergeCell ref="FQ13:FQ15"/>
    <mergeCell ref="FR13:FR15"/>
    <mergeCell ref="GC13:GC15"/>
    <mergeCell ref="FX13:FX15"/>
    <mergeCell ref="FY13:FY15"/>
    <mergeCell ref="FZ13:FZ15"/>
    <mergeCell ref="GA13:GA15"/>
    <mergeCell ref="GB13:GB15"/>
    <mergeCell ref="FS13:FS15"/>
    <mergeCell ref="FT13:FT15"/>
    <mergeCell ref="FU13:FU15"/>
    <mergeCell ref="FV13:FV15"/>
    <mergeCell ref="FW13:FW15"/>
    <mergeCell ref="FC13:FC15"/>
    <mergeCell ref="FD9:GA9"/>
    <mergeCell ref="FD10:GA10"/>
    <mergeCell ref="FD11:GA11"/>
    <mergeCell ref="FD12:FE12"/>
    <mergeCell ref="FF12:FG12"/>
    <mergeCell ref="FH12:FI12"/>
    <mergeCell ref="FJ12:FK12"/>
    <mergeCell ref="FL12:FM12"/>
    <mergeCell ref="FN12:FO12"/>
    <mergeCell ref="FP12:FQ12"/>
    <mergeCell ref="FR12:FS12"/>
    <mergeCell ref="FT12:FU12"/>
    <mergeCell ref="FV12:FW12"/>
    <mergeCell ref="FX12:FY12"/>
    <mergeCell ref="FZ12:GA12"/>
    <mergeCell ref="FD13:FD15"/>
    <mergeCell ref="FE13:FE15"/>
    <mergeCell ref="FF13:FF15"/>
    <mergeCell ref="FG13:FG15"/>
    <mergeCell ref="FH13:FH15"/>
    <mergeCell ref="FI13:FI15"/>
    <mergeCell ref="FJ13:FJ15"/>
    <mergeCell ref="FK13:FK15"/>
    <mergeCell ref="EO13:EO15"/>
    <mergeCell ref="EP13:EP15"/>
    <mergeCell ref="EQ13:EQ15"/>
    <mergeCell ref="ER13:ER15"/>
    <mergeCell ref="EX13:EX15"/>
    <mergeCell ref="EY13:EY15"/>
    <mergeCell ref="EZ13:EZ15"/>
    <mergeCell ref="FA13:FA15"/>
    <mergeCell ref="FB13:FB15"/>
    <mergeCell ref="ES13:ES15"/>
    <mergeCell ref="ET13:ET15"/>
    <mergeCell ref="EU13:EU15"/>
    <mergeCell ref="EV13:EV15"/>
    <mergeCell ref="EW13:EW15"/>
    <mergeCell ref="EF13:EF15"/>
    <mergeCell ref="EG13:EG15"/>
    <mergeCell ref="EH13:EH15"/>
    <mergeCell ref="EI13:EI15"/>
    <mergeCell ref="EJ13:EJ15"/>
    <mergeCell ref="EK13:EK15"/>
    <mergeCell ref="EL13:EL15"/>
    <mergeCell ref="EM13:EM15"/>
    <mergeCell ref="EN13:EN15"/>
    <mergeCell ref="EB13:EB15"/>
    <mergeCell ref="DS13:DS15"/>
    <mergeCell ref="DT13:DT15"/>
    <mergeCell ref="DU13:DU15"/>
    <mergeCell ref="DV13:DV15"/>
    <mergeCell ref="DW13:DW15"/>
    <mergeCell ref="EC13:EC15"/>
    <mergeCell ref="ED9:FA9"/>
    <mergeCell ref="ED10:FA10"/>
    <mergeCell ref="ED11:FA11"/>
    <mergeCell ref="ED12:EE12"/>
    <mergeCell ref="EF12:EG12"/>
    <mergeCell ref="EH12:EI12"/>
    <mergeCell ref="EJ12:EK12"/>
    <mergeCell ref="EL12:EM12"/>
    <mergeCell ref="EN12:EO12"/>
    <mergeCell ref="EP12:EQ12"/>
    <mergeCell ref="ER12:ES12"/>
    <mergeCell ref="ET12:EU12"/>
    <mergeCell ref="EV12:EW12"/>
    <mergeCell ref="EX12:EY12"/>
    <mergeCell ref="EZ12:FA12"/>
    <mergeCell ref="ED13:ED15"/>
    <mergeCell ref="EE13:EE15"/>
    <mergeCell ref="DN12:DO12"/>
    <mergeCell ref="DP12:DQ12"/>
    <mergeCell ref="DR12:DS12"/>
    <mergeCell ref="DT12:DU12"/>
    <mergeCell ref="DV12:DW12"/>
    <mergeCell ref="DX12:DY12"/>
    <mergeCell ref="DZ12:EA12"/>
    <mergeCell ref="DX13:DX15"/>
    <mergeCell ref="DY13:DY15"/>
    <mergeCell ref="DZ13:DZ15"/>
    <mergeCell ref="EA13:EA15"/>
    <mergeCell ref="DC13:DC15"/>
    <mergeCell ref="DD9:EA9"/>
    <mergeCell ref="DD13:DD15"/>
    <mergeCell ref="DE13:DE15"/>
    <mergeCell ref="DF13:DF15"/>
    <mergeCell ref="DG13:DG15"/>
    <mergeCell ref="DH13:DH15"/>
    <mergeCell ref="DI13:DI15"/>
    <mergeCell ref="DJ13:DJ15"/>
    <mergeCell ref="DK13:DK15"/>
    <mergeCell ref="DL13:DL15"/>
    <mergeCell ref="DM13:DM15"/>
    <mergeCell ref="DN13:DN15"/>
    <mergeCell ref="DO13:DO15"/>
    <mergeCell ref="DP13:DP15"/>
    <mergeCell ref="DQ13:DQ15"/>
    <mergeCell ref="DR13:DR15"/>
    <mergeCell ref="DD10:EA10"/>
    <mergeCell ref="DD11:EA11"/>
    <mergeCell ref="DD12:DE12"/>
    <mergeCell ref="DF12:DG12"/>
    <mergeCell ref="DH12:DI12"/>
    <mergeCell ref="DJ12:DK12"/>
    <mergeCell ref="DL12:DM12"/>
    <mergeCell ref="CX13:CX15"/>
    <mergeCell ref="CY13:CY15"/>
    <mergeCell ref="CZ13:CZ15"/>
    <mergeCell ref="DA13:DA15"/>
    <mergeCell ref="DB13:DB15"/>
    <mergeCell ref="CS13:CS15"/>
    <mergeCell ref="CT13:CT15"/>
    <mergeCell ref="CU13:CU15"/>
    <mergeCell ref="CV13:CV15"/>
    <mergeCell ref="CW13:CW15"/>
    <mergeCell ref="CA13:CA15"/>
    <mergeCell ref="CB13:CB15"/>
    <mergeCell ref="BS13:BS15"/>
    <mergeCell ref="BT13:BT15"/>
    <mergeCell ref="BU13:BU15"/>
    <mergeCell ref="BV13:BV15"/>
    <mergeCell ref="BW13:BW15"/>
    <mergeCell ref="CC13:CC15"/>
    <mergeCell ref="CD9:DA9"/>
    <mergeCell ref="CD10:DA10"/>
    <mergeCell ref="CD11:DA11"/>
    <mergeCell ref="CD12:CE12"/>
    <mergeCell ref="CF12:CG12"/>
    <mergeCell ref="CH12:CI12"/>
    <mergeCell ref="CJ12:CK12"/>
    <mergeCell ref="CL12:CM12"/>
    <mergeCell ref="CN12:CO12"/>
    <mergeCell ref="CP12:CQ12"/>
    <mergeCell ref="CR12:CS12"/>
    <mergeCell ref="CT12:CU12"/>
    <mergeCell ref="CV12:CW12"/>
    <mergeCell ref="CX12:CY12"/>
    <mergeCell ref="CZ12:DA12"/>
    <mergeCell ref="CD13:CD15"/>
    <mergeCell ref="BR13:BR15"/>
    <mergeCell ref="BI13:BI15"/>
    <mergeCell ref="BJ13:BJ15"/>
    <mergeCell ref="BK13:BK15"/>
    <mergeCell ref="BL13:BL15"/>
    <mergeCell ref="BM13:BM15"/>
    <mergeCell ref="BX13:BX15"/>
    <mergeCell ref="BY13:BY15"/>
    <mergeCell ref="BZ13:BZ15"/>
    <mergeCell ref="BD13:BD15"/>
    <mergeCell ref="BE13:BE15"/>
    <mergeCell ref="BF13:BF15"/>
    <mergeCell ref="BG13:BG15"/>
    <mergeCell ref="BH13:BH15"/>
    <mergeCell ref="BD9:CA9"/>
    <mergeCell ref="BD10:CA10"/>
    <mergeCell ref="BD11:CA11"/>
    <mergeCell ref="BD12:BE12"/>
    <mergeCell ref="BF12:BG12"/>
    <mergeCell ref="BH12:BI12"/>
    <mergeCell ref="BJ12:BK12"/>
    <mergeCell ref="BL12:BM12"/>
    <mergeCell ref="BN12:BO12"/>
    <mergeCell ref="BP12:BQ12"/>
    <mergeCell ref="BR12:BS12"/>
    <mergeCell ref="BT12:BU12"/>
    <mergeCell ref="BV12:BW12"/>
    <mergeCell ref="BX12:BY12"/>
    <mergeCell ref="BZ12:CA12"/>
    <mergeCell ref="BN13:BN15"/>
    <mergeCell ref="BO13:BO15"/>
    <mergeCell ref="BP13:BP15"/>
    <mergeCell ref="BQ13:BQ15"/>
    <mergeCell ref="BB13:BB15"/>
    <mergeCell ref="BC13:BC15"/>
    <mergeCell ref="AD9:BA9"/>
    <mergeCell ref="AD10:BA10"/>
    <mergeCell ref="AW13:AW15"/>
    <mergeCell ref="AX13:AX15"/>
    <mergeCell ref="AY13:AY15"/>
    <mergeCell ref="AZ13:AZ15"/>
    <mergeCell ref="BA13:BA15"/>
    <mergeCell ref="AR13:AR15"/>
    <mergeCell ref="AS13:AS15"/>
    <mergeCell ref="AT13:AT15"/>
    <mergeCell ref="AU13:AU15"/>
    <mergeCell ref="AV13:AV15"/>
    <mergeCell ref="AX12:AY12"/>
    <mergeCell ref="AZ12:BA12"/>
    <mergeCell ref="AD13:AD15"/>
    <mergeCell ref="AE13:AE15"/>
    <mergeCell ref="AF13:AF15"/>
    <mergeCell ref="AG13:AG15"/>
    <mergeCell ref="AH13:AH15"/>
    <mergeCell ref="AI13:AI15"/>
    <mergeCell ref="AJ13:AJ15"/>
    <mergeCell ref="AK13:AK15"/>
    <mergeCell ref="R13:R15"/>
    <mergeCell ref="S13:S15"/>
    <mergeCell ref="T13:T15"/>
    <mergeCell ref="AD11:BA11"/>
    <mergeCell ref="AD12:AE12"/>
    <mergeCell ref="AF12:AG12"/>
    <mergeCell ref="AH12:AI12"/>
    <mergeCell ref="AJ12:AK12"/>
    <mergeCell ref="AL12:AM12"/>
    <mergeCell ref="AN12:AO12"/>
    <mergeCell ref="AP12:AQ12"/>
    <mergeCell ref="AR12:AS12"/>
    <mergeCell ref="AT12:AU12"/>
    <mergeCell ref="AV12:AW12"/>
    <mergeCell ref="AL13:AL15"/>
    <mergeCell ref="AM13:AM15"/>
    <mergeCell ref="AN13:AN15"/>
    <mergeCell ref="AO13:AO15"/>
    <mergeCell ref="AP13:AP15"/>
    <mergeCell ref="AQ13:AQ15"/>
    <mergeCell ref="AB13:AB15"/>
    <mergeCell ref="AC13:AC15"/>
    <mergeCell ref="B35:AA44"/>
    <mergeCell ref="D13:D15"/>
    <mergeCell ref="E13:E15"/>
    <mergeCell ref="Z13:Z15"/>
    <mergeCell ref="AA13:AA15"/>
    <mergeCell ref="B16:B24"/>
    <mergeCell ref="B25:C25"/>
    <mergeCell ref="B26:B29"/>
    <mergeCell ref="B30:C30"/>
    <mergeCell ref="B31:C31"/>
    <mergeCell ref="B11:B15"/>
    <mergeCell ref="C11:C15"/>
    <mergeCell ref="K13:K15"/>
    <mergeCell ref="L13:L15"/>
    <mergeCell ref="M13:M15"/>
    <mergeCell ref="N13:N15"/>
    <mergeCell ref="O13:O15"/>
    <mergeCell ref="F13:F15"/>
    <mergeCell ref="G13:G15"/>
    <mergeCell ref="H13:H15"/>
    <mergeCell ref="I13:I15"/>
    <mergeCell ref="J13:J15"/>
    <mergeCell ref="U13:U15"/>
    <mergeCell ref="V13:V15"/>
    <mergeCell ref="F1:J2"/>
    <mergeCell ref="F3:J6"/>
    <mergeCell ref="B34:AA34"/>
    <mergeCell ref="B1:C6"/>
    <mergeCell ref="B9:AA9"/>
    <mergeCell ref="B10:AA10"/>
    <mergeCell ref="D12:E12"/>
    <mergeCell ref="Z12:AA12"/>
    <mergeCell ref="D11:AA11"/>
    <mergeCell ref="F12:G12"/>
    <mergeCell ref="H12:I12"/>
    <mergeCell ref="J12:K12"/>
    <mergeCell ref="L12:M12"/>
    <mergeCell ref="N12:O12"/>
    <mergeCell ref="P12:Q12"/>
    <mergeCell ref="R12:S12"/>
    <mergeCell ref="T12:U12"/>
    <mergeCell ref="V12:W12"/>
    <mergeCell ref="X12:Y12"/>
    <mergeCell ref="W13:W15"/>
    <mergeCell ref="X13:X15"/>
    <mergeCell ref="Y13:Y15"/>
    <mergeCell ref="P13:P15"/>
    <mergeCell ref="Q13:Q15"/>
    <mergeCell ref="BB9:BC9"/>
    <mergeCell ref="BB10:BC10"/>
    <mergeCell ref="BB11:BC11"/>
    <mergeCell ref="BB12:BC12"/>
    <mergeCell ref="AB9:AC9"/>
    <mergeCell ref="AB10:AC10"/>
    <mergeCell ref="AB11:AC11"/>
    <mergeCell ref="AB12:AC12"/>
    <mergeCell ref="GB12:GC12"/>
    <mergeCell ref="GB11:GC11"/>
    <mergeCell ref="GB9:GC9"/>
    <mergeCell ref="GB10:GC10"/>
    <mergeCell ref="FB9:FC9"/>
    <mergeCell ref="FB10:FC10"/>
    <mergeCell ref="FB11:FC11"/>
    <mergeCell ref="FB12:FC12"/>
    <mergeCell ref="EB9:EC9"/>
    <mergeCell ref="EB10:EC10"/>
    <mergeCell ref="EB11:EC11"/>
    <mergeCell ref="EB12:EC12"/>
    <mergeCell ref="DB9:DC9"/>
    <mergeCell ref="DB10:DC10"/>
    <mergeCell ref="DB11:DC11"/>
    <mergeCell ref="DB12:DC12"/>
    <mergeCell ref="CB9:CC9"/>
    <mergeCell ref="CB10:CC10"/>
    <mergeCell ref="CB11:CC11"/>
    <mergeCell ref="CB12:CC12"/>
    <mergeCell ref="CE13:CE15"/>
    <mergeCell ref="CF13:CF15"/>
    <mergeCell ref="CG13:CG15"/>
    <mergeCell ref="CH13:CH15"/>
    <mergeCell ref="CI13:CI15"/>
    <mergeCell ref="CJ13:CJ15"/>
    <mergeCell ref="CK13:CK15"/>
    <mergeCell ref="CL13:CL15"/>
    <mergeCell ref="CM13:CM15"/>
    <mergeCell ref="CN13:CN15"/>
    <mergeCell ref="CO13:CO15"/>
    <mergeCell ref="CP13:CP15"/>
    <mergeCell ref="CQ13:CQ15"/>
    <mergeCell ref="CR13:CR15"/>
  </mergeCells>
  <phoneticPr fontId="17" type="noConversion"/>
  <pageMargins left="0.70866141732282995" right="0.70866141732282995" top="0.74803149606299002" bottom="0.74803149606299002" header="0.31496062992126" footer="0.31496062992126"/>
  <pageSetup scale="80"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A11B-B29B-477E-90CB-A018B8038702}">
  <sheetPr>
    <pageSetUpPr fitToPage="1"/>
  </sheetPr>
  <dimension ref="B1:CP37"/>
  <sheetViews>
    <sheetView zoomScaleNormal="100" workbookViewId="0">
      <pane xSplit="3" ySplit="12" topLeftCell="D13" activePane="bottomRight" state="frozen"/>
      <selection activeCell="D6" sqref="D6"/>
      <selection pane="topRight" activeCell="D6" sqref="D6"/>
      <selection pane="bottomLeft" activeCell="D6" sqref="D6"/>
      <selection pane="bottomRight" activeCell="B9" sqref="B9:O9"/>
    </sheetView>
  </sheetViews>
  <sheetFormatPr baseColWidth="10" defaultRowHeight="15" x14ac:dyDescent="0.25"/>
  <cols>
    <col min="1" max="1" width="8.42578125" style="12" customWidth="1"/>
    <col min="2" max="2" width="11.7109375" style="12" customWidth="1"/>
    <col min="3" max="3" width="24.28515625" style="12" customWidth="1"/>
    <col min="4" max="94" width="11.42578125" style="12" customWidth="1"/>
    <col min="95" max="16384" width="11.42578125" style="12"/>
  </cols>
  <sheetData>
    <row r="1" spans="2:94" ht="15" customHeight="1" x14ac:dyDescent="0.25">
      <c r="B1" s="145"/>
      <c r="C1" s="145"/>
      <c r="D1" s="6"/>
      <c r="E1" s="96" t="s">
        <v>82</v>
      </c>
      <c r="F1" s="97"/>
      <c r="G1" s="97"/>
      <c r="H1" s="97"/>
      <c r="I1" s="33"/>
      <c r="J1" s="33"/>
      <c r="K1" s="33"/>
      <c r="L1" s="6"/>
      <c r="Q1" s="6"/>
      <c r="AD1" s="6"/>
      <c r="AQ1" s="6"/>
      <c r="BD1" s="6"/>
      <c r="BQ1" s="6"/>
      <c r="CD1" s="6"/>
    </row>
    <row r="2" spans="2:94" x14ac:dyDescent="0.25">
      <c r="B2" s="145"/>
      <c r="C2" s="145"/>
      <c r="D2" s="6"/>
      <c r="E2" s="98"/>
      <c r="F2" s="99"/>
      <c r="G2" s="99"/>
      <c r="H2" s="99"/>
      <c r="I2" s="33"/>
      <c r="J2" s="33"/>
      <c r="K2" s="33"/>
      <c r="L2" s="6"/>
      <c r="Q2" s="6"/>
      <c r="AD2" s="6"/>
      <c r="AQ2" s="6"/>
      <c r="BD2" s="6"/>
      <c r="BQ2" s="6"/>
      <c r="CD2" s="6"/>
    </row>
    <row r="3" spans="2:94" ht="15" customHeight="1" x14ac:dyDescent="0.25">
      <c r="B3" s="145"/>
      <c r="C3" s="145"/>
      <c r="D3" s="6"/>
      <c r="E3" s="102" t="s">
        <v>28</v>
      </c>
      <c r="F3" s="103"/>
      <c r="G3" s="103"/>
      <c r="H3" s="103"/>
      <c r="I3" s="103"/>
      <c r="J3" s="103"/>
      <c r="K3" s="103"/>
      <c r="L3" s="103"/>
      <c r="Q3" s="6"/>
      <c r="AD3" s="6"/>
      <c r="AQ3" s="6"/>
      <c r="BD3" s="6"/>
      <c r="BQ3" s="6"/>
      <c r="CD3" s="6"/>
    </row>
    <row r="4" spans="2:94" ht="15" customHeight="1" x14ac:dyDescent="0.25">
      <c r="B4" s="145"/>
      <c r="C4" s="145"/>
      <c r="D4" s="6"/>
      <c r="E4" s="102"/>
      <c r="F4" s="103"/>
      <c r="G4" s="103"/>
      <c r="H4" s="103"/>
      <c r="I4" s="103"/>
      <c r="J4" s="103"/>
      <c r="K4" s="103"/>
      <c r="L4" s="103"/>
      <c r="Q4" s="6"/>
      <c r="AD4" s="6"/>
      <c r="AQ4" s="6"/>
      <c r="BD4" s="6"/>
      <c r="BQ4" s="6"/>
      <c r="CD4" s="6"/>
    </row>
    <row r="5" spans="2:94" x14ac:dyDescent="0.25">
      <c r="B5" s="145"/>
      <c r="C5" s="145"/>
      <c r="D5" s="6"/>
      <c r="E5" s="102"/>
      <c r="F5" s="103"/>
      <c r="G5" s="103"/>
      <c r="H5" s="103"/>
      <c r="I5" s="103"/>
      <c r="J5" s="103"/>
      <c r="K5" s="103"/>
      <c r="L5" s="103"/>
      <c r="Q5" s="6"/>
      <c r="AD5" s="6"/>
      <c r="AQ5" s="6"/>
      <c r="BD5" s="6"/>
      <c r="BQ5" s="6"/>
      <c r="CD5" s="6"/>
    </row>
    <row r="6" spans="2:94" x14ac:dyDescent="0.25">
      <c r="B6" s="145"/>
      <c r="C6" s="145"/>
      <c r="D6" s="6"/>
      <c r="E6" s="102"/>
      <c r="F6" s="103"/>
      <c r="G6" s="103"/>
      <c r="H6" s="103"/>
      <c r="I6" s="103"/>
      <c r="J6" s="103"/>
      <c r="K6" s="103"/>
      <c r="L6" s="103"/>
      <c r="Q6" s="6"/>
      <c r="AD6" s="6"/>
      <c r="AQ6" s="6"/>
      <c r="BD6" s="6"/>
      <c r="BQ6" s="6"/>
      <c r="CD6" s="6"/>
    </row>
    <row r="7" spans="2:94" x14ac:dyDescent="0.25">
      <c r="B7" s="6"/>
      <c r="C7" s="6"/>
      <c r="D7" s="6"/>
      <c r="E7" s="6"/>
      <c r="F7" s="6"/>
      <c r="G7" s="6"/>
      <c r="H7" s="6"/>
      <c r="I7" s="6"/>
      <c r="J7" s="6"/>
      <c r="K7" s="6"/>
      <c r="L7" s="6"/>
      <c r="M7" s="6"/>
      <c r="N7" s="6"/>
      <c r="O7" s="6"/>
      <c r="Q7" s="6"/>
      <c r="R7" s="6"/>
      <c r="S7" s="6"/>
      <c r="T7" s="6"/>
      <c r="U7" s="6"/>
      <c r="V7" s="6"/>
      <c r="W7" s="6"/>
      <c r="X7" s="6"/>
      <c r="Y7" s="6"/>
      <c r="Z7" s="6"/>
      <c r="AA7" s="6"/>
      <c r="AB7" s="6"/>
      <c r="AD7" s="6"/>
      <c r="AE7" s="6"/>
      <c r="AF7" s="6"/>
      <c r="AG7" s="6"/>
      <c r="AH7" s="6"/>
      <c r="AI7" s="6"/>
      <c r="AJ7" s="6"/>
      <c r="AK7" s="6"/>
      <c r="AL7" s="6"/>
      <c r="AM7" s="6"/>
      <c r="AN7" s="6"/>
      <c r="AO7" s="6"/>
      <c r="AQ7" s="6"/>
      <c r="AR7" s="6"/>
      <c r="AS7" s="6"/>
      <c r="AT7" s="6"/>
      <c r="AU7" s="6"/>
      <c r="AV7" s="6"/>
      <c r="AW7" s="6"/>
      <c r="AX7" s="6"/>
      <c r="AY7" s="6"/>
      <c r="AZ7" s="6"/>
      <c r="BA7" s="6"/>
      <c r="BB7" s="6"/>
      <c r="BD7" s="6"/>
      <c r="BE7" s="6"/>
      <c r="BF7" s="6"/>
      <c r="BG7" s="6"/>
      <c r="BH7" s="6"/>
      <c r="BI7" s="6"/>
      <c r="BJ7" s="6"/>
      <c r="BK7" s="6"/>
      <c r="BL7" s="6"/>
      <c r="BM7" s="6"/>
      <c r="BN7" s="6"/>
      <c r="BO7" s="6"/>
      <c r="BQ7" s="6"/>
      <c r="BR7" s="6"/>
      <c r="BS7" s="6"/>
      <c r="BT7" s="6"/>
      <c r="BU7" s="6"/>
      <c r="BV7" s="6"/>
      <c r="BW7" s="6"/>
      <c r="BX7" s="6"/>
      <c r="BY7" s="6"/>
      <c r="BZ7" s="6"/>
      <c r="CA7" s="6"/>
      <c r="CB7" s="6"/>
      <c r="CD7" s="6"/>
      <c r="CE7" s="6"/>
      <c r="CF7" s="6"/>
      <c r="CG7" s="6"/>
      <c r="CH7" s="6"/>
      <c r="CI7" s="6"/>
      <c r="CJ7" s="6"/>
      <c r="CK7" s="6"/>
      <c r="CL7" s="6"/>
      <c r="CM7" s="6"/>
      <c r="CN7" s="6"/>
      <c r="CO7" s="6"/>
    </row>
    <row r="8" spans="2:94" x14ac:dyDescent="0.25">
      <c r="B8" s="6"/>
      <c r="C8" s="6"/>
      <c r="D8" s="6"/>
      <c r="E8" s="6"/>
      <c r="F8" s="6"/>
      <c r="G8" s="6"/>
      <c r="H8" s="6"/>
      <c r="I8" s="6"/>
      <c r="J8" s="6"/>
      <c r="K8" s="6"/>
      <c r="L8" s="6"/>
      <c r="M8" s="6"/>
      <c r="N8" s="6"/>
      <c r="O8" s="6"/>
      <c r="Q8" s="6"/>
      <c r="R8" s="6"/>
      <c r="S8" s="6"/>
      <c r="T8" s="6"/>
      <c r="U8" s="6"/>
      <c r="V8" s="6"/>
      <c r="W8" s="6"/>
      <c r="X8" s="6"/>
      <c r="Y8" s="6"/>
      <c r="Z8" s="6"/>
      <c r="AA8" s="6"/>
      <c r="AB8" s="6"/>
      <c r="AD8" s="6"/>
      <c r="AE8" s="6"/>
      <c r="AF8" s="6"/>
      <c r="AG8" s="6"/>
      <c r="AH8" s="6"/>
      <c r="AI8" s="6"/>
      <c r="AJ8" s="6"/>
      <c r="AK8" s="6"/>
      <c r="AL8" s="6"/>
      <c r="AM8" s="6"/>
      <c r="AN8" s="6"/>
      <c r="AO8" s="6"/>
      <c r="AQ8" s="6"/>
      <c r="AR8" s="6"/>
      <c r="AS8" s="6"/>
      <c r="AT8" s="6"/>
      <c r="AU8" s="6"/>
      <c r="AV8" s="6"/>
      <c r="AW8" s="6"/>
      <c r="AX8" s="6"/>
      <c r="AY8" s="6"/>
      <c r="AZ8" s="6"/>
      <c r="BA8" s="6"/>
      <c r="BB8" s="6"/>
      <c r="BD8" s="6"/>
      <c r="BE8" s="6"/>
      <c r="BF8" s="6"/>
      <c r="BG8" s="6"/>
      <c r="BH8" s="6"/>
      <c r="BI8" s="6"/>
      <c r="BJ8" s="6"/>
      <c r="BK8" s="6"/>
      <c r="BL8" s="6"/>
      <c r="BM8" s="6"/>
      <c r="BN8" s="6"/>
      <c r="BO8" s="6"/>
      <c r="BQ8" s="6"/>
      <c r="BR8" s="6"/>
      <c r="BS8" s="6"/>
      <c r="BT8" s="6"/>
      <c r="BU8" s="6"/>
      <c r="BV8" s="6"/>
      <c r="BW8" s="6"/>
      <c r="BX8" s="6"/>
      <c r="BY8" s="6"/>
      <c r="BZ8" s="6"/>
      <c r="CA8" s="6"/>
      <c r="CB8" s="6"/>
      <c r="CD8" s="6"/>
      <c r="CE8" s="6"/>
      <c r="CF8" s="6"/>
      <c r="CG8" s="6"/>
      <c r="CH8" s="6"/>
      <c r="CI8" s="6"/>
      <c r="CJ8" s="6"/>
      <c r="CK8" s="6"/>
      <c r="CL8" s="6"/>
      <c r="CM8" s="6"/>
      <c r="CN8" s="6"/>
      <c r="CO8" s="6"/>
    </row>
    <row r="9" spans="2:94" ht="15" customHeight="1" x14ac:dyDescent="0.25">
      <c r="B9" s="137" t="s">
        <v>116</v>
      </c>
      <c r="C9" s="138"/>
      <c r="D9" s="138"/>
      <c r="E9" s="138"/>
      <c r="F9" s="138"/>
      <c r="G9" s="138"/>
      <c r="H9" s="138"/>
      <c r="I9" s="138"/>
      <c r="J9" s="138"/>
      <c r="K9" s="138"/>
      <c r="L9" s="138"/>
      <c r="M9" s="138"/>
      <c r="N9" s="138"/>
      <c r="O9" s="138"/>
      <c r="P9" s="45"/>
      <c r="Q9" s="138" t="s">
        <v>88</v>
      </c>
      <c r="R9" s="138"/>
      <c r="S9" s="138"/>
      <c r="T9" s="138"/>
      <c r="U9" s="138"/>
      <c r="V9" s="138"/>
      <c r="W9" s="138"/>
      <c r="X9" s="138"/>
      <c r="Y9" s="138"/>
      <c r="Z9" s="138"/>
      <c r="AA9" s="138"/>
      <c r="AB9" s="138"/>
      <c r="AC9" s="45"/>
      <c r="AD9" s="138" t="s">
        <v>88</v>
      </c>
      <c r="AE9" s="138"/>
      <c r="AF9" s="138"/>
      <c r="AG9" s="138"/>
      <c r="AH9" s="138"/>
      <c r="AI9" s="138"/>
      <c r="AJ9" s="138"/>
      <c r="AK9" s="138"/>
      <c r="AL9" s="138"/>
      <c r="AM9" s="138"/>
      <c r="AN9" s="138"/>
      <c r="AO9" s="138"/>
      <c r="AP9" s="45"/>
      <c r="AQ9" s="138" t="s">
        <v>88</v>
      </c>
      <c r="AR9" s="138"/>
      <c r="AS9" s="138"/>
      <c r="AT9" s="138"/>
      <c r="AU9" s="138"/>
      <c r="AV9" s="138"/>
      <c r="AW9" s="138"/>
      <c r="AX9" s="138"/>
      <c r="AY9" s="138"/>
      <c r="AZ9" s="138"/>
      <c r="BA9" s="138"/>
      <c r="BB9" s="138"/>
      <c r="BC9" s="45"/>
      <c r="BD9" s="138" t="s">
        <v>88</v>
      </c>
      <c r="BE9" s="138"/>
      <c r="BF9" s="138"/>
      <c r="BG9" s="138"/>
      <c r="BH9" s="138"/>
      <c r="BI9" s="138"/>
      <c r="BJ9" s="138"/>
      <c r="BK9" s="138"/>
      <c r="BL9" s="138"/>
      <c r="BM9" s="138"/>
      <c r="BN9" s="138"/>
      <c r="BO9" s="138"/>
      <c r="BP9" s="45"/>
      <c r="BQ9" s="138" t="s">
        <v>88</v>
      </c>
      <c r="BR9" s="138"/>
      <c r="BS9" s="138"/>
      <c r="BT9" s="138"/>
      <c r="BU9" s="138"/>
      <c r="BV9" s="138"/>
      <c r="BW9" s="138"/>
      <c r="BX9" s="138"/>
      <c r="BY9" s="138"/>
      <c r="BZ9" s="138"/>
      <c r="CA9" s="138"/>
      <c r="CB9" s="138"/>
      <c r="CC9" s="45"/>
      <c r="CD9" s="138" t="s">
        <v>88</v>
      </c>
      <c r="CE9" s="138"/>
      <c r="CF9" s="138"/>
      <c r="CG9" s="138"/>
      <c r="CH9" s="138"/>
      <c r="CI9" s="138"/>
      <c r="CJ9" s="138"/>
      <c r="CK9" s="138"/>
      <c r="CL9" s="138"/>
      <c r="CM9" s="138"/>
      <c r="CN9" s="138"/>
      <c r="CO9" s="138"/>
      <c r="CP9" s="51"/>
    </row>
    <row r="10" spans="2:94" ht="15.75" thickBot="1" x14ac:dyDescent="0.3">
      <c r="B10" s="112" t="s">
        <v>77</v>
      </c>
      <c r="C10" s="118"/>
      <c r="D10" s="118"/>
      <c r="E10" s="118"/>
      <c r="F10" s="118"/>
      <c r="G10" s="118"/>
      <c r="H10" s="118"/>
      <c r="I10" s="118"/>
      <c r="J10" s="118"/>
      <c r="K10" s="118"/>
      <c r="L10" s="118"/>
      <c r="M10" s="118"/>
      <c r="N10" s="118"/>
      <c r="O10" s="118"/>
      <c r="P10" s="70"/>
      <c r="Q10" s="118" t="s">
        <v>77</v>
      </c>
      <c r="R10" s="118"/>
      <c r="S10" s="118"/>
      <c r="T10" s="118"/>
      <c r="U10" s="118"/>
      <c r="V10" s="118"/>
      <c r="W10" s="118"/>
      <c r="X10" s="118"/>
      <c r="Y10" s="118"/>
      <c r="Z10" s="118"/>
      <c r="AA10" s="118"/>
      <c r="AB10" s="118"/>
      <c r="AC10" s="70"/>
      <c r="AD10" s="118" t="s">
        <v>77</v>
      </c>
      <c r="AE10" s="118"/>
      <c r="AF10" s="118"/>
      <c r="AG10" s="118"/>
      <c r="AH10" s="118"/>
      <c r="AI10" s="118"/>
      <c r="AJ10" s="118"/>
      <c r="AK10" s="118"/>
      <c r="AL10" s="118"/>
      <c r="AM10" s="118"/>
      <c r="AN10" s="118"/>
      <c r="AO10" s="118"/>
      <c r="AP10" s="70"/>
      <c r="AQ10" s="118" t="s">
        <v>77</v>
      </c>
      <c r="AR10" s="118"/>
      <c r="AS10" s="118"/>
      <c r="AT10" s="118"/>
      <c r="AU10" s="118"/>
      <c r="AV10" s="118"/>
      <c r="AW10" s="118"/>
      <c r="AX10" s="118"/>
      <c r="AY10" s="118"/>
      <c r="AZ10" s="118"/>
      <c r="BA10" s="118"/>
      <c r="BB10" s="118"/>
      <c r="BC10" s="70"/>
      <c r="BD10" s="118" t="s">
        <v>77</v>
      </c>
      <c r="BE10" s="118"/>
      <c r="BF10" s="118"/>
      <c r="BG10" s="118"/>
      <c r="BH10" s="118"/>
      <c r="BI10" s="118"/>
      <c r="BJ10" s="118"/>
      <c r="BK10" s="118"/>
      <c r="BL10" s="118"/>
      <c r="BM10" s="118"/>
      <c r="BN10" s="118"/>
      <c r="BO10" s="118"/>
      <c r="BP10" s="70"/>
      <c r="BQ10" s="118" t="s">
        <v>77</v>
      </c>
      <c r="BR10" s="118"/>
      <c r="BS10" s="118"/>
      <c r="BT10" s="118"/>
      <c r="BU10" s="118"/>
      <c r="BV10" s="118"/>
      <c r="BW10" s="118"/>
      <c r="BX10" s="118"/>
      <c r="BY10" s="118"/>
      <c r="BZ10" s="118"/>
      <c r="CA10" s="118"/>
      <c r="CB10" s="118"/>
      <c r="CC10" s="70"/>
      <c r="CD10" s="118" t="s">
        <v>77</v>
      </c>
      <c r="CE10" s="118"/>
      <c r="CF10" s="118"/>
      <c r="CG10" s="118"/>
      <c r="CH10" s="118"/>
      <c r="CI10" s="118"/>
      <c r="CJ10" s="118"/>
      <c r="CK10" s="118"/>
      <c r="CL10" s="118"/>
      <c r="CM10" s="118"/>
      <c r="CN10" s="118"/>
      <c r="CO10" s="118"/>
      <c r="CP10" s="91"/>
    </row>
    <row r="11" spans="2:94" ht="15" customHeight="1" thickBot="1" x14ac:dyDescent="0.3">
      <c r="B11" s="216" t="s">
        <v>29</v>
      </c>
      <c r="C11" s="216" t="s">
        <v>0</v>
      </c>
      <c r="D11" s="142" t="s">
        <v>100</v>
      </c>
      <c r="E11" s="143"/>
      <c r="F11" s="143"/>
      <c r="G11" s="143"/>
      <c r="H11" s="143"/>
      <c r="I11" s="143"/>
      <c r="J11" s="143"/>
      <c r="K11" s="143"/>
      <c r="L11" s="143"/>
      <c r="M11" s="143"/>
      <c r="N11" s="143"/>
      <c r="O11" s="143"/>
      <c r="P11" s="41" t="s">
        <v>57</v>
      </c>
      <c r="Q11" s="142" t="s">
        <v>107</v>
      </c>
      <c r="R11" s="143"/>
      <c r="S11" s="143"/>
      <c r="T11" s="143"/>
      <c r="U11" s="143"/>
      <c r="V11" s="143"/>
      <c r="W11" s="143"/>
      <c r="X11" s="143"/>
      <c r="Y11" s="143"/>
      <c r="Z11" s="143"/>
      <c r="AA11" s="143"/>
      <c r="AB11" s="143"/>
      <c r="AC11" s="41" t="s">
        <v>57</v>
      </c>
      <c r="AD11" s="142" t="s">
        <v>108</v>
      </c>
      <c r="AE11" s="143"/>
      <c r="AF11" s="143"/>
      <c r="AG11" s="143"/>
      <c r="AH11" s="143"/>
      <c r="AI11" s="143"/>
      <c r="AJ11" s="143"/>
      <c r="AK11" s="143"/>
      <c r="AL11" s="143"/>
      <c r="AM11" s="143"/>
      <c r="AN11" s="143"/>
      <c r="AO11" s="143"/>
      <c r="AP11" s="41" t="s">
        <v>57</v>
      </c>
      <c r="AQ11" s="142" t="s">
        <v>109</v>
      </c>
      <c r="AR11" s="143"/>
      <c r="AS11" s="143"/>
      <c r="AT11" s="143"/>
      <c r="AU11" s="143"/>
      <c r="AV11" s="143"/>
      <c r="AW11" s="143"/>
      <c r="AX11" s="143"/>
      <c r="AY11" s="143"/>
      <c r="AZ11" s="143"/>
      <c r="BA11" s="143"/>
      <c r="BB11" s="143"/>
      <c r="BC11" s="41" t="s">
        <v>57</v>
      </c>
      <c r="BD11" s="142" t="s">
        <v>110</v>
      </c>
      <c r="BE11" s="143"/>
      <c r="BF11" s="143"/>
      <c r="BG11" s="143"/>
      <c r="BH11" s="143"/>
      <c r="BI11" s="143"/>
      <c r="BJ11" s="143"/>
      <c r="BK11" s="143"/>
      <c r="BL11" s="143"/>
      <c r="BM11" s="143"/>
      <c r="BN11" s="143"/>
      <c r="BO11" s="143"/>
      <c r="BP11" s="41" t="s">
        <v>57</v>
      </c>
      <c r="BQ11" s="142" t="s">
        <v>111</v>
      </c>
      <c r="BR11" s="143"/>
      <c r="BS11" s="143"/>
      <c r="BT11" s="143"/>
      <c r="BU11" s="143"/>
      <c r="BV11" s="143"/>
      <c r="BW11" s="143"/>
      <c r="BX11" s="143"/>
      <c r="BY11" s="143"/>
      <c r="BZ11" s="143"/>
      <c r="CA11" s="143"/>
      <c r="CB11" s="143"/>
      <c r="CC11" s="41" t="s">
        <v>57</v>
      </c>
      <c r="CD11" s="142" t="s">
        <v>112</v>
      </c>
      <c r="CE11" s="143"/>
      <c r="CF11" s="143"/>
      <c r="CG11" s="143"/>
      <c r="CH11" s="143"/>
      <c r="CI11" s="143"/>
      <c r="CJ11" s="143"/>
      <c r="CK11" s="143"/>
      <c r="CL11" s="143"/>
      <c r="CM11" s="143"/>
      <c r="CN11" s="143"/>
      <c r="CO11" s="143"/>
      <c r="CP11" s="1" t="s">
        <v>57</v>
      </c>
    </row>
    <row r="12" spans="2:94" ht="15" customHeight="1" thickBot="1" x14ac:dyDescent="0.3">
      <c r="B12" s="203"/>
      <c r="C12" s="203"/>
      <c r="D12" s="1" t="s">
        <v>94</v>
      </c>
      <c r="E12" s="42" t="s">
        <v>95</v>
      </c>
      <c r="F12" s="1" t="s">
        <v>96</v>
      </c>
      <c r="G12" s="1" t="s">
        <v>97</v>
      </c>
      <c r="H12" s="42" t="s">
        <v>98</v>
      </c>
      <c r="I12" s="1" t="s">
        <v>99</v>
      </c>
      <c r="J12" s="1" t="s">
        <v>101</v>
      </c>
      <c r="K12" s="42" t="s">
        <v>102</v>
      </c>
      <c r="L12" s="1" t="s">
        <v>103</v>
      </c>
      <c r="M12" s="1" t="s">
        <v>104</v>
      </c>
      <c r="N12" s="42" t="s">
        <v>105</v>
      </c>
      <c r="O12" s="42" t="s">
        <v>106</v>
      </c>
      <c r="P12" s="41">
        <v>2018</v>
      </c>
      <c r="Q12" s="1" t="s">
        <v>94</v>
      </c>
      <c r="R12" s="42" t="s">
        <v>95</v>
      </c>
      <c r="S12" s="1" t="s">
        <v>96</v>
      </c>
      <c r="T12" s="1" t="s">
        <v>97</v>
      </c>
      <c r="U12" s="42" t="s">
        <v>98</v>
      </c>
      <c r="V12" s="1" t="s">
        <v>99</v>
      </c>
      <c r="W12" s="1" t="s">
        <v>101</v>
      </c>
      <c r="X12" s="42" t="s">
        <v>102</v>
      </c>
      <c r="Y12" s="1" t="s">
        <v>103</v>
      </c>
      <c r="Z12" s="1" t="s">
        <v>104</v>
      </c>
      <c r="AA12" s="42" t="s">
        <v>105</v>
      </c>
      <c r="AB12" s="42" t="s">
        <v>106</v>
      </c>
      <c r="AC12" s="41">
        <v>2019</v>
      </c>
      <c r="AD12" s="1" t="s">
        <v>94</v>
      </c>
      <c r="AE12" s="42" t="s">
        <v>95</v>
      </c>
      <c r="AF12" s="1" t="s">
        <v>96</v>
      </c>
      <c r="AG12" s="1" t="s">
        <v>97</v>
      </c>
      <c r="AH12" s="42" t="s">
        <v>98</v>
      </c>
      <c r="AI12" s="1" t="s">
        <v>99</v>
      </c>
      <c r="AJ12" s="1" t="s">
        <v>101</v>
      </c>
      <c r="AK12" s="42" t="s">
        <v>102</v>
      </c>
      <c r="AL12" s="1" t="s">
        <v>103</v>
      </c>
      <c r="AM12" s="1" t="s">
        <v>104</v>
      </c>
      <c r="AN12" s="42" t="s">
        <v>105</v>
      </c>
      <c r="AO12" s="42" t="s">
        <v>106</v>
      </c>
      <c r="AP12" s="41">
        <v>2020</v>
      </c>
      <c r="AQ12" s="1" t="s">
        <v>94</v>
      </c>
      <c r="AR12" s="42" t="s">
        <v>95</v>
      </c>
      <c r="AS12" s="1" t="s">
        <v>96</v>
      </c>
      <c r="AT12" s="1" t="s">
        <v>97</v>
      </c>
      <c r="AU12" s="42" t="s">
        <v>98</v>
      </c>
      <c r="AV12" s="1" t="s">
        <v>99</v>
      </c>
      <c r="AW12" s="1" t="s">
        <v>101</v>
      </c>
      <c r="AX12" s="42" t="s">
        <v>102</v>
      </c>
      <c r="AY12" s="1" t="s">
        <v>103</v>
      </c>
      <c r="AZ12" s="1" t="s">
        <v>104</v>
      </c>
      <c r="BA12" s="42" t="s">
        <v>105</v>
      </c>
      <c r="BB12" s="42" t="s">
        <v>106</v>
      </c>
      <c r="BC12" s="41">
        <v>2021</v>
      </c>
      <c r="BD12" s="1" t="s">
        <v>94</v>
      </c>
      <c r="BE12" s="42" t="s">
        <v>95</v>
      </c>
      <c r="BF12" s="1" t="s">
        <v>96</v>
      </c>
      <c r="BG12" s="1" t="s">
        <v>97</v>
      </c>
      <c r="BH12" s="42" t="s">
        <v>98</v>
      </c>
      <c r="BI12" s="1" t="s">
        <v>99</v>
      </c>
      <c r="BJ12" s="1" t="s">
        <v>101</v>
      </c>
      <c r="BK12" s="42" t="s">
        <v>102</v>
      </c>
      <c r="BL12" s="1" t="s">
        <v>103</v>
      </c>
      <c r="BM12" s="1" t="s">
        <v>104</v>
      </c>
      <c r="BN12" s="42" t="s">
        <v>105</v>
      </c>
      <c r="BO12" s="42" t="s">
        <v>106</v>
      </c>
      <c r="BP12" s="41">
        <v>2022</v>
      </c>
      <c r="BQ12" s="1" t="s">
        <v>94</v>
      </c>
      <c r="BR12" s="42" t="s">
        <v>95</v>
      </c>
      <c r="BS12" s="1" t="s">
        <v>96</v>
      </c>
      <c r="BT12" s="1" t="s">
        <v>97</v>
      </c>
      <c r="BU12" s="42" t="s">
        <v>98</v>
      </c>
      <c r="BV12" s="1" t="s">
        <v>99</v>
      </c>
      <c r="BW12" s="1" t="s">
        <v>101</v>
      </c>
      <c r="BX12" s="42" t="s">
        <v>102</v>
      </c>
      <c r="BY12" s="1" t="s">
        <v>103</v>
      </c>
      <c r="BZ12" s="1" t="s">
        <v>104</v>
      </c>
      <c r="CA12" s="42" t="s">
        <v>105</v>
      </c>
      <c r="CB12" s="42" t="s">
        <v>106</v>
      </c>
      <c r="CC12" s="41">
        <v>2023</v>
      </c>
      <c r="CD12" s="1" t="s">
        <v>94</v>
      </c>
      <c r="CE12" s="42" t="s">
        <v>95</v>
      </c>
      <c r="CF12" s="1" t="s">
        <v>96</v>
      </c>
      <c r="CG12" s="1" t="s">
        <v>97</v>
      </c>
      <c r="CH12" s="42" t="s">
        <v>98</v>
      </c>
      <c r="CI12" s="1" t="s">
        <v>99</v>
      </c>
      <c r="CJ12" s="1" t="s">
        <v>101</v>
      </c>
      <c r="CK12" s="42" t="s">
        <v>102</v>
      </c>
      <c r="CL12" s="1" t="s">
        <v>103</v>
      </c>
      <c r="CM12" s="1" t="s">
        <v>104</v>
      </c>
      <c r="CN12" s="42" t="s">
        <v>105</v>
      </c>
      <c r="CO12" s="42" t="s">
        <v>106</v>
      </c>
      <c r="CP12" s="41">
        <v>2024</v>
      </c>
    </row>
    <row r="13" spans="2:94" ht="15" customHeight="1" x14ac:dyDescent="0.25">
      <c r="B13" s="172" t="s">
        <v>3</v>
      </c>
      <c r="C13" s="28" t="s">
        <v>4</v>
      </c>
      <c r="D13" s="47">
        <v>3</v>
      </c>
      <c r="E13" s="47">
        <v>1</v>
      </c>
      <c r="F13" s="47">
        <v>1</v>
      </c>
      <c r="G13" s="47">
        <v>4</v>
      </c>
      <c r="H13" s="47">
        <v>5</v>
      </c>
      <c r="I13" s="47">
        <v>2</v>
      </c>
      <c r="J13" s="47">
        <v>3</v>
      </c>
      <c r="K13" s="47">
        <v>3</v>
      </c>
      <c r="L13" s="47">
        <v>1</v>
      </c>
      <c r="M13" s="47">
        <v>5</v>
      </c>
      <c r="N13" s="47">
        <v>3</v>
      </c>
      <c r="O13" s="47">
        <v>4</v>
      </c>
      <c r="P13" s="47">
        <f>SUM(D13:O13)</f>
        <v>35</v>
      </c>
      <c r="Q13" s="47">
        <v>2</v>
      </c>
      <c r="R13" s="47">
        <v>5</v>
      </c>
      <c r="S13" s="47">
        <v>4</v>
      </c>
      <c r="T13" s="47">
        <v>3</v>
      </c>
      <c r="U13" s="47">
        <v>6</v>
      </c>
      <c r="V13" s="47">
        <v>7</v>
      </c>
      <c r="W13" s="47">
        <v>5</v>
      </c>
      <c r="X13" s="47">
        <v>9</v>
      </c>
      <c r="Y13" s="47">
        <v>12</v>
      </c>
      <c r="Z13" s="47">
        <v>8</v>
      </c>
      <c r="AA13" s="47">
        <v>8</v>
      </c>
      <c r="AB13" s="47">
        <v>4</v>
      </c>
      <c r="AC13" s="47">
        <f>SUM(Q13:AB13)</f>
        <v>73</v>
      </c>
      <c r="AD13" s="47">
        <v>5</v>
      </c>
      <c r="AE13" s="47">
        <v>2</v>
      </c>
      <c r="AF13" s="47">
        <v>2</v>
      </c>
      <c r="AG13" s="47">
        <v>0</v>
      </c>
      <c r="AH13" s="47">
        <v>0</v>
      </c>
      <c r="AI13" s="47">
        <v>0</v>
      </c>
      <c r="AJ13" s="47">
        <v>0</v>
      </c>
      <c r="AK13" s="47">
        <v>0</v>
      </c>
      <c r="AL13" s="47">
        <v>0</v>
      </c>
      <c r="AM13" s="47">
        <v>0</v>
      </c>
      <c r="AN13" s="47">
        <v>0</v>
      </c>
      <c r="AO13" s="47">
        <v>0</v>
      </c>
      <c r="AP13" s="47">
        <f>SUM(AD13:AO13)</f>
        <v>9</v>
      </c>
      <c r="AQ13" s="47">
        <v>0</v>
      </c>
      <c r="AR13" s="47">
        <v>0</v>
      </c>
      <c r="AS13" s="47">
        <v>0</v>
      </c>
      <c r="AT13" s="47">
        <v>1</v>
      </c>
      <c r="AU13" s="47">
        <v>1</v>
      </c>
      <c r="AV13" s="47">
        <v>2</v>
      </c>
      <c r="AW13" s="47">
        <v>5</v>
      </c>
      <c r="AX13" s="47">
        <v>2</v>
      </c>
      <c r="AY13" s="47">
        <v>2</v>
      </c>
      <c r="AZ13" s="47">
        <v>1</v>
      </c>
      <c r="BA13" s="47">
        <v>5</v>
      </c>
      <c r="BB13" s="47">
        <v>0</v>
      </c>
      <c r="BC13" s="47">
        <f>SUM(AQ13:BB13)</f>
        <v>19</v>
      </c>
      <c r="BD13" s="47">
        <v>1</v>
      </c>
      <c r="BE13" s="47">
        <v>1</v>
      </c>
      <c r="BF13" s="47">
        <v>1</v>
      </c>
      <c r="BG13" s="47">
        <v>2</v>
      </c>
      <c r="BH13" s="47">
        <v>5</v>
      </c>
      <c r="BI13" s="47">
        <v>4</v>
      </c>
      <c r="BJ13" s="47">
        <v>2</v>
      </c>
      <c r="BK13" s="47">
        <v>1</v>
      </c>
      <c r="BL13" s="47">
        <v>0</v>
      </c>
      <c r="BM13" s="47">
        <v>2</v>
      </c>
      <c r="BN13" s="47">
        <v>1</v>
      </c>
      <c r="BO13" s="47">
        <v>2</v>
      </c>
      <c r="BP13" s="47">
        <f>SUM(BD13:BO13)</f>
        <v>22</v>
      </c>
      <c r="BQ13" s="47">
        <v>2</v>
      </c>
      <c r="BR13" s="47">
        <v>2</v>
      </c>
      <c r="BS13" s="47">
        <v>1</v>
      </c>
      <c r="BT13" s="47">
        <v>3</v>
      </c>
      <c r="BU13" s="47">
        <v>3</v>
      </c>
      <c r="BV13" s="47">
        <v>4</v>
      </c>
      <c r="BW13" s="47">
        <v>2</v>
      </c>
      <c r="BX13" s="47">
        <v>2</v>
      </c>
      <c r="BY13" s="47">
        <v>3</v>
      </c>
      <c r="BZ13" s="47">
        <v>6</v>
      </c>
      <c r="CA13" s="47">
        <v>4</v>
      </c>
      <c r="CB13" s="47">
        <v>6</v>
      </c>
      <c r="CC13" s="47">
        <f>SUM(BQ13:CB13)</f>
        <v>38</v>
      </c>
      <c r="CD13" s="47">
        <v>4</v>
      </c>
      <c r="CE13" s="47">
        <v>3</v>
      </c>
      <c r="CF13" s="47">
        <v>0</v>
      </c>
      <c r="CG13" s="47">
        <v>3</v>
      </c>
      <c r="CH13" s="47">
        <v>4</v>
      </c>
      <c r="CI13" s="47">
        <v>2</v>
      </c>
      <c r="CJ13" s="47">
        <v>3</v>
      </c>
      <c r="CK13" s="47">
        <v>5</v>
      </c>
      <c r="CL13" s="47">
        <v>6</v>
      </c>
      <c r="CM13" s="47">
        <v>0</v>
      </c>
      <c r="CN13" s="47">
        <v>0</v>
      </c>
      <c r="CO13" s="47">
        <v>0</v>
      </c>
      <c r="CP13" s="47">
        <f>+SUM(CD13:CO13)</f>
        <v>30</v>
      </c>
    </row>
    <row r="14" spans="2:94" x14ac:dyDescent="0.25">
      <c r="B14" s="172"/>
      <c r="C14" s="29" t="s">
        <v>6</v>
      </c>
      <c r="D14" s="47">
        <v>78</v>
      </c>
      <c r="E14" s="47">
        <v>83</v>
      </c>
      <c r="F14" s="47">
        <v>88</v>
      </c>
      <c r="G14" s="47">
        <v>89</v>
      </c>
      <c r="H14" s="47">
        <v>92</v>
      </c>
      <c r="I14" s="47">
        <v>78</v>
      </c>
      <c r="J14" s="47">
        <v>71</v>
      </c>
      <c r="K14" s="47">
        <v>73</v>
      </c>
      <c r="L14" s="47">
        <v>69</v>
      </c>
      <c r="M14" s="47">
        <v>79</v>
      </c>
      <c r="N14" s="47">
        <v>83</v>
      </c>
      <c r="O14" s="47">
        <v>126</v>
      </c>
      <c r="P14" s="47">
        <f t="shared" ref="P14:P21" si="0">SUM(D14:O14)</f>
        <v>1009</v>
      </c>
      <c r="Q14" s="47">
        <v>106</v>
      </c>
      <c r="R14" s="47">
        <v>71</v>
      </c>
      <c r="S14" s="47">
        <v>80</v>
      </c>
      <c r="T14" s="47">
        <v>96</v>
      </c>
      <c r="U14" s="47">
        <v>81</v>
      </c>
      <c r="V14" s="47">
        <v>70</v>
      </c>
      <c r="W14" s="47">
        <v>65</v>
      </c>
      <c r="X14" s="47">
        <v>70</v>
      </c>
      <c r="Y14" s="47">
        <v>63</v>
      </c>
      <c r="Z14" s="47">
        <v>50</v>
      </c>
      <c r="AA14" s="47">
        <v>61</v>
      </c>
      <c r="AB14" s="47">
        <v>63</v>
      </c>
      <c r="AC14" s="47">
        <f t="shared" ref="AC14:AC21" si="1">SUM(Q14:AB14)</f>
        <v>876</v>
      </c>
      <c r="AD14" s="47">
        <v>76</v>
      </c>
      <c r="AE14" s="47">
        <v>66</v>
      </c>
      <c r="AF14" s="47">
        <v>47</v>
      </c>
      <c r="AG14" s="47">
        <v>1</v>
      </c>
      <c r="AH14" s="47">
        <v>0</v>
      </c>
      <c r="AI14" s="47">
        <v>0</v>
      </c>
      <c r="AJ14" s="47">
        <v>0</v>
      </c>
      <c r="AK14" s="47">
        <v>0</v>
      </c>
      <c r="AL14" s="47">
        <v>3</v>
      </c>
      <c r="AM14" s="47">
        <v>9</v>
      </c>
      <c r="AN14" s="47">
        <v>11</v>
      </c>
      <c r="AO14" s="47">
        <v>29</v>
      </c>
      <c r="AP14" s="47">
        <f t="shared" ref="AP14:AP21" si="2">SUM(AD14:AO14)</f>
        <v>242</v>
      </c>
      <c r="AQ14" s="47">
        <v>0</v>
      </c>
      <c r="AR14" s="47">
        <v>0</v>
      </c>
      <c r="AS14" s="47">
        <v>0</v>
      </c>
      <c r="AT14" s="47">
        <v>36</v>
      </c>
      <c r="AU14" s="47">
        <v>29</v>
      </c>
      <c r="AV14" s="47">
        <v>20</v>
      </c>
      <c r="AW14" s="47">
        <v>20</v>
      </c>
      <c r="AX14" s="47">
        <v>29</v>
      </c>
      <c r="AY14" s="47">
        <v>39</v>
      </c>
      <c r="AZ14" s="47">
        <v>62</v>
      </c>
      <c r="BA14" s="47">
        <v>64</v>
      </c>
      <c r="BB14" s="47">
        <v>0</v>
      </c>
      <c r="BC14" s="47">
        <f t="shared" ref="BC14:BC21" si="3">SUM(AQ14:BB14)</f>
        <v>299</v>
      </c>
      <c r="BD14" s="47">
        <v>63</v>
      </c>
      <c r="BE14" s="47">
        <v>64</v>
      </c>
      <c r="BF14" s="47">
        <v>66</v>
      </c>
      <c r="BG14" s="47">
        <v>63</v>
      </c>
      <c r="BH14" s="47">
        <v>64</v>
      </c>
      <c r="BI14" s="47">
        <v>58</v>
      </c>
      <c r="BJ14" s="47">
        <v>45</v>
      </c>
      <c r="BK14" s="47">
        <v>42</v>
      </c>
      <c r="BL14" s="47">
        <v>42</v>
      </c>
      <c r="BM14" s="47">
        <v>59</v>
      </c>
      <c r="BN14" s="47">
        <v>71</v>
      </c>
      <c r="BO14" s="47">
        <v>70</v>
      </c>
      <c r="BP14" s="47">
        <f t="shared" ref="BP14:BP21" si="4">SUM(BD14:BO14)</f>
        <v>707</v>
      </c>
      <c r="BQ14" s="47">
        <v>73</v>
      </c>
      <c r="BR14" s="47">
        <v>49</v>
      </c>
      <c r="BS14" s="47">
        <v>76</v>
      </c>
      <c r="BT14" s="47">
        <v>71</v>
      </c>
      <c r="BU14" s="47">
        <v>52</v>
      </c>
      <c r="BV14" s="47">
        <v>61</v>
      </c>
      <c r="BW14" s="47">
        <v>62</v>
      </c>
      <c r="BX14" s="47">
        <v>45</v>
      </c>
      <c r="BY14" s="47">
        <v>39</v>
      </c>
      <c r="BZ14" s="47">
        <v>52</v>
      </c>
      <c r="CA14" s="47">
        <v>58</v>
      </c>
      <c r="CB14" s="47">
        <v>73</v>
      </c>
      <c r="CC14" s="47">
        <f t="shared" ref="CC14:CC21" si="5">SUM(BQ14:CB14)</f>
        <v>711</v>
      </c>
      <c r="CD14" s="47">
        <v>70</v>
      </c>
      <c r="CE14" s="47">
        <v>69</v>
      </c>
      <c r="CF14" s="47">
        <v>75</v>
      </c>
      <c r="CG14" s="47">
        <v>66</v>
      </c>
      <c r="CH14" s="47">
        <v>71</v>
      </c>
      <c r="CI14" s="47">
        <v>60</v>
      </c>
      <c r="CJ14" s="47">
        <v>55</v>
      </c>
      <c r="CK14" s="47">
        <v>48</v>
      </c>
      <c r="CL14" s="47">
        <v>42</v>
      </c>
      <c r="CM14" s="47">
        <v>0</v>
      </c>
      <c r="CN14" s="47">
        <v>0</v>
      </c>
      <c r="CO14" s="47">
        <v>0</v>
      </c>
      <c r="CP14" s="48">
        <f t="shared" ref="CP14:CP26" si="6">+SUM(CD14:CO14)</f>
        <v>556</v>
      </c>
    </row>
    <row r="15" spans="2:94" ht="15" customHeight="1" x14ac:dyDescent="0.25">
      <c r="B15" s="172"/>
      <c r="C15" s="29" t="s">
        <v>8</v>
      </c>
      <c r="D15" s="47">
        <v>0</v>
      </c>
      <c r="E15" s="47">
        <v>1</v>
      </c>
      <c r="F15" s="47">
        <v>0</v>
      </c>
      <c r="G15" s="47">
        <v>0</v>
      </c>
      <c r="H15" s="47">
        <v>0</v>
      </c>
      <c r="I15" s="47">
        <v>0</v>
      </c>
      <c r="J15" s="47">
        <v>0</v>
      </c>
      <c r="K15" s="47">
        <v>0</v>
      </c>
      <c r="L15" s="47">
        <v>0</v>
      </c>
      <c r="M15" s="47">
        <v>0</v>
      </c>
      <c r="N15" s="47">
        <v>0</v>
      </c>
      <c r="O15" s="47">
        <v>0</v>
      </c>
      <c r="P15" s="47">
        <f t="shared" si="0"/>
        <v>1</v>
      </c>
      <c r="Q15" s="47">
        <v>1</v>
      </c>
      <c r="R15" s="47">
        <v>1</v>
      </c>
      <c r="S15" s="47">
        <v>0</v>
      </c>
      <c r="T15" s="47">
        <v>1</v>
      </c>
      <c r="U15" s="47">
        <v>0</v>
      </c>
      <c r="V15" s="47">
        <v>2</v>
      </c>
      <c r="W15" s="47">
        <v>0</v>
      </c>
      <c r="X15" s="47">
        <v>1</v>
      </c>
      <c r="Y15" s="47">
        <v>0</v>
      </c>
      <c r="Z15" s="47">
        <v>0</v>
      </c>
      <c r="AA15" s="47">
        <v>1</v>
      </c>
      <c r="AB15" s="47">
        <v>1</v>
      </c>
      <c r="AC15" s="47">
        <f t="shared" si="1"/>
        <v>8</v>
      </c>
      <c r="AD15" s="47">
        <v>0</v>
      </c>
      <c r="AE15" s="47">
        <v>0</v>
      </c>
      <c r="AF15" s="47">
        <v>0</v>
      </c>
      <c r="AG15" s="47">
        <v>1</v>
      </c>
      <c r="AH15" s="47">
        <v>0</v>
      </c>
      <c r="AI15" s="47">
        <v>0</v>
      </c>
      <c r="AJ15" s="47">
        <v>0</v>
      </c>
      <c r="AK15" s="47">
        <v>0</v>
      </c>
      <c r="AL15" s="47">
        <v>0</v>
      </c>
      <c r="AM15" s="47">
        <v>3</v>
      </c>
      <c r="AN15" s="47">
        <v>0</v>
      </c>
      <c r="AO15" s="47">
        <v>0</v>
      </c>
      <c r="AP15" s="47">
        <f t="shared" si="2"/>
        <v>4</v>
      </c>
      <c r="AQ15" s="47">
        <v>0</v>
      </c>
      <c r="AR15" s="47">
        <v>0</v>
      </c>
      <c r="AS15" s="47">
        <v>0</v>
      </c>
      <c r="AT15" s="47">
        <v>0</v>
      </c>
      <c r="AU15" s="47">
        <v>0</v>
      </c>
      <c r="AV15" s="47">
        <v>0</v>
      </c>
      <c r="AW15" s="47">
        <v>0</v>
      </c>
      <c r="AX15" s="47">
        <v>0</v>
      </c>
      <c r="AY15" s="47">
        <v>0</v>
      </c>
      <c r="AZ15" s="47">
        <v>0</v>
      </c>
      <c r="BA15" s="47">
        <v>0</v>
      </c>
      <c r="BB15" s="47">
        <v>0</v>
      </c>
      <c r="BC15" s="47">
        <f t="shared" si="3"/>
        <v>0</v>
      </c>
      <c r="BD15" s="47">
        <v>0</v>
      </c>
      <c r="BE15" s="47">
        <v>0</v>
      </c>
      <c r="BF15" s="47">
        <v>0</v>
      </c>
      <c r="BG15" s="47">
        <v>0</v>
      </c>
      <c r="BH15" s="47">
        <v>0</v>
      </c>
      <c r="BI15" s="47">
        <v>0</v>
      </c>
      <c r="BJ15" s="47">
        <v>0</v>
      </c>
      <c r="BK15" s="47">
        <v>0</v>
      </c>
      <c r="BL15" s="47">
        <v>0</v>
      </c>
      <c r="BM15" s="47">
        <v>0</v>
      </c>
      <c r="BN15" s="47">
        <v>1</v>
      </c>
      <c r="BO15" s="47">
        <v>0</v>
      </c>
      <c r="BP15" s="47">
        <f t="shared" si="4"/>
        <v>1</v>
      </c>
      <c r="BQ15" s="47">
        <v>0</v>
      </c>
      <c r="BR15" s="47">
        <v>0</v>
      </c>
      <c r="BS15" s="47">
        <v>0</v>
      </c>
      <c r="BT15" s="47">
        <v>1</v>
      </c>
      <c r="BU15" s="47">
        <v>0</v>
      </c>
      <c r="BV15" s="47">
        <v>0</v>
      </c>
      <c r="BW15" s="47">
        <v>0</v>
      </c>
      <c r="BX15" s="47">
        <v>0</v>
      </c>
      <c r="BY15" s="47">
        <v>0</v>
      </c>
      <c r="BZ15" s="47">
        <v>0</v>
      </c>
      <c r="CA15" s="47">
        <v>0</v>
      </c>
      <c r="CB15" s="47">
        <v>0</v>
      </c>
      <c r="CC15" s="47">
        <f t="shared" si="5"/>
        <v>1</v>
      </c>
      <c r="CD15" s="47">
        <v>0</v>
      </c>
      <c r="CE15" s="47">
        <v>0</v>
      </c>
      <c r="CF15" s="47">
        <v>0</v>
      </c>
      <c r="CG15" s="47">
        <v>0</v>
      </c>
      <c r="CH15" s="47">
        <v>0</v>
      </c>
      <c r="CI15" s="47">
        <v>0</v>
      </c>
      <c r="CJ15" s="47">
        <v>0</v>
      </c>
      <c r="CK15" s="47">
        <v>0</v>
      </c>
      <c r="CL15" s="47">
        <v>0</v>
      </c>
      <c r="CM15" s="47">
        <v>0</v>
      </c>
      <c r="CN15" s="47">
        <v>0</v>
      </c>
      <c r="CO15" s="47">
        <v>0</v>
      </c>
      <c r="CP15" s="48">
        <f t="shared" si="6"/>
        <v>0</v>
      </c>
    </row>
    <row r="16" spans="2:94" ht="15" customHeight="1" x14ac:dyDescent="0.25">
      <c r="B16" s="172"/>
      <c r="C16" s="29" t="s">
        <v>10</v>
      </c>
      <c r="D16" s="47">
        <v>12</v>
      </c>
      <c r="E16" s="47">
        <v>13</v>
      </c>
      <c r="F16" s="47">
        <v>24</v>
      </c>
      <c r="G16" s="47">
        <v>27</v>
      </c>
      <c r="H16" s="47">
        <v>17</v>
      </c>
      <c r="I16" s="47">
        <v>7</v>
      </c>
      <c r="J16" s="47">
        <v>5</v>
      </c>
      <c r="K16" s="47">
        <v>9</v>
      </c>
      <c r="L16" s="47">
        <v>2</v>
      </c>
      <c r="M16" s="47">
        <v>0</v>
      </c>
      <c r="N16" s="47">
        <v>9</v>
      </c>
      <c r="O16" s="47">
        <v>12</v>
      </c>
      <c r="P16" s="47">
        <f t="shared" si="0"/>
        <v>137</v>
      </c>
      <c r="Q16" s="47">
        <v>14</v>
      </c>
      <c r="R16" s="47">
        <v>14</v>
      </c>
      <c r="S16" s="47">
        <v>65</v>
      </c>
      <c r="T16" s="47">
        <v>20</v>
      </c>
      <c r="U16" s="47">
        <v>17</v>
      </c>
      <c r="V16" s="47">
        <v>12</v>
      </c>
      <c r="W16" s="47">
        <v>4</v>
      </c>
      <c r="X16" s="47">
        <v>3</v>
      </c>
      <c r="Y16" s="47">
        <v>2</v>
      </c>
      <c r="Z16" s="47">
        <v>1</v>
      </c>
      <c r="AA16" s="47">
        <v>16</v>
      </c>
      <c r="AB16" s="47">
        <v>6</v>
      </c>
      <c r="AC16" s="47">
        <f t="shared" si="1"/>
        <v>174</v>
      </c>
      <c r="AD16" s="47">
        <v>12</v>
      </c>
      <c r="AE16" s="47">
        <v>12</v>
      </c>
      <c r="AF16" s="47">
        <v>1</v>
      </c>
      <c r="AG16" s="47">
        <v>0</v>
      </c>
      <c r="AH16" s="47">
        <v>0</v>
      </c>
      <c r="AI16" s="47">
        <v>0</v>
      </c>
      <c r="AJ16" s="47">
        <v>0</v>
      </c>
      <c r="AK16" s="47">
        <v>0</v>
      </c>
      <c r="AL16" s="47">
        <v>2</v>
      </c>
      <c r="AM16" s="47">
        <v>0</v>
      </c>
      <c r="AN16" s="47">
        <v>0</v>
      </c>
      <c r="AO16" s="47">
        <v>0</v>
      </c>
      <c r="AP16" s="47">
        <f t="shared" si="2"/>
        <v>27</v>
      </c>
      <c r="AQ16" s="47">
        <v>0</v>
      </c>
      <c r="AR16" s="47">
        <v>0</v>
      </c>
      <c r="AS16" s="47">
        <v>0</v>
      </c>
      <c r="AT16" s="47">
        <v>0</v>
      </c>
      <c r="AU16" s="47">
        <v>0</v>
      </c>
      <c r="AV16" s="47">
        <v>1</v>
      </c>
      <c r="AW16" s="47">
        <v>0</v>
      </c>
      <c r="AX16" s="47">
        <v>0</v>
      </c>
      <c r="AY16" s="47">
        <v>0</v>
      </c>
      <c r="AZ16" s="47">
        <v>0</v>
      </c>
      <c r="BA16" s="47">
        <v>0</v>
      </c>
      <c r="BB16" s="47">
        <v>0</v>
      </c>
      <c r="BC16" s="47">
        <f t="shared" si="3"/>
        <v>1</v>
      </c>
      <c r="BD16" s="47">
        <v>0</v>
      </c>
      <c r="BE16" s="47">
        <v>0</v>
      </c>
      <c r="BF16" s="47">
        <v>0</v>
      </c>
      <c r="BG16" s="47">
        <v>0</v>
      </c>
      <c r="BH16" s="47">
        <v>0</v>
      </c>
      <c r="BI16" s="47">
        <v>0</v>
      </c>
      <c r="BJ16" s="47">
        <v>1</v>
      </c>
      <c r="BK16" s="47">
        <v>1</v>
      </c>
      <c r="BL16" s="47">
        <v>0</v>
      </c>
      <c r="BM16" s="47">
        <v>1</v>
      </c>
      <c r="BN16" s="47">
        <v>4</v>
      </c>
      <c r="BO16" s="47">
        <v>3</v>
      </c>
      <c r="BP16" s="47">
        <f t="shared" si="4"/>
        <v>10</v>
      </c>
      <c r="BQ16" s="47">
        <v>6</v>
      </c>
      <c r="BR16" s="47">
        <v>18</v>
      </c>
      <c r="BS16" s="47">
        <v>9</v>
      </c>
      <c r="BT16" s="47">
        <v>19</v>
      </c>
      <c r="BU16" s="47">
        <v>11</v>
      </c>
      <c r="BV16" s="47">
        <v>6</v>
      </c>
      <c r="BW16" s="47">
        <v>8</v>
      </c>
      <c r="BX16" s="47">
        <v>0</v>
      </c>
      <c r="BY16" s="47">
        <v>0</v>
      </c>
      <c r="BZ16" s="47">
        <v>1</v>
      </c>
      <c r="CA16" s="47">
        <v>12</v>
      </c>
      <c r="CB16" s="47">
        <v>13</v>
      </c>
      <c r="CC16" s="47">
        <f t="shared" si="5"/>
        <v>103</v>
      </c>
      <c r="CD16" s="47">
        <v>12</v>
      </c>
      <c r="CE16" s="47">
        <v>16</v>
      </c>
      <c r="CF16" s="47">
        <v>19</v>
      </c>
      <c r="CG16" s="47">
        <v>14</v>
      </c>
      <c r="CH16" s="47">
        <v>11</v>
      </c>
      <c r="CI16" s="47">
        <v>3</v>
      </c>
      <c r="CJ16" s="47">
        <v>3</v>
      </c>
      <c r="CK16" s="47">
        <v>1</v>
      </c>
      <c r="CL16" s="47">
        <v>0</v>
      </c>
      <c r="CM16" s="47">
        <v>0</v>
      </c>
      <c r="CN16" s="47">
        <v>0</v>
      </c>
      <c r="CO16" s="47">
        <v>0</v>
      </c>
      <c r="CP16" s="48">
        <f t="shared" si="6"/>
        <v>79</v>
      </c>
    </row>
    <row r="17" spans="2:94" ht="15" customHeight="1" x14ac:dyDescent="0.25">
      <c r="B17" s="172"/>
      <c r="C17" s="29" t="s">
        <v>49</v>
      </c>
      <c r="D17" s="47">
        <v>0</v>
      </c>
      <c r="E17" s="47">
        <v>0</v>
      </c>
      <c r="F17" s="47">
        <v>0</v>
      </c>
      <c r="G17" s="47">
        <v>0</v>
      </c>
      <c r="H17" s="47">
        <v>0</v>
      </c>
      <c r="I17" s="47">
        <v>0</v>
      </c>
      <c r="J17" s="47">
        <v>0</v>
      </c>
      <c r="K17" s="47">
        <v>0</v>
      </c>
      <c r="L17" s="47">
        <v>0</v>
      </c>
      <c r="M17" s="47">
        <v>0</v>
      </c>
      <c r="N17" s="47">
        <v>0</v>
      </c>
      <c r="O17" s="47">
        <v>0</v>
      </c>
      <c r="P17" s="47">
        <f t="shared" si="0"/>
        <v>0</v>
      </c>
      <c r="Q17" s="47">
        <v>0</v>
      </c>
      <c r="R17" s="47">
        <v>0</v>
      </c>
      <c r="S17" s="47">
        <v>0</v>
      </c>
      <c r="T17" s="47">
        <v>0</v>
      </c>
      <c r="U17" s="47">
        <v>0</v>
      </c>
      <c r="V17" s="47">
        <v>0</v>
      </c>
      <c r="W17" s="47">
        <v>0</v>
      </c>
      <c r="X17" s="47">
        <v>0</v>
      </c>
      <c r="Y17" s="47">
        <v>0</v>
      </c>
      <c r="Z17" s="47">
        <v>0</v>
      </c>
      <c r="AA17" s="47">
        <v>0</v>
      </c>
      <c r="AB17" s="47">
        <v>0</v>
      </c>
      <c r="AC17" s="47">
        <f t="shared" si="1"/>
        <v>0</v>
      </c>
      <c r="AD17" s="47">
        <v>0</v>
      </c>
      <c r="AE17" s="47">
        <v>0</v>
      </c>
      <c r="AF17" s="47">
        <v>0</v>
      </c>
      <c r="AG17" s="47">
        <v>0</v>
      </c>
      <c r="AH17" s="47">
        <v>0</v>
      </c>
      <c r="AI17" s="47">
        <v>0</v>
      </c>
      <c r="AJ17" s="47">
        <v>0</v>
      </c>
      <c r="AK17" s="47">
        <v>0</v>
      </c>
      <c r="AL17" s="47">
        <v>0</v>
      </c>
      <c r="AM17" s="47">
        <v>0</v>
      </c>
      <c r="AN17" s="47">
        <v>0</v>
      </c>
      <c r="AO17" s="47">
        <v>0</v>
      </c>
      <c r="AP17" s="47">
        <f t="shared" si="2"/>
        <v>0</v>
      </c>
      <c r="AQ17" s="47">
        <v>0</v>
      </c>
      <c r="AR17" s="47">
        <v>0</v>
      </c>
      <c r="AS17" s="47">
        <v>0</v>
      </c>
      <c r="AT17" s="47">
        <v>0</v>
      </c>
      <c r="AU17" s="47">
        <v>0</v>
      </c>
      <c r="AV17" s="47">
        <v>0</v>
      </c>
      <c r="AW17" s="47">
        <v>0</v>
      </c>
      <c r="AX17" s="47">
        <v>0</v>
      </c>
      <c r="AY17" s="47">
        <v>0</v>
      </c>
      <c r="AZ17" s="47">
        <v>0</v>
      </c>
      <c r="BA17" s="47">
        <v>0</v>
      </c>
      <c r="BB17" s="47">
        <v>0</v>
      </c>
      <c r="BC17" s="47">
        <f t="shared" si="3"/>
        <v>0</v>
      </c>
      <c r="BD17" s="47">
        <v>0</v>
      </c>
      <c r="BE17" s="47">
        <v>0</v>
      </c>
      <c r="BF17" s="47">
        <v>0</v>
      </c>
      <c r="BG17" s="47">
        <v>0</v>
      </c>
      <c r="BH17" s="47">
        <v>0</v>
      </c>
      <c r="BI17" s="47">
        <v>0</v>
      </c>
      <c r="BJ17" s="47">
        <v>0</v>
      </c>
      <c r="BK17" s="47">
        <v>0</v>
      </c>
      <c r="BL17" s="47">
        <v>0</v>
      </c>
      <c r="BM17" s="47">
        <v>0</v>
      </c>
      <c r="BN17" s="47">
        <v>0</v>
      </c>
      <c r="BO17" s="47">
        <v>0</v>
      </c>
      <c r="BP17" s="47">
        <f t="shared" si="4"/>
        <v>0</v>
      </c>
      <c r="BQ17" s="47">
        <v>0</v>
      </c>
      <c r="BR17" s="47">
        <v>0</v>
      </c>
      <c r="BS17" s="47">
        <v>0</v>
      </c>
      <c r="BT17" s="47">
        <v>0</v>
      </c>
      <c r="BU17" s="47">
        <v>0</v>
      </c>
      <c r="BV17" s="47">
        <v>0</v>
      </c>
      <c r="BW17" s="47">
        <v>0</v>
      </c>
      <c r="BX17" s="47">
        <v>0</v>
      </c>
      <c r="BY17" s="47">
        <v>0</v>
      </c>
      <c r="BZ17" s="47">
        <v>0</v>
      </c>
      <c r="CA17" s="47">
        <v>0</v>
      </c>
      <c r="CB17" s="47">
        <v>0</v>
      </c>
      <c r="CC17" s="47">
        <f t="shared" si="5"/>
        <v>0</v>
      </c>
      <c r="CD17" s="47">
        <v>0</v>
      </c>
      <c r="CE17" s="47">
        <v>0</v>
      </c>
      <c r="CF17" s="47">
        <v>0</v>
      </c>
      <c r="CG17" s="47">
        <v>0</v>
      </c>
      <c r="CH17" s="47">
        <v>0</v>
      </c>
      <c r="CI17" s="47">
        <v>0</v>
      </c>
      <c r="CJ17" s="47">
        <v>0</v>
      </c>
      <c r="CK17" s="47">
        <v>0</v>
      </c>
      <c r="CL17" s="47">
        <v>0</v>
      </c>
      <c r="CM17" s="47">
        <v>0</v>
      </c>
      <c r="CN17" s="47">
        <v>0</v>
      </c>
      <c r="CO17" s="47">
        <v>0</v>
      </c>
      <c r="CP17" s="48">
        <f t="shared" si="6"/>
        <v>0</v>
      </c>
    </row>
    <row r="18" spans="2:94" ht="15" customHeight="1" x14ac:dyDescent="0.25">
      <c r="B18" s="172"/>
      <c r="C18" s="29" t="s">
        <v>7</v>
      </c>
      <c r="D18" s="47">
        <v>0</v>
      </c>
      <c r="E18" s="47">
        <v>0</v>
      </c>
      <c r="F18" s="47">
        <v>0</v>
      </c>
      <c r="G18" s="47">
        <v>0</v>
      </c>
      <c r="H18" s="47">
        <v>0</v>
      </c>
      <c r="I18" s="47">
        <v>0</v>
      </c>
      <c r="J18" s="47">
        <v>0</v>
      </c>
      <c r="K18" s="47">
        <v>0</v>
      </c>
      <c r="L18" s="47">
        <v>0</v>
      </c>
      <c r="M18" s="47">
        <v>0</v>
      </c>
      <c r="N18" s="47">
        <v>0</v>
      </c>
      <c r="O18" s="47">
        <v>0</v>
      </c>
      <c r="P18" s="47">
        <f t="shared" si="0"/>
        <v>0</v>
      </c>
      <c r="Q18" s="47">
        <v>0</v>
      </c>
      <c r="R18" s="47">
        <v>0</v>
      </c>
      <c r="S18" s="47">
        <v>0</v>
      </c>
      <c r="T18" s="47">
        <v>0</v>
      </c>
      <c r="U18" s="47">
        <v>0</v>
      </c>
      <c r="V18" s="47">
        <v>0</v>
      </c>
      <c r="W18" s="47">
        <v>0</v>
      </c>
      <c r="X18" s="47">
        <v>0</v>
      </c>
      <c r="Y18" s="47">
        <v>0</v>
      </c>
      <c r="Z18" s="47">
        <v>0</v>
      </c>
      <c r="AA18" s="47">
        <v>0</v>
      </c>
      <c r="AB18" s="47">
        <v>0</v>
      </c>
      <c r="AC18" s="47">
        <f t="shared" si="1"/>
        <v>0</v>
      </c>
      <c r="AD18" s="47">
        <v>0</v>
      </c>
      <c r="AE18" s="47">
        <v>0</v>
      </c>
      <c r="AF18" s="47">
        <v>0</v>
      </c>
      <c r="AG18" s="47">
        <v>0</v>
      </c>
      <c r="AH18" s="47">
        <v>0</v>
      </c>
      <c r="AI18" s="47">
        <v>0</v>
      </c>
      <c r="AJ18" s="47">
        <v>0</v>
      </c>
      <c r="AK18" s="47">
        <v>0</v>
      </c>
      <c r="AL18" s="47">
        <v>0</v>
      </c>
      <c r="AM18" s="47">
        <v>0</v>
      </c>
      <c r="AN18" s="47">
        <v>0</v>
      </c>
      <c r="AO18" s="47">
        <v>0</v>
      </c>
      <c r="AP18" s="47">
        <f t="shared" si="2"/>
        <v>0</v>
      </c>
      <c r="AQ18" s="47">
        <v>0</v>
      </c>
      <c r="AR18" s="47">
        <v>0</v>
      </c>
      <c r="AS18" s="47">
        <v>0</v>
      </c>
      <c r="AT18" s="47">
        <v>0</v>
      </c>
      <c r="AU18" s="47">
        <v>0</v>
      </c>
      <c r="AV18" s="47">
        <v>0</v>
      </c>
      <c r="AW18" s="47">
        <v>0</v>
      </c>
      <c r="AX18" s="47">
        <v>0</v>
      </c>
      <c r="AY18" s="47">
        <v>0</v>
      </c>
      <c r="AZ18" s="47">
        <v>0</v>
      </c>
      <c r="BA18" s="47">
        <v>0</v>
      </c>
      <c r="BB18" s="47">
        <v>0</v>
      </c>
      <c r="BC18" s="47">
        <f t="shared" si="3"/>
        <v>0</v>
      </c>
      <c r="BD18" s="47">
        <v>0</v>
      </c>
      <c r="BE18" s="47">
        <v>0</v>
      </c>
      <c r="BF18" s="47">
        <v>0</v>
      </c>
      <c r="BG18" s="47">
        <v>0</v>
      </c>
      <c r="BH18" s="47">
        <v>0</v>
      </c>
      <c r="BI18" s="47">
        <v>0</v>
      </c>
      <c r="BJ18" s="47">
        <v>0</v>
      </c>
      <c r="BK18" s="47">
        <v>0</v>
      </c>
      <c r="BL18" s="47">
        <v>0</v>
      </c>
      <c r="BM18" s="47">
        <v>1</v>
      </c>
      <c r="BN18" s="47">
        <v>0</v>
      </c>
      <c r="BO18" s="47">
        <v>0</v>
      </c>
      <c r="BP18" s="47">
        <f t="shared" si="4"/>
        <v>1</v>
      </c>
      <c r="BQ18" s="47">
        <v>0</v>
      </c>
      <c r="BR18" s="47">
        <v>0</v>
      </c>
      <c r="BS18" s="47">
        <v>0</v>
      </c>
      <c r="BT18" s="47">
        <v>0</v>
      </c>
      <c r="BU18" s="47">
        <v>0</v>
      </c>
      <c r="BV18" s="47">
        <v>0</v>
      </c>
      <c r="BW18" s="47">
        <v>0</v>
      </c>
      <c r="BX18" s="47">
        <v>0</v>
      </c>
      <c r="BY18" s="47">
        <v>0</v>
      </c>
      <c r="BZ18" s="47">
        <v>0</v>
      </c>
      <c r="CA18" s="47">
        <v>0</v>
      </c>
      <c r="CB18" s="47">
        <v>0</v>
      </c>
      <c r="CC18" s="47">
        <f t="shared" si="5"/>
        <v>0</v>
      </c>
      <c r="CD18" s="47">
        <v>0</v>
      </c>
      <c r="CE18" s="47">
        <v>0</v>
      </c>
      <c r="CF18" s="47">
        <v>0</v>
      </c>
      <c r="CG18" s="47">
        <v>0</v>
      </c>
      <c r="CH18" s="47">
        <v>0</v>
      </c>
      <c r="CI18" s="47">
        <v>0</v>
      </c>
      <c r="CJ18" s="47">
        <v>0</v>
      </c>
      <c r="CK18" s="47">
        <v>0</v>
      </c>
      <c r="CL18" s="47">
        <v>0</v>
      </c>
      <c r="CM18" s="47">
        <v>0</v>
      </c>
      <c r="CN18" s="47">
        <v>0</v>
      </c>
      <c r="CO18" s="47">
        <v>0</v>
      </c>
      <c r="CP18" s="48">
        <f t="shared" si="6"/>
        <v>0</v>
      </c>
    </row>
    <row r="19" spans="2:94" x14ac:dyDescent="0.25">
      <c r="B19" s="172"/>
      <c r="C19" s="29" t="s">
        <v>9</v>
      </c>
      <c r="D19" s="47">
        <v>10</v>
      </c>
      <c r="E19" s="47">
        <v>8</v>
      </c>
      <c r="F19" s="47">
        <v>17</v>
      </c>
      <c r="G19" s="47">
        <v>17</v>
      </c>
      <c r="H19" s="47">
        <v>9</v>
      </c>
      <c r="I19" s="47">
        <v>8</v>
      </c>
      <c r="J19" s="47">
        <v>5</v>
      </c>
      <c r="K19" s="47">
        <v>7</v>
      </c>
      <c r="L19" s="47">
        <v>5</v>
      </c>
      <c r="M19" s="47">
        <v>4</v>
      </c>
      <c r="N19" s="47">
        <v>13</v>
      </c>
      <c r="O19" s="47">
        <v>11</v>
      </c>
      <c r="P19" s="47">
        <f t="shared" si="0"/>
        <v>114</v>
      </c>
      <c r="Q19" s="47">
        <v>12</v>
      </c>
      <c r="R19" s="47">
        <v>11</v>
      </c>
      <c r="S19" s="47">
        <v>63</v>
      </c>
      <c r="T19" s="47">
        <v>21</v>
      </c>
      <c r="U19" s="47">
        <v>11</v>
      </c>
      <c r="V19" s="47">
        <v>13</v>
      </c>
      <c r="W19" s="47">
        <v>5</v>
      </c>
      <c r="X19" s="47">
        <v>2</v>
      </c>
      <c r="Y19" s="47">
        <v>1</v>
      </c>
      <c r="Z19" s="47">
        <v>5</v>
      </c>
      <c r="AA19" s="47">
        <v>15</v>
      </c>
      <c r="AB19" s="47">
        <v>12</v>
      </c>
      <c r="AC19" s="47">
        <f t="shared" si="1"/>
        <v>171</v>
      </c>
      <c r="AD19" s="47">
        <v>12</v>
      </c>
      <c r="AE19" s="47">
        <v>9</v>
      </c>
      <c r="AF19" s="47">
        <v>6</v>
      </c>
      <c r="AG19" s="47">
        <v>0</v>
      </c>
      <c r="AH19" s="47">
        <v>0</v>
      </c>
      <c r="AI19" s="47">
        <v>0</v>
      </c>
      <c r="AJ19" s="47">
        <v>0</v>
      </c>
      <c r="AK19" s="47">
        <v>0</v>
      </c>
      <c r="AL19" s="47">
        <v>1</v>
      </c>
      <c r="AM19" s="47">
        <v>0</v>
      </c>
      <c r="AN19" s="47">
        <v>0</v>
      </c>
      <c r="AO19" s="47">
        <v>0</v>
      </c>
      <c r="AP19" s="47">
        <f t="shared" si="2"/>
        <v>28</v>
      </c>
      <c r="AQ19" s="47">
        <v>0</v>
      </c>
      <c r="AR19" s="47">
        <v>0</v>
      </c>
      <c r="AS19" s="47">
        <v>0</v>
      </c>
      <c r="AT19" s="47">
        <v>8</v>
      </c>
      <c r="AU19" s="47">
        <v>6</v>
      </c>
      <c r="AV19" s="47">
        <v>8</v>
      </c>
      <c r="AW19" s="47">
        <v>5</v>
      </c>
      <c r="AX19" s="47">
        <v>4</v>
      </c>
      <c r="AY19" s="47">
        <v>2</v>
      </c>
      <c r="AZ19" s="47">
        <v>3</v>
      </c>
      <c r="BA19" s="47">
        <v>16</v>
      </c>
      <c r="BB19" s="47">
        <v>0</v>
      </c>
      <c r="BC19" s="47">
        <f t="shared" si="3"/>
        <v>52</v>
      </c>
      <c r="BD19" s="47">
        <v>11</v>
      </c>
      <c r="BE19" s="47">
        <v>11</v>
      </c>
      <c r="BF19" s="47">
        <v>13</v>
      </c>
      <c r="BG19" s="47">
        <v>29</v>
      </c>
      <c r="BH19" s="47">
        <v>15</v>
      </c>
      <c r="BI19" s="47">
        <v>6</v>
      </c>
      <c r="BJ19" s="47">
        <v>9</v>
      </c>
      <c r="BK19" s="47">
        <v>2</v>
      </c>
      <c r="BL19" s="47">
        <v>5</v>
      </c>
      <c r="BM19" s="47">
        <v>2</v>
      </c>
      <c r="BN19" s="47">
        <v>7</v>
      </c>
      <c r="BO19" s="47">
        <v>6</v>
      </c>
      <c r="BP19" s="47">
        <f t="shared" si="4"/>
        <v>116</v>
      </c>
      <c r="BQ19" s="47">
        <v>11</v>
      </c>
      <c r="BR19" s="47">
        <v>19</v>
      </c>
      <c r="BS19" s="47">
        <v>19</v>
      </c>
      <c r="BT19" s="47">
        <v>24</v>
      </c>
      <c r="BU19" s="47">
        <v>12</v>
      </c>
      <c r="BV19" s="47">
        <v>7</v>
      </c>
      <c r="BW19" s="47">
        <v>13</v>
      </c>
      <c r="BX19" s="47">
        <v>1</v>
      </c>
      <c r="BY19" s="47">
        <v>4</v>
      </c>
      <c r="BZ19" s="47">
        <v>7</v>
      </c>
      <c r="CA19" s="47">
        <v>15</v>
      </c>
      <c r="CB19" s="47">
        <v>18</v>
      </c>
      <c r="CC19" s="47">
        <f t="shared" si="5"/>
        <v>150</v>
      </c>
      <c r="CD19" s="47">
        <v>13</v>
      </c>
      <c r="CE19" s="47">
        <v>13</v>
      </c>
      <c r="CF19" s="47">
        <v>15</v>
      </c>
      <c r="CG19" s="47">
        <v>13</v>
      </c>
      <c r="CH19" s="47">
        <v>9</v>
      </c>
      <c r="CI19" s="47">
        <v>6</v>
      </c>
      <c r="CJ19" s="47">
        <v>1</v>
      </c>
      <c r="CK19" s="47">
        <v>4</v>
      </c>
      <c r="CL19" s="47">
        <v>2</v>
      </c>
      <c r="CM19" s="47">
        <v>0</v>
      </c>
      <c r="CN19" s="47">
        <v>0</v>
      </c>
      <c r="CO19" s="47">
        <v>0</v>
      </c>
      <c r="CP19" s="48">
        <f t="shared" si="6"/>
        <v>76</v>
      </c>
    </row>
    <row r="20" spans="2:94" x14ac:dyDescent="0.25">
      <c r="B20" s="172"/>
      <c r="C20" s="29" t="s">
        <v>5</v>
      </c>
      <c r="D20" s="47">
        <v>58</v>
      </c>
      <c r="E20" s="47">
        <v>24</v>
      </c>
      <c r="F20" s="47">
        <v>32</v>
      </c>
      <c r="G20" s="47">
        <v>18</v>
      </c>
      <c r="H20" s="47">
        <v>11</v>
      </c>
      <c r="I20" s="47">
        <v>19</v>
      </c>
      <c r="J20" s="47">
        <v>19</v>
      </c>
      <c r="K20" s="47">
        <v>11</v>
      </c>
      <c r="L20" s="47">
        <v>16</v>
      </c>
      <c r="M20" s="47">
        <v>26</v>
      </c>
      <c r="N20" s="47">
        <v>39</v>
      </c>
      <c r="O20" s="47">
        <v>67</v>
      </c>
      <c r="P20" s="47">
        <f t="shared" si="0"/>
        <v>340</v>
      </c>
      <c r="Q20" s="47">
        <v>42</v>
      </c>
      <c r="R20" s="47">
        <v>24</v>
      </c>
      <c r="S20" s="47">
        <v>22</v>
      </c>
      <c r="T20" s="47">
        <v>19</v>
      </c>
      <c r="U20" s="47">
        <v>11</v>
      </c>
      <c r="V20" s="47">
        <v>7</v>
      </c>
      <c r="W20" s="47">
        <v>11</v>
      </c>
      <c r="X20" s="47">
        <v>10</v>
      </c>
      <c r="Y20" s="47">
        <v>10</v>
      </c>
      <c r="Z20" s="47">
        <v>22</v>
      </c>
      <c r="AA20" s="47">
        <v>21</v>
      </c>
      <c r="AB20" s="47">
        <v>29</v>
      </c>
      <c r="AC20" s="47">
        <f t="shared" si="1"/>
        <v>228</v>
      </c>
      <c r="AD20" s="47">
        <v>53</v>
      </c>
      <c r="AE20" s="47">
        <v>17</v>
      </c>
      <c r="AF20" s="47">
        <v>18</v>
      </c>
      <c r="AG20" s="47">
        <v>3</v>
      </c>
      <c r="AH20" s="47">
        <v>0</v>
      </c>
      <c r="AI20" s="47">
        <v>0</v>
      </c>
      <c r="AJ20" s="47">
        <v>0</v>
      </c>
      <c r="AK20" s="47">
        <v>0</v>
      </c>
      <c r="AL20" s="47">
        <v>0</v>
      </c>
      <c r="AM20" s="47">
        <v>1</v>
      </c>
      <c r="AN20" s="47">
        <v>0</v>
      </c>
      <c r="AO20" s="47">
        <v>17</v>
      </c>
      <c r="AP20" s="47">
        <f t="shared" si="2"/>
        <v>109</v>
      </c>
      <c r="AQ20" s="47">
        <v>0</v>
      </c>
      <c r="AR20" s="47">
        <v>0</v>
      </c>
      <c r="AS20" s="47">
        <v>0</v>
      </c>
      <c r="AT20" s="47">
        <v>4</v>
      </c>
      <c r="AU20" s="47">
        <v>5</v>
      </c>
      <c r="AV20" s="47">
        <v>3</v>
      </c>
      <c r="AW20" s="47">
        <v>10</v>
      </c>
      <c r="AX20" s="47">
        <v>7</v>
      </c>
      <c r="AY20" s="47">
        <v>15</v>
      </c>
      <c r="AZ20" s="47">
        <v>20</v>
      </c>
      <c r="BA20" s="47">
        <v>33</v>
      </c>
      <c r="BB20" s="47">
        <v>0</v>
      </c>
      <c r="BC20" s="47">
        <f t="shared" si="3"/>
        <v>97</v>
      </c>
      <c r="BD20" s="47">
        <v>21</v>
      </c>
      <c r="BE20" s="47">
        <v>9</v>
      </c>
      <c r="BF20" s="47">
        <v>27</v>
      </c>
      <c r="BG20" s="47">
        <v>20</v>
      </c>
      <c r="BH20" s="47">
        <v>16</v>
      </c>
      <c r="BI20" s="47">
        <v>18</v>
      </c>
      <c r="BJ20" s="47">
        <v>13</v>
      </c>
      <c r="BK20" s="47">
        <v>12</v>
      </c>
      <c r="BL20" s="47">
        <v>14</v>
      </c>
      <c r="BM20" s="47">
        <v>21</v>
      </c>
      <c r="BN20" s="47">
        <v>38</v>
      </c>
      <c r="BO20" s="47">
        <v>34</v>
      </c>
      <c r="BP20" s="47">
        <f t="shared" si="4"/>
        <v>243</v>
      </c>
      <c r="BQ20" s="47">
        <v>35</v>
      </c>
      <c r="BR20" s="47">
        <v>47</v>
      </c>
      <c r="BS20" s="47">
        <v>18</v>
      </c>
      <c r="BT20" s="47">
        <v>10</v>
      </c>
      <c r="BU20" s="47">
        <v>21</v>
      </c>
      <c r="BV20" s="47">
        <v>15</v>
      </c>
      <c r="BW20" s="47">
        <v>13</v>
      </c>
      <c r="BX20" s="47">
        <v>15</v>
      </c>
      <c r="BY20" s="47">
        <v>15</v>
      </c>
      <c r="BZ20" s="47">
        <v>19</v>
      </c>
      <c r="CA20" s="47">
        <v>21</v>
      </c>
      <c r="CB20" s="47">
        <v>29</v>
      </c>
      <c r="CC20" s="47">
        <f t="shared" si="5"/>
        <v>258</v>
      </c>
      <c r="CD20" s="47">
        <v>32</v>
      </c>
      <c r="CE20" s="47">
        <v>8</v>
      </c>
      <c r="CF20" s="47">
        <v>11</v>
      </c>
      <c r="CG20" s="47">
        <v>18</v>
      </c>
      <c r="CH20" s="47">
        <v>15</v>
      </c>
      <c r="CI20" s="47">
        <v>14</v>
      </c>
      <c r="CJ20" s="47">
        <v>10</v>
      </c>
      <c r="CK20" s="47">
        <v>11</v>
      </c>
      <c r="CL20" s="47">
        <v>21</v>
      </c>
      <c r="CM20" s="47">
        <v>0</v>
      </c>
      <c r="CN20" s="47">
        <v>0</v>
      </c>
      <c r="CO20" s="47">
        <v>0</v>
      </c>
      <c r="CP20" s="48">
        <f t="shared" si="6"/>
        <v>140</v>
      </c>
    </row>
    <row r="21" spans="2:94" ht="15.75" thickBot="1" x14ac:dyDescent="0.3">
      <c r="B21" s="172"/>
      <c r="C21" s="30" t="s">
        <v>114</v>
      </c>
      <c r="D21" s="47">
        <v>0</v>
      </c>
      <c r="E21" s="47">
        <v>0</v>
      </c>
      <c r="F21" s="47">
        <v>0</v>
      </c>
      <c r="G21" s="47">
        <v>0</v>
      </c>
      <c r="H21" s="47">
        <v>0</v>
      </c>
      <c r="I21" s="47">
        <v>0</v>
      </c>
      <c r="J21" s="47">
        <v>1</v>
      </c>
      <c r="K21" s="47">
        <v>0</v>
      </c>
      <c r="L21" s="47">
        <v>1</v>
      </c>
      <c r="M21" s="47">
        <v>1</v>
      </c>
      <c r="N21" s="47">
        <v>2</v>
      </c>
      <c r="O21" s="47">
        <v>2</v>
      </c>
      <c r="P21" s="47">
        <f t="shared" si="0"/>
        <v>7</v>
      </c>
      <c r="Q21" s="47">
        <v>0</v>
      </c>
      <c r="R21" s="47">
        <v>0</v>
      </c>
      <c r="S21" s="47">
        <v>0</v>
      </c>
      <c r="T21" s="47">
        <v>0</v>
      </c>
      <c r="U21" s="47">
        <v>1</v>
      </c>
      <c r="V21" s="47">
        <v>1</v>
      </c>
      <c r="W21" s="47">
        <v>0</v>
      </c>
      <c r="X21" s="47">
        <v>0</v>
      </c>
      <c r="Y21" s="47">
        <v>0</v>
      </c>
      <c r="Z21" s="47">
        <v>1</v>
      </c>
      <c r="AA21" s="47">
        <v>0</v>
      </c>
      <c r="AB21" s="47">
        <v>3</v>
      </c>
      <c r="AC21" s="47">
        <f t="shared" si="1"/>
        <v>6</v>
      </c>
      <c r="AD21" s="47">
        <v>0</v>
      </c>
      <c r="AE21" s="47">
        <v>0</v>
      </c>
      <c r="AF21" s="47">
        <v>0</v>
      </c>
      <c r="AG21" s="47">
        <v>0</v>
      </c>
      <c r="AH21" s="47">
        <v>0</v>
      </c>
      <c r="AI21" s="47">
        <v>0</v>
      </c>
      <c r="AJ21" s="47">
        <v>0</v>
      </c>
      <c r="AK21" s="47">
        <v>0</v>
      </c>
      <c r="AL21" s="47">
        <v>0</v>
      </c>
      <c r="AM21" s="47">
        <v>0</v>
      </c>
      <c r="AN21" s="47">
        <v>0</v>
      </c>
      <c r="AO21" s="47">
        <v>0</v>
      </c>
      <c r="AP21" s="47">
        <f t="shared" si="2"/>
        <v>0</v>
      </c>
      <c r="AQ21" s="47">
        <v>0</v>
      </c>
      <c r="AR21" s="47">
        <v>0</v>
      </c>
      <c r="AS21" s="47">
        <v>0</v>
      </c>
      <c r="AT21" s="47">
        <v>0</v>
      </c>
      <c r="AU21" s="47">
        <v>0</v>
      </c>
      <c r="AV21" s="47">
        <v>0</v>
      </c>
      <c r="AW21" s="47">
        <v>0</v>
      </c>
      <c r="AX21" s="47">
        <v>0</v>
      </c>
      <c r="AY21" s="47">
        <v>0</v>
      </c>
      <c r="AZ21" s="47">
        <v>0</v>
      </c>
      <c r="BA21" s="47">
        <v>0</v>
      </c>
      <c r="BB21" s="47">
        <v>0</v>
      </c>
      <c r="BC21" s="47">
        <f t="shared" si="3"/>
        <v>0</v>
      </c>
      <c r="BD21" s="47">
        <v>0</v>
      </c>
      <c r="BE21" s="47">
        <v>0</v>
      </c>
      <c r="BF21" s="47">
        <v>0</v>
      </c>
      <c r="BG21" s="47">
        <v>0</v>
      </c>
      <c r="BH21" s="47">
        <v>0</v>
      </c>
      <c r="BI21" s="47">
        <v>0</v>
      </c>
      <c r="BJ21" s="47">
        <v>1</v>
      </c>
      <c r="BK21" s="47">
        <v>0</v>
      </c>
      <c r="BL21" s="47">
        <v>0</v>
      </c>
      <c r="BM21" s="47">
        <v>0</v>
      </c>
      <c r="BN21" s="47">
        <v>0</v>
      </c>
      <c r="BO21" s="47">
        <v>1</v>
      </c>
      <c r="BP21" s="47">
        <f t="shared" si="4"/>
        <v>2</v>
      </c>
      <c r="BQ21" s="47">
        <v>0</v>
      </c>
      <c r="BR21" s="47">
        <v>0</v>
      </c>
      <c r="BS21" s="47">
        <v>0</v>
      </c>
      <c r="BT21" s="47">
        <v>0</v>
      </c>
      <c r="BU21" s="47">
        <v>0</v>
      </c>
      <c r="BV21" s="47">
        <v>0</v>
      </c>
      <c r="BW21" s="47">
        <v>0</v>
      </c>
      <c r="BX21" s="47">
        <v>0</v>
      </c>
      <c r="BY21" s="47">
        <v>0</v>
      </c>
      <c r="BZ21" s="47">
        <v>0</v>
      </c>
      <c r="CA21" s="47">
        <v>0</v>
      </c>
      <c r="CB21" s="47">
        <v>0</v>
      </c>
      <c r="CC21" s="47">
        <f t="shared" si="5"/>
        <v>0</v>
      </c>
      <c r="CD21" s="47">
        <v>0</v>
      </c>
      <c r="CE21" s="47">
        <v>0</v>
      </c>
      <c r="CF21" s="47">
        <v>0</v>
      </c>
      <c r="CG21" s="47">
        <v>0</v>
      </c>
      <c r="CH21" s="47">
        <v>0</v>
      </c>
      <c r="CI21" s="47">
        <v>1</v>
      </c>
      <c r="CJ21" s="47">
        <v>0</v>
      </c>
      <c r="CK21" s="47">
        <v>0</v>
      </c>
      <c r="CL21" s="47">
        <v>0</v>
      </c>
      <c r="CM21" s="47">
        <v>0</v>
      </c>
      <c r="CN21" s="47">
        <v>0</v>
      </c>
      <c r="CO21" s="47">
        <v>0</v>
      </c>
      <c r="CP21" s="50">
        <f t="shared" si="6"/>
        <v>1</v>
      </c>
    </row>
    <row r="22" spans="2:94" ht="15.75" thickBot="1" x14ac:dyDescent="0.3">
      <c r="B22" s="192" t="s">
        <v>37</v>
      </c>
      <c r="C22" s="193"/>
      <c r="D22" s="49">
        <f>SUM(D13:D21)</f>
        <v>161</v>
      </c>
      <c r="E22" s="49">
        <f t="shared" ref="E22:BP22" si="7">SUM(E13:E21)</f>
        <v>130</v>
      </c>
      <c r="F22" s="49">
        <f t="shared" si="7"/>
        <v>162</v>
      </c>
      <c r="G22" s="49">
        <f t="shared" si="7"/>
        <v>155</v>
      </c>
      <c r="H22" s="49">
        <f t="shared" si="7"/>
        <v>134</v>
      </c>
      <c r="I22" s="49">
        <f t="shared" si="7"/>
        <v>114</v>
      </c>
      <c r="J22" s="49">
        <f t="shared" si="7"/>
        <v>104</v>
      </c>
      <c r="K22" s="49">
        <f t="shared" si="7"/>
        <v>103</v>
      </c>
      <c r="L22" s="49">
        <f t="shared" si="7"/>
        <v>94</v>
      </c>
      <c r="M22" s="49">
        <f t="shared" si="7"/>
        <v>115</v>
      </c>
      <c r="N22" s="49">
        <f t="shared" si="7"/>
        <v>149</v>
      </c>
      <c r="O22" s="49">
        <f t="shared" si="7"/>
        <v>222</v>
      </c>
      <c r="P22" s="49">
        <f t="shared" si="7"/>
        <v>1643</v>
      </c>
      <c r="Q22" s="49">
        <f t="shared" si="7"/>
        <v>177</v>
      </c>
      <c r="R22" s="49">
        <f t="shared" si="7"/>
        <v>126</v>
      </c>
      <c r="S22" s="49">
        <f t="shared" si="7"/>
        <v>234</v>
      </c>
      <c r="T22" s="49">
        <f t="shared" si="7"/>
        <v>160</v>
      </c>
      <c r="U22" s="49">
        <f t="shared" si="7"/>
        <v>127</v>
      </c>
      <c r="V22" s="49">
        <f t="shared" si="7"/>
        <v>112</v>
      </c>
      <c r="W22" s="49">
        <f t="shared" si="7"/>
        <v>90</v>
      </c>
      <c r="X22" s="49">
        <f t="shared" si="7"/>
        <v>95</v>
      </c>
      <c r="Y22" s="49">
        <f t="shared" si="7"/>
        <v>88</v>
      </c>
      <c r="Z22" s="49">
        <f t="shared" si="7"/>
        <v>87</v>
      </c>
      <c r="AA22" s="49">
        <f t="shared" si="7"/>
        <v>122</v>
      </c>
      <c r="AB22" s="49">
        <f t="shared" si="7"/>
        <v>118</v>
      </c>
      <c r="AC22" s="49">
        <f t="shared" si="7"/>
        <v>1536</v>
      </c>
      <c r="AD22" s="49">
        <f t="shared" si="7"/>
        <v>158</v>
      </c>
      <c r="AE22" s="49">
        <f t="shared" si="7"/>
        <v>106</v>
      </c>
      <c r="AF22" s="49">
        <f t="shared" si="7"/>
        <v>74</v>
      </c>
      <c r="AG22" s="49">
        <f t="shared" si="7"/>
        <v>5</v>
      </c>
      <c r="AH22" s="49">
        <f t="shared" si="7"/>
        <v>0</v>
      </c>
      <c r="AI22" s="49">
        <f t="shared" si="7"/>
        <v>0</v>
      </c>
      <c r="AJ22" s="49">
        <f t="shared" si="7"/>
        <v>0</v>
      </c>
      <c r="AK22" s="49">
        <f t="shared" si="7"/>
        <v>0</v>
      </c>
      <c r="AL22" s="49">
        <f t="shared" si="7"/>
        <v>6</v>
      </c>
      <c r="AM22" s="49">
        <f t="shared" si="7"/>
        <v>13</v>
      </c>
      <c r="AN22" s="49">
        <f t="shared" si="7"/>
        <v>11</v>
      </c>
      <c r="AO22" s="49">
        <f t="shared" si="7"/>
        <v>46</v>
      </c>
      <c r="AP22" s="49">
        <f t="shared" si="7"/>
        <v>419</v>
      </c>
      <c r="AQ22" s="49">
        <f t="shared" si="7"/>
        <v>0</v>
      </c>
      <c r="AR22" s="49">
        <f t="shared" si="7"/>
        <v>0</v>
      </c>
      <c r="AS22" s="49">
        <f t="shared" si="7"/>
        <v>0</v>
      </c>
      <c r="AT22" s="49">
        <f t="shared" si="7"/>
        <v>49</v>
      </c>
      <c r="AU22" s="49">
        <f t="shared" si="7"/>
        <v>41</v>
      </c>
      <c r="AV22" s="49">
        <f t="shared" si="7"/>
        <v>34</v>
      </c>
      <c r="AW22" s="49">
        <f t="shared" si="7"/>
        <v>40</v>
      </c>
      <c r="AX22" s="49">
        <f t="shared" si="7"/>
        <v>42</v>
      </c>
      <c r="AY22" s="49">
        <f t="shared" si="7"/>
        <v>58</v>
      </c>
      <c r="AZ22" s="49">
        <f t="shared" si="7"/>
        <v>86</v>
      </c>
      <c r="BA22" s="49">
        <f t="shared" si="7"/>
        <v>118</v>
      </c>
      <c r="BB22" s="49">
        <f t="shared" si="7"/>
        <v>0</v>
      </c>
      <c r="BC22" s="49">
        <f t="shared" si="7"/>
        <v>468</v>
      </c>
      <c r="BD22" s="49">
        <f t="shared" si="7"/>
        <v>96</v>
      </c>
      <c r="BE22" s="49">
        <f t="shared" si="7"/>
        <v>85</v>
      </c>
      <c r="BF22" s="49">
        <f t="shared" si="7"/>
        <v>107</v>
      </c>
      <c r="BG22" s="49">
        <f t="shared" si="7"/>
        <v>114</v>
      </c>
      <c r="BH22" s="49">
        <f t="shared" si="7"/>
        <v>100</v>
      </c>
      <c r="BI22" s="49">
        <f t="shared" si="7"/>
        <v>86</v>
      </c>
      <c r="BJ22" s="49">
        <f t="shared" si="7"/>
        <v>71</v>
      </c>
      <c r="BK22" s="49">
        <f t="shared" si="7"/>
        <v>58</v>
      </c>
      <c r="BL22" s="49">
        <f t="shared" si="7"/>
        <v>61</v>
      </c>
      <c r="BM22" s="49">
        <f t="shared" si="7"/>
        <v>86</v>
      </c>
      <c r="BN22" s="49">
        <f t="shared" si="7"/>
        <v>122</v>
      </c>
      <c r="BO22" s="49">
        <f t="shared" si="7"/>
        <v>116</v>
      </c>
      <c r="BP22" s="49">
        <f t="shared" si="7"/>
        <v>1102</v>
      </c>
      <c r="BQ22" s="49">
        <f t="shared" ref="BQ22:CP22" si="8">SUM(BQ13:BQ21)</f>
        <v>127</v>
      </c>
      <c r="BR22" s="49">
        <f t="shared" si="8"/>
        <v>135</v>
      </c>
      <c r="BS22" s="49">
        <f t="shared" si="8"/>
        <v>123</v>
      </c>
      <c r="BT22" s="49">
        <f t="shared" si="8"/>
        <v>128</v>
      </c>
      <c r="BU22" s="49">
        <f t="shared" si="8"/>
        <v>99</v>
      </c>
      <c r="BV22" s="49">
        <f t="shared" si="8"/>
        <v>93</v>
      </c>
      <c r="BW22" s="49">
        <f t="shared" si="8"/>
        <v>98</v>
      </c>
      <c r="BX22" s="49">
        <f t="shared" si="8"/>
        <v>63</v>
      </c>
      <c r="BY22" s="49">
        <f t="shared" si="8"/>
        <v>61</v>
      </c>
      <c r="BZ22" s="49">
        <f t="shared" si="8"/>
        <v>85</v>
      </c>
      <c r="CA22" s="49">
        <f t="shared" si="8"/>
        <v>110</v>
      </c>
      <c r="CB22" s="49">
        <f t="shared" si="8"/>
        <v>139</v>
      </c>
      <c r="CC22" s="49">
        <f t="shared" si="8"/>
        <v>1261</v>
      </c>
      <c r="CD22" s="49">
        <f t="shared" si="8"/>
        <v>131</v>
      </c>
      <c r="CE22" s="49">
        <f t="shared" si="8"/>
        <v>109</v>
      </c>
      <c r="CF22" s="49">
        <f t="shared" si="8"/>
        <v>120</v>
      </c>
      <c r="CG22" s="49">
        <f t="shared" si="8"/>
        <v>114</v>
      </c>
      <c r="CH22" s="49">
        <f t="shared" si="8"/>
        <v>110</v>
      </c>
      <c r="CI22" s="49">
        <f t="shared" si="8"/>
        <v>86</v>
      </c>
      <c r="CJ22" s="49">
        <f t="shared" si="8"/>
        <v>72</v>
      </c>
      <c r="CK22" s="49">
        <f t="shared" si="8"/>
        <v>69</v>
      </c>
      <c r="CL22" s="49">
        <f t="shared" si="8"/>
        <v>71</v>
      </c>
      <c r="CM22" s="49">
        <f t="shared" si="8"/>
        <v>0</v>
      </c>
      <c r="CN22" s="49">
        <f t="shared" si="8"/>
        <v>0</v>
      </c>
      <c r="CO22" s="49">
        <f t="shared" si="8"/>
        <v>0</v>
      </c>
      <c r="CP22" s="49">
        <f t="shared" si="8"/>
        <v>882</v>
      </c>
    </row>
    <row r="23" spans="2:94" x14ac:dyDescent="0.25">
      <c r="B23" s="171" t="s">
        <v>15</v>
      </c>
      <c r="C23" s="28" t="s">
        <v>12</v>
      </c>
      <c r="D23" s="47">
        <v>0</v>
      </c>
      <c r="E23" s="47">
        <v>0</v>
      </c>
      <c r="F23" s="47">
        <v>0</v>
      </c>
      <c r="G23" s="47">
        <v>1</v>
      </c>
      <c r="H23" s="47">
        <v>1</v>
      </c>
      <c r="I23" s="47">
        <v>0</v>
      </c>
      <c r="J23" s="47">
        <v>2</v>
      </c>
      <c r="K23" s="47">
        <v>2</v>
      </c>
      <c r="L23" s="47">
        <v>0</v>
      </c>
      <c r="M23" s="47">
        <v>0</v>
      </c>
      <c r="N23" s="47">
        <v>0</v>
      </c>
      <c r="O23" s="47">
        <v>3</v>
      </c>
      <c r="P23" s="47">
        <f>SUM(D23:O23)</f>
        <v>9</v>
      </c>
      <c r="Q23" s="47">
        <v>1</v>
      </c>
      <c r="R23" s="47">
        <v>3</v>
      </c>
      <c r="S23" s="47">
        <v>0</v>
      </c>
      <c r="T23" s="47">
        <v>0</v>
      </c>
      <c r="U23" s="47">
        <v>0</v>
      </c>
      <c r="V23" s="47">
        <v>1</v>
      </c>
      <c r="W23" s="47">
        <v>0</v>
      </c>
      <c r="X23" s="47">
        <v>0</v>
      </c>
      <c r="Y23" s="47">
        <v>1</v>
      </c>
      <c r="Z23" s="47">
        <v>2</v>
      </c>
      <c r="AA23" s="47">
        <v>0</v>
      </c>
      <c r="AB23" s="47">
        <v>2</v>
      </c>
      <c r="AC23" s="47">
        <f>SUM(Q23:AB23)</f>
        <v>10</v>
      </c>
      <c r="AD23" s="47">
        <v>0</v>
      </c>
      <c r="AE23" s="47">
        <v>0</v>
      </c>
      <c r="AF23" s="47">
        <v>3</v>
      </c>
      <c r="AG23" s="47">
        <v>0</v>
      </c>
      <c r="AH23" s="47">
        <v>0</v>
      </c>
      <c r="AI23" s="47">
        <v>0</v>
      </c>
      <c r="AJ23" s="47">
        <v>0</v>
      </c>
      <c r="AK23" s="47">
        <v>0</v>
      </c>
      <c r="AL23" s="47">
        <v>0</v>
      </c>
      <c r="AM23" s="47">
        <v>0</v>
      </c>
      <c r="AN23" s="47">
        <v>0</v>
      </c>
      <c r="AO23" s="47">
        <v>2</v>
      </c>
      <c r="AP23" s="47">
        <f>SUM(AD23:AO23)</f>
        <v>5</v>
      </c>
      <c r="AQ23" s="47">
        <v>0</v>
      </c>
      <c r="AR23" s="47">
        <v>0</v>
      </c>
      <c r="AS23" s="47">
        <v>0</v>
      </c>
      <c r="AT23" s="47">
        <v>0</v>
      </c>
      <c r="AU23" s="47">
        <v>0</v>
      </c>
      <c r="AV23" s="47">
        <v>0</v>
      </c>
      <c r="AW23" s="47">
        <v>0</v>
      </c>
      <c r="AX23" s="47">
        <v>0</v>
      </c>
      <c r="AY23" s="47">
        <v>0</v>
      </c>
      <c r="AZ23" s="47">
        <v>0</v>
      </c>
      <c r="BA23" s="47">
        <v>0</v>
      </c>
      <c r="BB23" s="47">
        <v>0</v>
      </c>
      <c r="BC23" s="47">
        <f>SUM(AQ23:BB23)</f>
        <v>0</v>
      </c>
      <c r="BD23" s="47">
        <v>0</v>
      </c>
      <c r="BE23" s="47">
        <v>0</v>
      </c>
      <c r="BF23" s="47">
        <v>0</v>
      </c>
      <c r="BG23" s="47">
        <v>0</v>
      </c>
      <c r="BH23" s="47">
        <v>0</v>
      </c>
      <c r="BI23" s="47">
        <v>1</v>
      </c>
      <c r="BJ23" s="47">
        <v>0</v>
      </c>
      <c r="BK23" s="47">
        <v>0</v>
      </c>
      <c r="BL23" s="47">
        <v>2</v>
      </c>
      <c r="BM23" s="47">
        <v>1</v>
      </c>
      <c r="BN23" s="47">
        <v>0</v>
      </c>
      <c r="BO23" s="47">
        <v>0</v>
      </c>
      <c r="BP23" s="47">
        <f>SUM(BD23:BO23)</f>
        <v>4</v>
      </c>
      <c r="BQ23" s="47">
        <v>0</v>
      </c>
      <c r="BR23" s="47">
        <v>0</v>
      </c>
      <c r="BS23" s="47">
        <v>0</v>
      </c>
      <c r="BT23" s="47">
        <v>0</v>
      </c>
      <c r="BU23" s="47">
        <v>0</v>
      </c>
      <c r="BV23" s="47">
        <v>0</v>
      </c>
      <c r="BW23" s="47">
        <v>0</v>
      </c>
      <c r="BX23" s="47">
        <v>0</v>
      </c>
      <c r="BY23" s="47">
        <v>0</v>
      </c>
      <c r="BZ23" s="47">
        <v>0</v>
      </c>
      <c r="CA23" s="47">
        <v>0</v>
      </c>
      <c r="CB23" s="47">
        <v>1</v>
      </c>
      <c r="CC23" s="47">
        <f>SUM(BQ23:CB23)</f>
        <v>1</v>
      </c>
      <c r="CD23" s="47">
        <v>0</v>
      </c>
      <c r="CE23" s="47">
        <v>0</v>
      </c>
      <c r="CF23" s="47">
        <v>0</v>
      </c>
      <c r="CG23" s="47">
        <v>0</v>
      </c>
      <c r="CH23" s="47">
        <v>0</v>
      </c>
      <c r="CI23" s="47">
        <v>0</v>
      </c>
      <c r="CJ23" s="47">
        <v>0</v>
      </c>
      <c r="CK23" s="47">
        <v>0</v>
      </c>
      <c r="CL23" s="47">
        <v>0</v>
      </c>
      <c r="CM23" s="47">
        <v>0</v>
      </c>
      <c r="CN23" s="47">
        <v>0</v>
      </c>
      <c r="CO23" s="47">
        <v>0</v>
      </c>
      <c r="CP23" s="47">
        <f t="shared" si="6"/>
        <v>0</v>
      </c>
    </row>
    <row r="24" spans="2:94" x14ac:dyDescent="0.25">
      <c r="B24" s="172"/>
      <c r="C24" s="29" t="s">
        <v>1</v>
      </c>
      <c r="D24" s="47">
        <v>0</v>
      </c>
      <c r="E24" s="47">
        <v>0</v>
      </c>
      <c r="F24" s="47">
        <v>0</v>
      </c>
      <c r="G24" s="47">
        <v>1</v>
      </c>
      <c r="H24" s="47">
        <v>2</v>
      </c>
      <c r="I24" s="47">
        <v>2</v>
      </c>
      <c r="J24" s="47">
        <v>3</v>
      </c>
      <c r="K24" s="47">
        <v>0</v>
      </c>
      <c r="L24" s="47">
        <v>0</v>
      </c>
      <c r="M24" s="47">
        <v>0</v>
      </c>
      <c r="N24" s="47">
        <v>0</v>
      </c>
      <c r="O24" s="47">
        <v>0</v>
      </c>
      <c r="P24" s="47">
        <f t="shared" ref="P24:P26" si="9">SUM(D24:O24)</f>
        <v>8</v>
      </c>
      <c r="Q24" s="47">
        <v>0</v>
      </c>
      <c r="R24" s="47">
        <v>0</v>
      </c>
      <c r="S24" s="47">
        <v>0</v>
      </c>
      <c r="T24" s="47">
        <v>0</v>
      </c>
      <c r="U24" s="47">
        <v>0</v>
      </c>
      <c r="V24" s="47">
        <v>0</v>
      </c>
      <c r="W24" s="47">
        <v>0</v>
      </c>
      <c r="X24" s="47">
        <v>0</v>
      </c>
      <c r="Y24" s="47">
        <v>0</v>
      </c>
      <c r="Z24" s="47">
        <v>0</v>
      </c>
      <c r="AA24" s="47">
        <v>0</v>
      </c>
      <c r="AB24" s="47">
        <v>0</v>
      </c>
      <c r="AC24" s="47">
        <f t="shared" ref="AC24:AC26" si="10">SUM(Q24:AB24)</f>
        <v>0</v>
      </c>
      <c r="AD24" s="47">
        <v>0</v>
      </c>
      <c r="AE24" s="47">
        <v>0</v>
      </c>
      <c r="AF24" s="47">
        <v>0</v>
      </c>
      <c r="AG24" s="47">
        <v>0</v>
      </c>
      <c r="AH24" s="47">
        <v>0</v>
      </c>
      <c r="AI24" s="47">
        <v>0</v>
      </c>
      <c r="AJ24" s="47">
        <v>1</v>
      </c>
      <c r="AK24" s="47">
        <v>0</v>
      </c>
      <c r="AL24" s="47">
        <v>0</v>
      </c>
      <c r="AM24" s="47">
        <v>0</v>
      </c>
      <c r="AN24" s="47">
        <v>0</v>
      </c>
      <c r="AO24" s="47">
        <v>0</v>
      </c>
      <c r="AP24" s="47">
        <f t="shared" ref="AP24:AP26" si="11">SUM(AD24:AO24)</f>
        <v>1</v>
      </c>
      <c r="AQ24" s="47">
        <v>0</v>
      </c>
      <c r="AR24" s="47">
        <v>0</v>
      </c>
      <c r="AS24" s="47">
        <v>0</v>
      </c>
      <c r="AT24" s="47">
        <v>0</v>
      </c>
      <c r="AU24" s="47">
        <v>0</v>
      </c>
      <c r="AV24" s="47">
        <v>0</v>
      </c>
      <c r="AW24" s="47">
        <v>0</v>
      </c>
      <c r="AX24" s="47">
        <v>0</v>
      </c>
      <c r="AY24" s="47">
        <v>0</v>
      </c>
      <c r="AZ24" s="47">
        <v>0</v>
      </c>
      <c r="BA24" s="47">
        <v>0</v>
      </c>
      <c r="BB24" s="47">
        <v>0</v>
      </c>
      <c r="BC24" s="47">
        <f t="shared" ref="BC24:BC26" si="12">SUM(AQ24:BB24)</f>
        <v>0</v>
      </c>
      <c r="BD24" s="47">
        <v>0</v>
      </c>
      <c r="BE24" s="47">
        <v>1</v>
      </c>
      <c r="BF24" s="47">
        <v>0</v>
      </c>
      <c r="BG24" s="47">
        <v>0</v>
      </c>
      <c r="BH24" s="47">
        <v>0</v>
      </c>
      <c r="BI24" s="47">
        <v>0</v>
      </c>
      <c r="BJ24" s="47">
        <v>0</v>
      </c>
      <c r="BK24" s="47">
        <v>0</v>
      </c>
      <c r="BL24" s="47">
        <v>0</v>
      </c>
      <c r="BM24" s="47">
        <v>0</v>
      </c>
      <c r="BN24" s="47">
        <v>0</v>
      </c>
      <c r="BO24" s="47">
        <v>0</v>
      </c>
      <c r="BP24" s="47">
        <f t="shared" ref="BP24:BP26" si="13">SUM(BD24:BO24)</f>
        <v>1</v>
      </c>
      <c r="BQ24" s="47">
        <v>0</v>
      </c>
      <c r="BR24" s="47">
        <v>0</v>
      </c>
      <c r="BS24" s="47">
        <v>0</v>
      </c>
      <c r="BT24" s="47">
        <v>0</v>
      </c>
      <c r="BU24" s="47">
        <v>0</v>
      </c>
      <c r="BV24" s="47">
        <v>0</v>
      </c>
      <c r="BW24" s="47">
        <v>1</v>
      </c>
      <c r="BX24" s="47">
        <v>0</v>
      </c>
      <c r="BY24" s="47">
        <v>0</v>
      </c>
      <c r="BZ24" s="47">
        <v>0</v>
      </c>
      <c r="CA24" s="47">
        <v>0</v>
      </c>
      <c r="CB24" s="47">
        <v>0</v>
      </c>
      <c r="CC24" s="47">
        <f t="shared" ref="CC24:CC26" si="14">SUM(BQ24:CB24)</f>
        <v>1</v>
      </c>
      <c r="CD24" s="47">
        <v>0</v>
      </c>
      <c r="CE24" s="47">
        <v>0</v>
      </c>
      <c r="CF24" s="47">
        <v>0</v>
      </c>
      <c r="CG24" s="47">
        <v>1</v>
      </c>
      <c r="CH24" s="47">
        <v>0</v>
      </c>
      <c r="CI24" s="47">
        <v>0</v>
      </c>
      <c r="CJ24" s="47">
        <v>0</v>
      </c>
      <c r="CK24" s="47">
        <v>0</v>
      </c>
      <c r="CL24" s="47">
        <v>0</v>
      </c>
      <c r="CM24" s="47">
        <v>0</v>
      </c>
      <c r="CN24" s="47">
        <v>0</v>
      </c>
      <c r="CO24" s="47">
        <v>0</v>
      </c>
      <c r="CP24" s="48">
        <f t="shared" si="6"/>
        <v>1</v>
      </c>
    </row>
    <row r="25" spans="2:94" x14ac:dyDescent="0.25">
      <c r="B25" s="172"/>
      <c r="C25" s="29" t="s">
        <v>11</v>
      </c>
      <c r="D25" s="47">
        <v>0</v>
      </c>
      <c r="E25" s="47">
        <v>0</v>
      </c>
      <c r="F25" s="47">
        <v>0</v>
      </c>
      <c r="G25" s="47">
        <v>0</v>
      </c>
      <c r="H25" s="47">
        <v>0</v>
      </c>
      <c r="I25" s="47">
        <v>0</v>
      </c>
      <c r="J25" s="47">
        <v>0</v>
      </c>
      <c r="K25" s="47">
        <v>0</v>
      </c>
      <c r="L25" s="47">
        <v>0</v>
      </c>
      <c r="M25" s="47">
        <v>0</v>
      </c>
      <c r="N25" s="47">
        <v>0</v>
      </c>
      <c r="O25" s="47">
        <v>0</v>
      </c>
      <c r="P25" s="47">
        <f t="shared" si="9"/>
        <v>0</v>
      </c>
      <c r="Q25" s="47">
        <v>0</v>
      </c>
      <c r="R25" s="47">
        <v>0</v>
      </c>
      <c r="S25" s="47">
        <v>0</v>
      </c>
      <c r="T25" s="47">
        <v>0</v>
      </c>
      <c r="U25" s="47">
        <v>0</v>
      </c>
      <c r="V25" s="47">
        <v>0</v>
      </c>
      <c r="W25" s="47">
        <v>0</v>
      </c>
      <c r="X25" s="47">
        <v>0</v>
      </c>
      <c r="Y25" s="47">
        <v>0</v>
      </c>
      <c r="Z25" s="47">
        <v>0</v>
      </c>
      <c r="AA25" s="47">
        <v>0</v>
      </c>
      <c r="AB25" s="47">
        <v>0</v>
      </c>
      <c r="AC25" s="47">
        <f t="shared" si="10"/>
        <v>0</v>
      </c>
      <c r="AD25" s="47">
        <v>0</v>
      </c>
      <c r="AE25" s="47">
        <v>0</v>
      </c>
      <c r="AF25" s="47">
        <v>0</v>
      </c>
      <c r="AG25" s="47">
        <v>0</v>
      </c>
      <c r="AH25" s="47">
        <v>0</v>
      </c>
      <c r="AI25" s="47">
        <v>0</v>
      </c>
      <c r="AJ25" s="47">
        <v>0</v>
      </c>
      <c r="AK25" s="47">
        <v>0</v>
      </c>
      <c r="AL25" s="47">
        <v>0</v>
      </c>
      <c r="AM25" s="47">
        <v>0</v>
      </c>
      <c r="AN25" s="47">
        <v>0</v>
      </c>
      <c r="AO25" s="47">
        <v>0</v>
      </c>
      <c r="AP25" s="47">
        <f t="shared" si="11"/>
        <v>0</v>
      </c>
      <c r="AQ25" s="47">
        <v>0</v>
      </c>
      <c r="AR25" s="47">
        <v>0</v>
      </c>
      <c r="AS25" s="47">
        <v>0</v>
      </c>
      <c r="AT25" s="47">
        <v>0</v>
      </c>
      <c r="AU25" s="47">
        <v>0</v>
      </c>
      <c r="AV25" s="47">
        <v>0</v>
      </c>
      <c r="AW25" s="47">
        <v>0</v>
      </c>
      <c r="AX25" s="47">
        <v>0</v>
      </c>
      <c r="AY25" s="47">
        <v>0</v>
      </c>
      <c r="AZ25" s="47">
        <v>0</v>
      </c>
      <c r="BA25" s="47">
        <v>0</v>
      </c>
      <c r="BB25" s="47">
        <v>0</v>
      </c>
      <c r="BC25" s="47">
        <f t="shared" si="12"/>
        <v>0</v>
      </c>
      <c r="BD25" s="47">
        <v>0</v>
      </c>
      <c r="BE25" s="47">
        <v>0</v>
      </c>
      <c r="BF25" s="47">
        <v>0</v>
      </c>
      <c r="BG25" s="47">
        <v>0</v>
      </c>
      <c r="BH25" s="47">
        <v>0</v>
      </c>
      <c r="BI25" s="47">
        <v>0</v>
      </c>
      <c r="BJ25" s="47">
        <v>0</v>
      </c>
      <c r="BK25" s="47">
        <v>0</v>
      </c>
      <c r="BL25" s="47">
        <v>0</v>
      </c>
      <c r="BM25" s="47">
        <v>0</v>
      </c>
      <c r="BN25" s="47">
        <v>0</v>
      </c>
      <c r="BO25" s="47">
        <v>0</v>
      </c>
      <c r="BP25" s="47">
        <f t="shared" si="13"/>
        <v>0</v>
      </c>
      <c r="BQ25" s="47">
        <v>0</v>
      </c>
      <c r="BR25" s="47">
        <v>0</v>
      </c>
      <c r="BS25" s="47">
        <v>0</v>
      </c>
      <c r="BT25" s="47">
        <v>0</v>
      </c>
      <c r="BU25" s="47">
        <v>0</v>
      </c>
      <c r="BV25" s="47">
        <v>0</v>
      </c>
      <c r="BW25" s="47">
        <v>0</v>
      </c>
      <c r="BX25" s="47">
        <v>0</v>
      </c>
      <c r="BY25" s="47">
        <v>0</v>
      </c>
      <c r="BZ25" s="47">
        <v>0</v>
      </c>
      <c r="CA25" s="47">
        <v>0</v>
      </c>
      <c r="CB25" s="47">
        <v>0</v>
      </c>
      <c r="CC25" s="47">
        <f t="shared" si="14"/>
        <v>0</v>
      </c>
      <c r="CD25" s="47">
        <v>0</v>
      </c>
      <c r="CE25" s="47">
        <v>0</v>
      </c>
      <c r="CF25" s="47">
        <v>0</v>
      </c>
      <c r="CG25" s="47">
        <v>0</v>
      </c>
      <c r="CH25" s="47">
        <v>0</v>
      </c>
      <c r="CI25" s="47">
        <v>0</v>
      </c>
      <c r="CJ25" s="47">
        <v>0</v>
      </c>
      <c r="CK25" s="47">
        <v>0</v>
      </c>
      <c r="CL25" s="47">
        <v>0</v>
      </c>
      <c r="CM25" s="47">
        <v>0</v>
      </c>
      <c r="CN25" s="47">
        <v>0</v>
      </c>
      <c r="CO25" s="47">
        <v>0</v>
      </c>
      <c r="CP25" s="48">
        <f t="shared" si="6"/>
        <v>0</v>
      </c>
    </row>
    <row r="26" spans="2:94" ht="15.75" thickBot="1" x14ac:dyDescent="0.3">
      <c r="B26" s="172"/>
      <c r="C26" s="30" t="s">
        <v>2</v>
      </c>
      <c r="D26" s="47">
        <v>0</v>
      </c>
      <c r="E26" s="47">
        <v>0</v>
      </c>
      <c r="F26" s="47">
        <v>0</v>
      </c>
      <c r="G26" s="47">
        <v>0</v>
      </c>
      <c r="H26" s="47">
        <v>0</v>
      </c>
      <c r="I26" s="47">
        <v>0</v>
      </c>
      <c r="J26" s="47">
        <v>1</v>
      </c>
      <c r="K26" s="47">
        <v>0</v>
      </c>
      <c r="L26" s="47">
        <v>0</v>
      </c>
      <c r="M26" s="47">
        <v>0</v>
      </c>
      <c r="N26" s="47">
        <v>1</v>
      </c>
      <c r="O26" s="47">
        <v>0</v>
      </c>
      <c r="P26" s="47">
        <f t="shared" si="9"/>
        <v>2</v>
      </c>
      <c r="Q26" s="47">
        <v>0</v>
      </c>
      <c r="R26" s="47">
        <v>0</v>
      </c>
      <c r="S26" s="47">
        <v>0</v>
      </c>
      <c r="T26" s="47">
        <v>0</v>
      </c>
      <c r="U26" s="47">
        <v>0</v>
      </c>
      <c r="V26" s="47">
        <v>0</v>
      </c>
      <c r="W26" s="47">
        <v>0</v>
      </c>
      <c r="X26" s="47">
        <v>0</v>
      </c>
      <c r="Y26" s="47">
        <v>0</v>
      </c>
      <c r="Z26" s="47">
        <v>0</v>
      </c>
      <c r="AA26" s="47">
        <v>0</v>
      </c>
      <c r="AB26" s="47">
        <v>0</v>
      </c>
      <c r="AC26" s="47">
        <f t="shared" si="10"/>
        <v>0</v>
      </c>
      <c r="AD26" s="47">
        <v>0</v>
      </c>
      <c r="AE26" s="47">
        <v>0</v>
      </c>
      <c r="AF26" s="47">
        <v>0</v>
      </c>
      <c r="AG26" s="47">
        <v>0</v>
      </c>
      <c r="AH26" s="47">
        <v>0</v>
      </c>
      <c r="AI26" s="47">
        <v>0</v>
      </c>
      <c r="AJ26" s="47">
        <v>0</v>
      </c>
      <c r="AK26" s="47">
        <v>0</v>
      </c>
      <c r="AL26" s="47">
        <v>0</v>
      </c>
      <c r="AM26" s="47">
        <v>0</v>
      </c>
      <c r="AN26" s="47">
        <v>0</v>
      </c>
      <c r="AO26" s="47">
        <v>0</v>
      </c>
      <c r="AP26" s="47">
        <f t="shared" si="11"/>
        <v>0</v>
      </c>
      <c r="AQ26" s="47">
        <v>0</v>
      </c>
      <c r="AR26" s="47">
        <v>0</v>
      </c>
      <c r="AS26" s="47">
        <v>0</v>
      </c>
      <c r="AT26" s="47">
        <v>0</v>
      </c>
      <c r="AU26" s="47">
        <v>0</v>
      </c>
      <c r="AV26" s="47">
        <v>0</v>
      </c>
      <c r="AW26" s="47">
        <v>0</v>
      </c>
      <c r="AX26" s="47">
        <v>0</v>
      </c>
      <c r="AY26" s="47">
        <v>0</v>
      </c>
      <c r="AZ26" s="47">
        <v>0</v>
      </c>
      <c r="BA26" s="47">
        <v>0</v>
      </c>
      <c r="BB26" s="47">
        <v>0</v>
      </c>
      <c r="BC26" s="47">
        <f t="shared" si="12"/>
        <v>0</v>
      </c>
      <c r="BD26" s="47">
        <v>0</v>
      </c>
      <c r="BE26" s="47">
        <v>0</v>
      </c>
      <c r="BF26" s="47">
        <v>0</v>
      </c>
      <c r="BG26" s="47">
        <v>0</v>
      </c>
      <c r="BH26" s="47">
        <v>0</v>
      </c>
      <c r="BI26" s="47">
        <v>0</v>
      </c>
      <c r="BJ26" s="47">
        <v>0</v>
      </c>
      <c r="BK26" s="47">
        <v>0</v>
      </c>
      <c r="BL26" s="47">
        <v>0</v>
      </c>
      <c r="BM26" s="47">
        <v>0</v>
      </c>
      <c r="BN26" s="47">
        <v>0</v>
      </c>
      <c r="BO26" s="47">
        <v>0</v>
      </c>
      <c r="BP26" s="47">
        <f t="shared" si="13"/>
        <v>0</v>
      </c>
      <c r="BQ26" s="47">
        <v>0</v>
      </c>
      <c r="BR26" s="47">
        <v>0</v>
      </c>
      <c r="BS26" s="47">
        <v>0</v>
      </c>
      <c r="BT26" s="47">
        <v>0</v>
      </c>
      <c r="BU26" s="47">
        <v>0</v>
      </c>
      <c r="BV26" s="47">
        <v>0</v>
      </c>
      <c r="BW26" s="47">
        <v>0</v>
      </c>
      <c r="BX26" s="47">
        <v>0</v>
      </c>
      <c r="BY26" s="47">
        <v>0</v>
      </c>
      <c r="BZ26" s="47">
        <v>0</v>
      </c>
      <c r="CA26" s="47">
        <v>0</v>
      </c>
      <c r="CB26" s="47">
        <v>0</v>
      </c>
      <c r="CC26" s="47">
        <f t="shared" si="14"/>
        <v>0</v>
      </c>
      <c r="CD26" s="47">
        <v>0</v>
      </c>
      <c r="CE26" s="47">
        <v>0</v>
      </c>
      <c r="CF26" s="47">
        <v>0</v>
      </c>
      <c r="CG26" s="47">
        <v>0</v>
      </c>
      <c r="CH26" s="47">
        <v>0</v>
      </c>
      <c r="CI26" s="47">
        <v>0</v>
      </c>
      <c r="CJ26" s="47">
        <v>0</v>
      </c>
      <c r="CK26" s="47">
        <v>0</v>
      </c>
      <c r="CL26" s="47">
        <v>0</v>
      </c>
      <c r="CM26" s="47">
        <v>0</v>
      </c>
      <c r="CN26" s="47">
        <v>0</v>
      </c>
      <c r="CO26" s="47">
        <v>0</v>
      </c>
      <c r="CP26" s="50">
        <f t="shared" si="6"/>
        <v>0</v>
      </c>
    </row>
    <row r="27" spans="2:94" ht="15.75" thickBot="1" x14ac:dyDescent="0.3">
      <c r="B27" s="192" t="s">
        <v>50</v>
      </c>
      <c r="C27" s="193"/>
      <c r="D27" s="49">
        <f>SUM(D23:D26)</f>
        <v>0</v>
      </c>
      <c r="E27" s="49">
        <f t="shared" ref="E27:BP27" si="15">SUM(E23:E26)</f>
        <v>0</v>
      </c>
      <c r="F27" s="49">
        <f t="shared" si="15"/>
        <v>0</v>
      </c>
      <c r="G27" s="49">
        <f t="shared" si="15"/>
        <v>2</v>
      </c>
      <c r="H27" s="49">
        <f t="shared" si="15"/>
        <v>3</v>
      </c>
      <c r="I27" s="49">
        <f t="shared" si="15"/>
        <v>2</v>
      </c>
      <c r="J27" s="49">
        <f t="shared" si="15"/>
        <v>6</v>
      </c>
      <c r="K27" s="49">
        <f t="shared" si="15"/>
        <v>2</v>
      </c>
      <c r="L27" s="49">
        <f t="shared" si="15"/>
        <v>0</v>
      </c>
      <c r="M27" s="49">
        <f t="shared" si="15"/>
        <v>0</v>
      </c>
      <c r="N27" s="49">
        <f t="shared" si="15"/>
        <v>1</v>
      </c>
      <c r="O27" s="49">
        <f t="shared" si="15"/>
        <v>3</v>
      </c>
      <c r="P27" s="49">
        <f t="shared" si="15"/>
        <v>19</v>
      </c>
      <c r="Q27" s="49">
        <f t="shared" si="15"/>
        <v>1</v>
      </c>
      <c r="R27" s="49">
        <f t="shared" si="15"/>
        <v>3</v>
      </c>
      <c r="S27" s="49">
        <f t="shared" si="15"/>
        <v>0</v>
      </c>
      <c r="T27" s="49">
        <f t="shared" si="15"/>
        <v>0</v>
      </c>
      <c r="U27" s="49">
        <f t="shared" si="15"/>
        <v>0</v>
      </c>
      <c r="V27" s="49">
        <f t="shared" si="15"/>
        <v>1</v>
      </c>
      <c r="W27" s="49">
        <f t="shared" si="15"/>
        <v>0</v>
      </c>
      <c r="X27" s="49">
        <f t="shared" si="15"/>
        <v>0</v>
      </c>
      <c r="Y27" s="49">
        <f t="shared" si="15"/>
        <v>1</v>
      </c>
      <c r="Z27" s="49">
        <f t="shared" si="15"/>
        <v>2</v>
      </c>
      <c r="AA27" s="49">
        <f t="shared" si="15"/>
        <v>0</v>
      </c>
      <c r="AB27" s="49">
        <f t="shared" si="15"/>
        <v>2</v>
      </c>
      <c r="AC27" s="49">
        <f t="shared" si="15"/>
        <v>10</v>
      </c>
      <c r="AD27" s="49">
        <f t="shared" si="15"/>
        <v>0</v>
      </c>
      <c r="AE27" s="49">
        <f t="shared" si="15"/>
        <v>0</v>
      </c>
      <c r="AF27" s="49">
        <f t="shared" si="15"/>
        <v>3</v>
      </c>
      <c r="AG27" s="49">
        <f t="shared" si="15"/>
        <v>0</v>
      </c>
      <c r="AH27" s="49">
        <f t="shared" si="15"/>
        <v>0</v>
      </c>
      <c r="AI27" s="49">
        <f t="shared" si="15"/>
        <v>0</v>
      </c>
      <c r="AJ27" s="49">
        <f t="shared" si="15"/>
        <v>1</v>
      </c>
      <c r="AK27" s="49">
        <f t="shared" si="15"/>
        <v>0</v>
      </c>
      <c r="AL27" s="49">
        <f t="shared" si="15"/>
        <v>0</v>
      </c>
      <c r="AM27" s="49">
        <f t="shared" si="15"/>
        <v>0</v>
      </c>
      <c r="AN27" s="49">
        <f t="shared" si="15"/>
        <v>0</v>
      </c>
      <c r="AO27" s="49">
        <f t="shared" si="15"/>
        <v>2</v>
      </c>
      <c r="AP27" s="49">
        <f t="shared" si="15"/>
        <v>6</v>
      </c>
      <c r="AQ27" s="49">
        <f t="shared" si="15"/>
        <v>0</v>
      </c>
      <c r="AR27" s="49">
        <f t="shared" si="15"/>
        <v>0</v>
      </c>
      <c r="AS27" s="49">
        <f t="shared" si="15"/>
        <v>0</v>
      </c>
      <c r="AT27" s="49">
        <f t="shared" si="15"/>
        <v>0</v>
      </c>
      <c r="AU27" s="49">
        <f t="shared" si="15"/>
        <v>0</v>
      </c>
      <c r="AV27" s="49">
        <f t="shared" si="15"/>
        <v>0</v>
      </c>
      <c r="AW27" s="49">
        <f t="shared" si="15"/>
        <v>0</v>
      </c>
      <c r="AX27" s="49">
        <f t="shared" si="15"/>
        <v>0</v>
      </c>
      <c r="AY27" s="49">
        <f t="shared" si="15"/>
        <v>0</v>
      </c>
      <c r="AZ27" s="49">
        <f t="shared" si="15"/>
        <v>0</v>
      </c>
      <c r="BA27" s="49">
        <f t="shared" si="15"/>
        <v>0</v>
      </c>
      <c r="BB27" s="49">
        <f t="shared" si="15"/>
        <v>0</v>
      </c>
      <c r="BC27" s="49">
        <f t="shared" si="15"/>
        <v>0</v>
      </c>
      <c r="BD27" s="49">
        <f t="shared" si="15"/>
        <v>0</v>
      </c>
      <c r="BE27" s="49">
        <f t="shared" si="15"/>
        <v>1</v>
      </c>
      <c r="BF27" s="49">
        <f t="shared" si="15"/>
        <v>0</v>
      </c>
      <c r="BG27" s="49">
        <f t="shared" si="15"/>
        <v>0</v>
      </c>
      <c r="BH27" s="49">
        <f t="shared" si="15"/>
        <v>0</v>
      </c>
      <c r="BI27" s="49">
        <f t="shared" si="15"/>
        <v>1</v>
      </c>
      <c r="BJ27" s="49">
        <f t="shared" si="15"/>
        <v>0</v>
      </c>
      <c r="BK27" s="49">
        <f t="shared" si="15"/>
        <v>0</v>
      </c>
      <c r="BL27" s="49">
        <f t="shared" si="15"/>
        <v>2</v>
      </c>
      <c r="BM27" s="49">
        <f t="shared" si="15"/>
        <v>1</v>
      </c>
      <c r="BN27" s="49">
        <f t="shared" si="15"/>
        <v>0</v>
      </c>
      <c r="BO27" s="49">
        <f t="shared" si="15"/>
        <v>0</v>
      </c>
      <c r="BP27" s="49">
        <f t="shared" si="15"/>
        <v>5</v>
      </c>
      <c r="BQ27" s="49">
        <f t="shared" ref="BQ27:CP27" si="16">SUM(BQ23:BQ26)</f>
        <v>0</v>
      </c>
      <c r="BR27" s="49">
        <f t="shared" si="16"/>
        <v>0</v>
      </c>
      <c r="BS27" s="49">
        <f t="shared" si="16"/>
        <v>0</v>
      </c>
      <c r="BT27" s="49">
        <f t="shared" si="16"/>
        <v>0</v>
      </c>
      <c r="BU27" s="49">
        <f t="shared" si="16"/>
        <v>0</v>
      </c>
      <c r="BV27" s="49">
        <f t="shared" si="16"/>
        <v>0</v>
      </c>
      <c r="BW27" s="49">
        <f t="shared" si="16"/>
        <v>1</v>
      </c>
      <c r="BX27" s="49">
        <f t="shared" si="16"/>
        <v>0</v>
      </c>
      <c r="BY27" s="49">
        <f t="shared" si="16"/>
        <v>0</v>
      </c>
      <c r="BZ27" s="49">
        <f t="shared" si="16"/>
        <v>0</v>
      </c>
      <c r="CA27" s="49">
        <f t="shared" si="16"/>
        <v>0</v>
      </c>
      <c r="CB27" s="49">
        <f t="shared" si="16"/>
        <v>1</v>
      </c>
      <c r="CC27" s="49">
        <f t="shared" si="16"/>
        <v>2</v>
      </c>
      <c r="CD27" s="49">
        <f t="shared" si="16"/>
        <v>0</v>
      </c>
      <c r="CE27" s="49">
        <f t="shared" si="16"/>
        <v>0</v>
      </c>
      <c r="CF27" s="49">
        <f t="shared" si="16"/>
        <v>0</v>
      </c>
      <c r="CG27" s="49">
        <f t="shared" si="16"/>
        <v>1</v>
      </c>
      <c r="CH27" s="49">
        <f t="shared" si="16"/>
        <v>0</v>
      </c>
      <c r="CI27" s="49">
        <f t="shared" si="16"/>
        <v>0</v>
      </c>
      <c r="CJ27" s="49">
        <f t="shared" si="16"/>
        <v>0</v>
      </c>
      <c r="CK27" s="49">
        <f t="shared" si="16"/>
        <v>0</v>
      </c>
      <c r="CL27" s="49">
        <f t="shared" si="16"/>
        <v>0</v>
      </c>
      <c r="CM27" s="49">
        <f t="shared" si="16"/>
        <v>0</v>
      </c>
      <c r="CN27" s="49">
        <f t="shared" si="16"/>
        <v>0</v>
      </c>
      <c r="CO27" s="49">
        <f t="shared" si="16"/>
        <v>0</v>
      </c>
      <c r="CP27" s="49">
        <f t="shared" si="16"/>
        <v>1</v>
      </c>
    </row>
    <row r="28" spans="2:94" ht="15.75" thickBot="1" x14ac:dyDescent="0.3">
      <c r="B28" s="194" t="s">
        <v>57</v>
      </c>
      <c r="C28" s="195"/>
      <c r="D28" s="49">
        <f>SUM(D27,D22)</f>
        <v>161</v>
      </c>
      <c r="E28" s="49">
        <f t="shared" ref="E28:BP28" si="17">SUM(E27,E22)</f>
        <v>130</v>
      </c>
      <c r="F28" s="49">
        <f t="shared" si="17"/>
        <v>162</v>
      </c>
      <c r="G28" s="49">
        <f t="shared" si="17"/>
        <v>157</v>
      </c>
      <c r="H28" s="49">
        <f t="shared" si="17"/>
        <v>137</v>
      </c>
      <c r="I28" s="49">
        <f t="shared" si="17"/>
        <v>116</v>
      </c>
      <c r="J28" s="49">
        <f t="shared" si="17"/>
        <v>110</v>
      </c>
      <c r="K28" s="49">
        <f t="shared" si="17"/>
        <v>105</v>
      </c>
      <c r="L28" s="49">
        <f t="shared" si="17"/>
        <v>94</v>
      </c>
      <c r="M28" s="49">
        <f t="shared" si="17"/>
        <v>115</v>
      </c>
      <c r="N28" s="49">
        <f t="shared" si="17"/>
        <v>150</v>
      </c>
      <c r="O28" s="49">
        <f t="shared" si="17"/>
        <v>225</v>
      </c>
      <c r="P28" s="49">
        <f t="shared" si="17"/>
        <v>1662</v>
      </c>
      <c r="Q28" s="49">
        <f t="shared" si="17"/>
        <v>178</v>
      </c>
      <c r="R28" s="49">
        <f t="shared" si="17"/>
        <v>129</v>
      </c>
      <c r="S28" s="49">
        <f t="shared" si="17"/>
        <v>234</v>
      </c>
      <c r="T28" s="49">
        <f t="shared" si="17"/>
        <v>160</v>
      </c>
      <c r="U28" s="49">
        <f t="shared" si="17"/>
        <v>127</v>
      </c>
      <c r="V28" s="49">
        <f t="shared" si="17"/>
        <v>113</v>
      </c>
      <c r="W28" s="49">
        <f t="shared" si="17"/>
        <v>90</v>
      </c>
      <c r="X28" s="49">
        <f t="shared" si="17"/>
        <v>95</v>
      </c>
      <c r="Y28" s="49">
        <f t="shared" si="17"/>
        <v>89</v>
      </c>
      <c r="Z28" s="49">
        <f t="shared" si="17"/>
        <v>89</v>
      </c>
      <c r="AA28" s="49">
        <f t="shared" si="17"/>
        <v>122</v>
      </c>
      <c r="AB28" s="49">
        <f t="shared" si="17"/>
        <v>120</v>
      </c>
      <c r="AC28" s="49">
        <f t="shared" si="17"/>
        <v>1546</v>
      </c>
      <c r="AD28" s="49">
        <f t="shared" si="17"/>
        <v>158</v>
      </c>
      <c r="AE28" s="49">
        <f t="shared" si="17"/>
        <v>106</v>
      </c>
      <c r="AF28" s="49">
        <f t="shared" si="17"/>
        <v>77</v>
      </c>
      <c r="AG28" s="49">
        <f t="shared" si="17"/>
        <v>5</v>
      </c>
      <c r="AH28" s="49">
        <f t="shared" si="17"/>
        <v>0</v>
      </c>
      <c r="AI28" s="49">
        <f t="shared" si="17"/>
        <v>0</v>
      </c>
      <c r="AJ28" s="49">
        <f t="shared" si="17"/>
        <v>1</v>
      </c>
      <c r="AK28" s="49">
        <f t="shared" si="17"/>
        <v>0</v>
      </c>
      <c r="AL28" s="49">
        <f t="shared" si="17"/>
        <v>6</v>
      </c>
      <c r="AM28" s="49">
        <f t="shared" si="17"/>
        <v>13</v>
      </c>
      <c r="AN28" s="49">
        <f t="shared" si="17"/>
        <v>11</v>
      </c>
      <c r="AO28" s="49">
        <f t="shared" si="17"/>
        <v>48</v>
      </c>
      <c r="AP28" s="49">
        <f t="shared" si="17"/>
        <v>425</v>
      </c>
      <c r="AQ28" s="49">
        <f t="shared" si="17"/>
        <v>0</v>
      </c>
      <c r="AR28" s="49">
        <f t="shared" si="17"/>
        <v>0</v>
      </c>
      <c r="AS28" s="49">
        <f t="shared" si="17"/>
        <v>0</v>
      </c>
      <c r="AT28" s="49">
        <f t="shared" si="17"/>
        <v>49</v>
      </c>
      <c r="AU28" s="49">
        <f t="shared" si="17"/>
        <v>41</v>
      </c>
      <c r="AV28" s="49">
        <f t="shared" si="17"/>
        <v>34</v>
      </c>
      <c r="AW28" s="49">
        <f t="shared" si="17"/>
        <v>40</v>
      </c>
      <c r="AX28" s="49">
        <f t="shared" si="17"/>
        <v>42</v>
      </c>
      <c r="AY28" s="49">
        <f t="shared" si="17"/>
        <v>58</v>
      </c>
      <c r="AZ28" s="49">
        <f t="shared" si="17"/>
        <v>86</v>
      </c>
      <c r="BA28" s="49">
        <f t="shared" si="17"/>
        <v>118</v>
      </c>
      <c r="BB28" s="49">
        <f t="shared" si="17"/>
        <v>0</v>
      </c>
      <c r="BC28" s="49">
        <f t="shared" si="17"/>
        <v>468</v>
      </c>
      <c r="BD28" s="49">
        <f t="shared" si="17"/>
        <v>96</v>
      </c>
      <c r="BE28" s="49">
        <f t="shared" si="17"/>
        <v>86</v>
      </c>
      <c r="BF28" s="49">
        <f t="shared" si="17"/>
        <v>107</v>
      </c>
      <c r="BG28" s="49">
        <f t="shared" si="17"/>
        <v>114</v>
      </c>
      <c r="BH28" s="49">
        <f t="shared" si="17"/>
        <v>100</v>
      </c>
      <c r="BI28" s="49">
        <f t="shared" si="17"/>
        <v>87</v>
      </c>
      <c r="BJ28" s="49">
        <f t="shared" si="17"/>
        <v>71</v>
      </c>
      <c r="BK28" s="49">
        <f t="shared" si="17"/>
        <v>58</v>
      </c>
      <c r="BL28" s="49">
        <f t="shared" si="17"/>
        <v>63</v>
      </c>
      <c r="BM28" s="49">
        <f t="shared" si="17"/>
        <v>87</v>
      </c>
      <c r="BN28" s="49">
        <f t="shared" si="17"/>
        <v>122</v>
      </c>
      <c r="BO28" s="49">
        <f t="shared" si="17"/>
        <v>116</v>
      </c>
      <c r="BP28" s="49">
        <f t="shared" si="17"/>
        <v>1107</v>
      </c>
      <c r="BQ28" s="49">
        <f t="shared" ref="BQ28:CP28" si="18">SUM(BQ27,BQ22)</f>
        <v>127</v>
      </c>
      <c r="BR28" s="49">
        <f t="shared" si="18"/>
        <v>135</v>
      </c>
      <c r="BS28" s="49">
        <f t="shared" si="18"/>
        <v>123</v>
      </c>
      <c r="BT28" s="49">
        <f t="shared" si="18"/>
        <v>128</v>
      </c>
      <c r="BU28" s="49">
        <f t="shared" si="18"/>
        <v>99</v>
      </c>
      <c r="BV28" s="49">
        <f t="shared" si="18"/>
        <v>93</v>
      </c>
      <c r="BW28" s="49">
        <f t="shared" si="18"/>
        <v>99</v>
      </c>
      <c r="BX28" s="49">
        <f t="shared" si="18"/>
        <v>63</v>
      </c>
      <c r="BY28" s="49">
        <f t="shared" si="18"/>
        <v>61</v>
      </c>
      <c r="BZ28" s="49">
        <f t="shared" si="18"/>
        <v>85</v>
      </c>
      <c r="CA28" s="49">
        <f t="shared" si="18"/>
        <v>110</v>
      </c>
      <c r="CB28" s="49">
        <f t="shared" si="18"/>
        <v>140</v>
      </c>
      <c r="CC28" s="49">
        <f t="shared" si="18"/>
        <v>1263</v>
      </c>
      <c r="CD28" s="49">
        <f t="shared" si="18"/>
        <v>131</v>
      </c>
      <c r="CE28" s="49">
        <f t="shared" si="18"/>
        <v>109</v>
      </c>
      <c r="CF28" s="49">
        <f t="shared" si="18"/>
        <v>120</v>
      </c>
      <c r="CG28" s="49">
        <f t="shared" si="18"/>
        <v>115</v>
      </c>
      <c r="CH28" s="49">
        <f t="shared" si="18"/>
        <v>110</v>
      </c>
      <c r="CI28" s="49">
        <f t="shared" si="18"/>
        <v>86</v>
      </c>
      <c r="CJ28" s="49">
        <f t="shared" si="18"/>
        <v>72</v>
      </c>
      <c r="CK28" s="49">
        <f t="shared" si="18"/>
        <v>69</v>
      </c>
      <c r="CL28" s="49">
        <f t="shared" si="18"/>
        <v>71</v>
      </c>
      <c r="CM28" s="49">
        <f t="shared" si="18"/>
        <v>0</v>
      </c>
      <c r="CN28" s="49">
        <f t="shared" si="18"/>
        <v>0</v>
      </c>
      <c r="CO28" s="49">
        <f t="shared" si="18"/>
        <v>0</v>
      </c>
      <c r="CP28" s="49">
        <f t="shared" si="18"/>
        <v>883</v>
      </c>
    </row>
    <row r="29" spans="2:94" x14ac:dyDescent="0.25">
      <c r="B29" s="10"/>
      <c r="C29" s="10"/>
      <c r="D29" s="10"/>
      <c r="E29" s="10"/>
      <c r="F29" s="10"/>
      <c r="G29" s="10"/>
      <c r="H29" s="10"/>
      <c r="I29" s="10"/>
      <c r="J29" s="10"/>
      <c r="K29" s="10"/>
      <c r="L29" s="10"/>
      <c r="M29" s="10"/>
      <c r="N29" s="10"/>
      <c r="O29" s="10"/>
      <c r="Q29" s="10"/>
      <c r="R29" s="10"/>
      <c r="S29" s="10"/>
      <c r="T29" s="10"/>
      <c r="U29" s="10"/>
      <c r="V29" s="10"/>
      <c r="W29" s="10"/>
      <c r="X29" s="10"/>
      <c r="Y29" s="10"/>
      <c r="Z29" s="10"/>
      <c r="AA29" s="10"/>
      <c r="AB29" s="10"/>
      <c r="AD29" s="10"/>
      <c r="AE29" s="10"/>
      <c r="AF29" s="10"/>
      <c r="AG29" s="10"/>
      <c r="AH29" s="10"/>
      <c r="AI29" s="10"/>
      <c r="AJ29" s="10"/>
      <c r="AK29" s="10"/>
      <c r="AL29" s="10"/>
      <c r="AM29" s="10"/>
      <c r="AN29" s="10"/>
      <c r="AO29" s="10"/>
      <c r="AQ29" s="10"/>
      <c r="AR29" s="10"/>
      <c r="AS29" s="10"/>
      <c r="AT29" s="10"/>
      <c r="AU29" s="10"/>
      <c r="AV29" s="10"/>
      <c r="AW29" s="10"/>
      <c r="AX29" s="10"/>
      <c r="AY29" s="10"/>
      <c r="AZ29" s="10"/>
      <c r="BA29" s="10"/>
      <c r="BB29" s="10"/>
      <c r="BD29" s="10"/>
      <c r="BE29" s="10"/>
      <c r="BF29" s="10"/>
      <c r="BG29" s="10"/>
      <c r="BH29" s="10"/>
      <c r="BI29" s="10"/>
      <c r="BJ29" s="10"/>
      <c r="BK29" s="10"/>
      <c r="BL29" s="10"/>
      <c r="BM29" s="10"/>
      <c r="BN29" s="10"/>
      <c r="BO29" s="10"/>
      <c r="BQ29" s="10"/>
      <c r="BR29" s="10"/>
      <c r="BS29" s="10"/>
      <c r="BT29" s="10"/>
      <c r="BU29" s="10"/>
      <c r="BV29" s="10"/>
      <c r="BW29" s="10"/>
      <c r="BX29" s="10"/>
      <c r="BY29" s="10"/>
      <c r="BZ29" s="10"/>
      <c r="CA29" s="10"/>
      <c r="CB29" s="10"/>
      <c r="CD29" s="10"/>
      <c r="CE29" s="10"/>
      <c r="CF29" s="10"/>
      <c r="CG29" s="10"/>
      <c r="CH29" s="10"/>
      <c r="CI29" s="10"/>
      <c r="CJ29" s="10"/>
      <c r="CK29" s="10"/>
      <c r="CL29" s="10"/>
      <c r="CM29" s="10"/>
      <c r="CN29" s="10"/>
      <c r="CO29" s="10"/>
    </row>
    <row r="30" spans="2:94" x14ac:dyDescent="0.25">
      <c r="B30" s="15"/>
      <c r="C30" s="15"/>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row>
    <row r="31" spans="2:94" x14ac:dyDescent="0.25">
      <c r="B31" s="167" t="s">
        <v>71</v>
      </c>
      <c r="C31" s="167"/>
      <c r="D31" s="167"/>
      <c r="E31" s="167"/>
      <c r="F31" s="167"/>
      <c r="G31" s="167"/>
      <c r="H31" s="167"/>
      <c r="I31" s="167"/>
      <c r="J31" s="167"/>
      <c r="K31" s="167"/>
      <c r="L31" s="167"/>
      <c r="M31" s="167"/>
      <c r="N31" s="167"/>
      <c r="O31" s="167"/>
      <c r="Q31" s="167"/>
      <c r="R31" s="167"/>
      <c r="S31" s="167"/>
      <c r="T31" s="167"/>
      <c r="U31" s="167"/>
      <c r="V31" s="167"/>
      <c r="W31" s="167"/>
      <c r="X31" s="167"/>
      <c r="Y31" s="167"/>
      <c r="Z31" s="167"/>
      <c r="AA31" s="167"/>
      <c r="AB31" s="167"/>
      <c r="AD31" s="167"/>
      <c r="AE31" s="167"/>
      <c r="AF31" s="167"/>
      <c r="AG31" s="167"/>
      <c r="AH31" s="167"/>
      <c r="AI31" s="167"/>
      <c r="AJ31" s="167"/>
      <c r="AK31" s="167"/>
      <c r="AL31" s="167"/>
      <c r="AM31" s="167"/>
      <c r="AN31" s="167"/>
      <c r="AO31" s="167"/>
      <c r="AQ31" s="167"/>
      <c r="AR31" s="167"/>
      <c r="AS31" s="167"/>
      <c r="AT31" s="167"/>
      <c r="AU31" s="167"/>
      <c r="AV31" s="167"/>
      <c r="AW31" s="167"/>
      <c r="AX31" s="167"/>
      <c r="AY31" s="167"/>
      <c r="AZ31" s="167"/>
      <c r="BA31" s="167"/>
      <c r="BB31" s="167"/>
      <c r="BD31" s="167"/>
      <c r="BE31" s="167"/>
      <c r="BF31" s="167"/>
      <c r="BG31" s="167"/>
      <c r="BH31" s="167"/>
      <c r="BI31" s="167"/>
      <c r="BJ31" s="167"/>
      <c r="BK31" s="167"/>
      <c r="BL31" s="167"/>
      <c r="BM31" s="167"/>
      <c r="BN31" s="167"/>
      <c r="BO31" s="167"/>
      <c r="BQ31" s="167"/>
      <c r="BR31" s="167"/>
      <c r="BS31" s="167"/>
      <c r="BT31" s="167"/>
      <c r="BU31" s="167"/>
      <c r="BV31" s="167"/>
      <c r="BW31" s="167"/>
      <c r="BX31" s="167"/>
      <c r="BY31" s="167"/>
      <c r="BZ31" s="167"/>
      <c r="CA31" s="167"/>
      <c r="CB31" s="167"/>
      <c r="CD31" s="167"/>
      <c r="CE31" s="167"/>
      <c r="CF31" s="167"/>
      <c r="CG31" s="167"/>
      <c r="CH31" s="167"/>
      <c r="CI31" s="167"/>
      <c r="CJ31" s="167"/>
      <c r="CK31" s="167"/>
      <c r="CL31" s="167"/>
      <c r="CM31" s="167"/>
      <c r="CN31" s="167"/>
      <c r="CO31" s="167"/>
    </row>
    <row r="32" spans="2:94" x14ac:dyDescent="0.25">
      <c r="B32" s="124" t="s">
        <v>61</v>
      </c>
      <c r="C32" s="124"/>
      <c r="D32" s="124"/>
      <c r="E32" s="124"/>
      <c r="F32" s="124"/>
      <c r="G32" s="124"/>
      <c r="H32" s="124"/>
      <c r="I32" s="124"/>
      <c r="J32" s="124"/>
      <c r="K32" s="124"/>
      <c r="L32" s="124"/>
      <c r="M32" s="124"/>
      <c r="N32" s="124"/>
      <c r="O32" s="124"/>
      <c r="Q32" s="124"/>
      <c r="R32" s="124"/>
      <c r="S32" s="124"/>
      <c r="T32" s="124"/>
      <c r="U32" s="124"/>
      <c r="V32" s="124"/>
      <c r="W32" s="124"/>
      <c r="X32" s="124"/>
      <c r="Y32" s="124"/>
      <c r="Z32" s="124"/>
      <c r="AA32" s="124"/>
      <c r="AB32" s="124"/>
      <c r="AD32" s="124"/>
      <c r="AE32" s="124"/>
      <c r="AF32" s="124"/>
      <c r="AG32" s="124"/>
      <c r="AH32" s="124"/>
      <c r="AI32" s="124"/>
      <c r="AJ32" s="124"/>
      <c r="AK32" s="124"/>
      <c r="AL32" s="124"/>
      <c r="AM32" s="124"/>
      <c r="AN32" s="124"/>
      <c r="AO32" s="124"/>
      <c r="AQ32" s="124"/>
      <c r="AR32" s="124"/>
      <c r="AS32" s="124"/>
      <c r="AT32" s="124"/>
      <c r="AU32" s="124"/>
      <c r="AV32" s="124"/>
      <c r="AW32" s="124"/>
      <c r="AX32" s="124"/>
      <c r="AY32" s="124"/>
      <c r="AZ32" s="124"/>
      <c r="BA32" s="124"/>
      <c r="BB32" s="124"/>
      <c r="BD32" s="124"/>
      <c r="BE32" s="124"/>
      <c r="BF32" s="124"/>
      <c r="BG32" s="124"/>
      <c r="BH32" s="124"/>
      <c r="BI32" s="124"/>
      <c r="BJ32" s="124"/>
      <c r="BK32" s="124"/>
      <c r="BL32" s="124"/>
      <c r="BM32" s="124"/>
      <c r="BN32" s="124"/>
      <c r="BO32" s="124"/>
      <c r="BQ32" s="124"/>
      <c r="BR32" s="124"/>
      <c r="BS32" s="124"/>
      <c r="BT32" s="124"/>
      <c r="BU32" s="124"/>
      <c r="BV32" s="124"/>
      <c r="BW32" s="124"/>
      <c r="BX32" s="124"/>
      <c r="BY32" s="124"/>
      <c r="BZ32" s="124"/>
      <c r="CA32" s="124"/>
      <c r="CB32" s="124"/>
      <c r="CD32" s="124"/>
      <c r="CE32" s="124"/>
      <c r="CF32" s="124"/>
      <c r="CG32" s="124"/>
      <c r="CH32" s="124"/>
      <c r="CI32" s="124"/>
      <c r="CJ32" s="124"/>
      <c r="CK32" s="124"/>
      <c r="CL32" s="124"/>
      <c r="CM32" s="124"/>
      <c r="CN32" s="124"/>
      <c r="CO32" s="124"/>
    </row>
    <row r="33" spans="2:93" x14ac:dyDescent="0.25">
      <c r="B33" s="124"/>
      <c r="C33" s="124"/>
      <c r="D33" s="124"/>
      <c r="E33" s="124"/>
      <c r="F33" s="124"/>
      <c r="G33" s="124"/>
      <c r="H33" s="124"/>
      <c r="I33" s="124"/>
      <c r="J33" s="124"/>
      <c r="K33" s="124"/>
      <c r="L33" s="124"/>
      <c r="M33" s="124"/>
      <c r="N33" s="124"/>
      <c r="O33" s="124"/>
      <c r="Q33" s="124"/>
      <c r="R33" s="124"/>
      <c r="S33" s="124"/>
      <c r="T33" s="124"/>
      <c r="U33" s="124"/>
      <c r="V33" s="124"/>
      <c r="W33" s="124"/>
      <c r="X33" s="124"/>
      <c r="Y33" s="124"/>
      <c r="Z33" s="124"/>
      <c r="AA33" s="124"/>
      <c r="AB33" s="124"/>
      <c r="AD33" s="124"/>
      <c r="AE33" s="124"/>
      <c r="AF33" s="124"/>
      <c r="AG33" s="124"/>
      <c r="AH33" s="124"/>
      <c r="AI33" s="124"/>
      <c r="AJ33" s="124"/>
      <c r="AK33" s="124"/>
      <c r="AL33" s="124"/>
      <c r="AM33" s="124"/>
      <c r="AN33" s="124"/>
      <c r="AO33" s="124"/>
      <c r="AQ33" s="124"/>
      <c r="AR33" s="124"/>
      <c r="AS33" s="124"/>
      <c r="AT33" s="124"/>
      <c r="AU33" s="124"/>
      <c r="AV33" s="124"/>
      <c r="AW33" s="124"/>
      <c r="AX33" s="124"/>
      <c r="AY33" s="124"/>
      <c r="AZ33" s="124"/>
      <c r="BA33" s="124"/>
      <c r="BB33" s="124"/>
      <c r="BD33" s="124"/>
      <c r="BE33" s="124"/>
      <c r="BF33" s="124"/>
      <c r="BG33" s="124"/>
      <c r="BH33" s="124"/>
      <c r="BI33" s="124"/>
      <c r="BJ33" s="124"/>
      <c r="BK33" s="124"/>
      <c r="BL33" s="124"/>
      <c r="BM33" s="124"/>
      <c r="BN33" s="124"/>
      <c r="BO33" s="124"/>
      <c r="BQ33" s="124"/>
      <c r="BR33" s="124"/>
      <c r="BS33" s="124"/>
      <c r="BT33" s="124"/>
      <c r="BU33" s="124"/>
      <c r="BV33" s="124"/>
      <c r="BW33" s="124"/>
      <c r="BX33" s="124"/>
      <c r="BY33" s="124"/>
      <c r="BZ33" s="124"/>
      <c r="CA33" s="124"/>
      <c r="CB33" s="124"/>
      <c r="CD33" s="124"/>
      <c r="CE33" s="124"/>
      <c r="CF33" s="124"/>
      <c r="CG33" s="124"/>
      <c r="CH33" s="124"/>
      <c r="CI33" s="124"/>
      <c r="CJ33" s="124"/>
      <c r="CK33" s="124"/>
      <c r="CL33" s="124"/>
      <c r="CM33" s="124"/>
      <c r="CN33" s="124"/>
      <c r="CO33" s="124"/>
    </row>
    <row r="34" spans="2:93" x14ac:dyDescent="0.25">
      <c r="B34" s="124"/>
      <c r="C34" s="124"/>
      <c r="D34" s="124"/>
      <c r="E34" s="124"/>
      <c r="F34" s="124"/>
      <c r="G34" s="124"/>
      <c r="H34" s="124"/>
      <c r="I34" s="124"/>
      <c r="J34" s="124"/>
      <c r="K34" s="124"/>
      <c r="L34" s="124"/>
      <c r="M34" s="124"/>
      <c r="N34" s="124"/>
      <c r="O34" s="124"/>
      <c r="Q34" s="124"/>
      <c r="R34" s="124"/>
      <c r="S34" s="124"/>
      <c r="T34" s="124"/>
      <c r="U34" s="124"/>
      <c r="V34" s="124"/>
      <c r="W34" s="124"/>
      <c r="X34" s="124"/>
      <c r="Y34" s="124"/>
      <c r="Z34" s="124"/>
      <c r="AA34" s="124"/>
      <c r="AB34" s="124"/>
      <c r="AD34" s="124"/>
      <c r="AE34" s="124"/>
      <c r="AF34" s="124"/>
      <c r="AG34" s="124"/>
      <c r="AH34" s="124"/>
      <c r="AI34" s="124"/>
      <c r="AJ34" s="124"/>
      <c r="AK34" s="124"/>
      <c r="AL34" s="124"/>
      <c r="AM34" s="124"/>
      <c r="AN34" s="124"/>
      <c r="AO34" s="124"/>
      <c r="AQ34" s="124"/>
      <c r="AR34" s="124"/>
      <c r="AS34" s="124"/>
      <c r="AT34" s="124"/>
      <c r="AU34" s="124"/>
      <c r="AV34" s="124"/>
      <c r="AW34" s="124"/>
      <c r="AX34" s="124"/>
      <c r="AY34" s="124"/>
      <c r="AZ34" s="124"/>
      <c r="BA34" s="124"/>
      <c r="BB34" s="124"/>
      <c r="BD34" s="124"/>
      <c r="BE34" s="124"/>
      <c r="BF34" s="124"/>
      <c r="BG34" s="124"/>
      <c r="BH34" s="124"/>
      <c r="BI34" s="124"/>
      <c r="BJ34" s="124"/>
      <c r="BK34" s="124"/>
      <c r="BL34" s="124"/>
      <c r="BM34" s="124"/>
      <c r="BN34" s="124"/>
      <c r="BO34" s="124"/>
      <c r="BQ34" s="124"/>
      <c r="BR34" s="124"/>
      <c r="BS34" s="124"/>
      <c r="BT34" s="124"/>
      <c r="BU34" s="124"/>
      <c r="BV34" s="124"/>
      <c r="BW34" s="124"/>
      <c r="BX34" s="124"/>
      <c r="BY34" s="124"/>
      <c r="BZ34" s="124"/>
      <c r="CA34" s="124"/>
      <c r="CB34" s="124"/>
      <c r="CD34" s="124"/>
      <c r="CE34" s="124"/>
      <c r="CF34" s="124"/>
      <c r="CG34" s="124"/>
      <c r="CH34" s="124"/>
      <c r="CI34" s="124"/>
      <c r="CJ34" s="124"/>
      <c r="CK34" s="124"/>
      <c r="CL34" s="124"/>
      <c r="CM34" s="124"/>
      <c r="CN34" s="124"/>
      <c r="CO34" s="124"/>
    </row>
    <row r="35" spans="2:93" x14ac:dyDescent="0.25">
      <c r="B35" s="124"/>
      <c r="C35" s="124"/>
      <c r="D35" s="124"/>
      <c r="E35" s="124"/>
      <c r="F35" s="124"/>
      <c r="G35" s="124"/>
      <c r="H35" s="124"/>
      <c r="I35" s="124"/>
      <c r="J35" s="124"/>
      <c r="K35" s="124"/>
      <c r="L35" s="124"/>
      <c r="M35" s="124"/>
      <c r="N35" s="124"/>
      <c r="O35" s="124"/>
      <c r="Q35" s="124"/>
      <c r="R35" s="124"/>
      <c r="S35" s="124"/>
      <c r="T35" s="124"/>
      <c r="U35" s="124"/>
      <c r="V35" s="124"/>
      <c r="W35" s="124"/>
      <c r="X35" s="124"/>
      <c r="Y35" s="124"/>
      <c r="Z35" s="124"/>
      <c r="AA35" s="124"/>
      <c r="AB35" s="124"/>
      <c r="AD35" s="124"/>
      <c r="AE35" s="124"/>
      <c r="AF35" s="124"/>
      <c r="AG35" s="124"/>
      <c r="AH35" s="124"/>
      <c r="AI35" s="124"/>
      <c r="AJ35" s="124"/>
      <c r="AK35" s="124"/>
      <c r="AL35" s="124"/>
      <c r="AM35" s="124"/>
      <c r="AN35" s="124"/>
      <c r="AO35" s="124"/>
      <c r="AQ35" s="124"/>
      <c r="AR35" s="124"/>
      <c r="AS35" s="124"/>
      <c r="AT35" s="124"/>
      <c r="AU35" s="124"/>
      <c r="AV35" s="124"/>
      <c r="AW35" s="124"/>
      <c r="AX35" s="124"/>
      <c r="AY35" s="124"/>
      <c r="AZ35" s="124"/>
      <c r="BA35" s="124"/>
      <c r="BB35" s="124"/>
      <c r="BD35" s="124"/>
      <c r="BE35" s="124"/>
      <c r="BF35" s="124"/>
      <c r="BG35" s="124"/>
      <c r="BH35" s="124"/>
      <c r="BI35" s="124"/>
      <c r="BJ35" s="124"/>
      <c r="BK35" s="124"/>
      <c r="BL35" s="124"/>
      <c r="BM35" s="124"/>
      <c r="BN35" s="124"/>
      <c r="BO35" s="124"/>
      <c r="BQ35" s="124"/>
      <c r="BR35" s="124"/>
      <c r="BS35" s="124"/>
      <c r="BT35" s="124"/>
      <c r="BU35" s="124"/>
      <c r="BV35" s="124"/>
      <c r="BW35" s="124"/>
      <c r="BX35" s="124"/>
      <c r="BY35" s="124"/>
      <c r="BZ35" s="124"/>
      <c r="CA35" s="124"/>
      <c r="CB35" s="124"/>
      <c r="CD35" s="124"/>
      <c r="CE35" s="124"/>
      <c r="CF35" s="124"/>
      <c r="CG35" s="124"/>
      <c r="CH35" s="124"/>
      <c r="CI35" s="124"/>
      <c r="CJ35" s="124"/>
      <c r="CK35" s="124"/>
      <c r="CL35" s="124"/>
      <c r="CM35" s="124"/>
      <c r="CN35" s="124"/>
      <c r="CO35" s="124"/>
    </row>
    <row r="36" spans="2:93" x14ac:dyDescent="0.25">
      <c r="B36" s="124"/>
      <c r="C36" s="124"/>
      <c r="D36" s="124"/>
      <c r="E36" s="124"/>
      <c r="F36" s="124"/>
      <c r="G36" s="124"/>
      <c r="H36" s="124"/>
      <c r="I36" s="124"/>
      <c r="J36" s="124"/>
      <c r="K36" s="124"/>
      <c r="L36" s="124"/>
      <c r="M36" s="124"/>
      <c r="N36" s="124"/>
      <c r="O36" s="124"/>
      <c r="Q36" s="124"/>
      <c r="R36" s="124"/>
      <c r="S36" s="124"/>
      <c r="T36" s="124"/>
      <c r="U36" s="124"/>
      <c r="V36" s="124"/>
      <c r="W36" s="124"/>
      <c r="X36" s="124"/>
      <c r="Y36" s="124"/>
      <c r="Z36" s="124"/>
      <c r="AA36" s="124"/>
      <c r="AB36" s="124"/>
      <c r="AD36" s="124"/>
      <c r="AE36" s="124"/>
      <c r="AF36" s="124"/>
      <c r="AG36" s="124"/>
      <c r="AH36" s="124"/>
      <c r="AI36" s="124"/>
      <c r="AJ36" s="124"/>
      <c r="AK36" s="124"/>
      <c r="AL36" s="124"/>
      <c r="AM36" s="124"/>
      <c r="AN36" s="124"/>
      <c r="AO36" s="124"/>
      <c r="AQ36" s="124"/>
      <c r="AR36" s="124"/>
      <c r="AS36" s="124"/>
      <c r="AT36" s="124"/>
      <c r="AU36" s="124"/>
      <c r="AV36" s="124"/>
      <c r="AW36" s="124"/>
      <c r="AX36" s="124"/>
      <c r="AY36" s="124"/>
      <c r="AZ36" s="124"/>
      <c r="BA36" s="124"/>
      <c r="BB36" s="124"/>
      <c r="BD36" s="124"/>
      <c r="BE36" s="124"/>
      <c r="BF36" s="124"/>
      <c r="BG36" s="124"/>
      <c r="BH36" s="124"/>
      <c r="BI36" s="124"/>
      <c r="BJ36" s="124"/>
      <c r="BK36" s="124"/>
      <c r="BL36" s="124"/>
      <c r="BM36" s="124"/>
      <c r="BN36" s="124"/>
      <c r="BO36" s="124"/>
      <c r="BQ36" s="124"/>
      <c r="BR36" s="124"/>
      <c r="BS36" s="124"/>
      <c r="BT36" s="124"/>
      <c r="BU36" s="124"/>
      <c r="BV36" s="124"/>
      <c r="BW36" s="124"/>
      <c r="BX36" s="124"/>
      <c r="BY36" s="124"/>
      <c r="BZ36" s="124"/>
      <c r="CA36" s="124"/>
      <c r="CB36" s="124"/>
      <c r="CD36" s="124"/>
      <c r="CE36" s="124"/>
      <c r="CF36" s="124"/>
      <c r="CG36" s="124"/>
      <c r="CH36" s="124"/>
      <c r="CI36" s="124"/>
      <c r="CJ36" s="124"/>
      <c r="CK36" s="124"/>
      <c r="CL36" s="124"/>
      <c r="CM36" s="124"/>
      <c r="CN36" s="124"/>
      <c r="CO36" s="124"/>
    </row>
    <row r="37" spans="2:93" x14ac:dyDescent="0.25">
      <c r="B37" s="125"/>
      <c r="C37" s="125"/>
      <c r="D37" s="125"/>
      <c r="E37" s="125"/>
      <c r="F37" s="125"/>
      <c r="G37" s="125"/>
      <c r="H37" s="125"/>
      <c r="I37" s="125"/>
      <c r="J37" s="125"/>
      <c r="K37" s="125"/>
      <c r="L37" s="125"/>
      <c r="M37" s="125"/>
      <c r="N37" s="125"/>
      <c r="O37" s="125"/>
      <c r="Q37" s="125"/>
      <c r="R37" s="125"/>
      <c r="S37" s="125"/>
      <c r="T37" s="125"/>
      <c r="U37" s="125"/>
      <c r="V37" s="125"/>
      <c r="W37" s="125"/>
      <c r="X37" s="125"/>
      <c r="Y37" s="125"/>
      <c r="Z37" s="125"/>
      <c r="AA37" s="125"/>
      <c r="AB37" s="125"/>
      <c r="AD37" s="125"/>
      <c r="AE37" s="125"/>
      <c r="AF37" s="125"/>
      <c r="AG37" s="125"/>
      <c r="AH37" s="125"/>
      <c r="AI37" s="125"/>
      <c r="AJ37" s="125"/>
      <c r="AK37" s="125"/>
      <c r="AL37" s="125"/>
      <c r="AM37" s="125"/>
      <c r="AN37" s="125"/>
      <c r="AO37" s="125"/>
      <c r="AQ37" s="125"/>
      <c r="AR37" s="125"/>
      <c r="AS37" s="125"/>
      <c r="AT37" s="125"/>
      <c r="AU37" s="125"/>
      <c r="AV37" s="125"/>
      <c r="AW37" s="125"/>
      <c r="AX37" s="125"/>
      <c r="AY37" s="125"/>
      <c r="AZ37" s="125"/>
      <c r="BA37" s="125"/>
      <c r="BB37" s="125"/>
      <c r="BD37" s="125"/>
      <c r="BE37" s="125"/>
      <c r="BF37" s="125"/>
      <c r="BG37" s="125"/>
      <c r="BH37" s="125"/>
      <c r="BI37" s="125"/>
      <c r="BJ37" s="125"/>
      <c r="BK37" s="125"/>
      <c r="BL37" s="125"/>
      <c r="BM37" s="125"/>
      <c r="BN37" s="125"/>
      <c r="BO37" s="125"/>
      <c r="BQ37" s="125"/>
      <c r="BR37" s="125"/>
      <c r="BS37" s="125"/>
      <c r="BT37" s="125"/>
      <c r="BU37" s="125"/>
      <c r="BV37" s="125"/>
      <c r="BW37" s="125"/>
      <c r="BX37" s="125"/>
      <c r="BY37" s="125"/>
      <c r="BZ37" s="125"/>
      <c r="CA37" s="125"/>
      <c r="CB37" s="125"/>
      <c r="CD37" s="125"/>
      <c r="CE37" s="125"/>
      <c r="CF37" s="125"/>
      <c r="CG37" s="125"/>
      <c r="CH37" s="125"/>
      <c r="CI37" s="125"/>
      <c r="CJ37" s="125"/>
      <c r="CK37" s="125"/>
      <c r="CL37" s="125"/>
      <c r="CM37" s="125"/>
      <c r="CN37" s="125"/>
      <c r="CO37" s="125"/>
    </row>
  </sheetData>
  <mergeCells count="45">
    <mergeCell ref="BD9:BO9"/>
    <mergeCell ref="BQ32:CB37"/>
    <mergeCell ref="CD9:CO9"/>
    <mergeCell ref="CD10:CO10"/>
    <mergeCell ref="CD11:CO11"/>
    <mergeCell ref="CD31:CO31"/>
    <mergeCell ref="CD32:CO37"/>
    <mergeCell ref="BQ9:CB9"/>
    <mergeCell ref="BQ10:CB10"/>
    <mergeCell ref="BQ11:CB11"/>
    <mergeCell ref="BQ31:CB31"/>
    <mergeCell ref="BD10:BO10"/>
    <mergeCell ref="BD11:BO11"/>
    <mergeCell ref="BD31:BO31"/>
    <mergeCell ref="AD32:AO37"/>
    <mergeCell ref="BD32:BO37"/>
    <mergeCell ref="AQ10:BB10"/>
    <mergeCell ref="AQ11:BB11"/>
    <mergeCell ref="AQ31:BB31"/>
    <mergeCell ref="AQ32:BB37"/>
    <mergeCell ref="AD9:AO9"/>
    <mergeCell ref="AD10:AO10"/>
    <mergeCell ref="AD11:AO11"/>
    <mergeCell ref="AD31:AO31"/>
    <mergeCell ref="AQ9:BB9"/>
    <mergeCell ref="Q9:AB9"/>
    <mergeCell ref="B31:O31"/>
    <mergeCell ref="B32:O37"/>
    <mergeCell ref="B11:B12"/>
    <mergeCell ref="C11:C12"/>
    <mergeCell ref="B27:C27"/>
    <mergeCell ref="B28:C28"/>
    <mergeCell ref="D11:O11"/>
    <mergeCell ref="B13:B21"/>
    <mergeCell ref="B22:C22"/>
    <mergeCell ref="B23:B26"/>
    <mergeCell ref="Q31:AB31"/>
    <mergeCell ref="Q32:AB37"/>
    <mergeCell ref="Q10:AB10"/>
    <mergeCell ref="Q11:AB11"/>
    <mergeCell ref="B1:C6"/>
    <mergeCell ref="B9:O9"/>
    <mergeCell ref="B10:O10"/>
    <mergeCell ref="E1:H2"/>
    <mergeCell ref="E3:L6"/>
  </mergeCells>
  <phoneticPr fontId="17" type="noConversion"/>
  <pageMargins left="0.70866141732282995" right="0.70866141732282995" top="0.74803149606299002" bottom="0.74803149606299002" header="0.31496062992126" footer="0.31496062992126"/>
  <pageSetup scale="93" fitToWidth="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E2CF-913F-4EBD-9523-5B3B97BF1421}">
  <sheetPr>
    <pageSetUpPr fitToPage="1"/>
  </sheetPr>
  <dimension ref="B1:CP39"/>
  <sheetViews>
    <sheetView zoomScaleNormal="100" workbookViewId="0">
      <pane xSplit="3" ySplit="12" topLeftCell="D13" activePane="bottomRight" state="frozen"/>
      <selection activeCell="D6" sqref="D6"/>
      <selection pane="topRight" activeCell="D6" sqref="D6"/>
      <selection pane="bottomLeft" activeCell="D6" sqref="D6"/>
      <selection pane="bottomRight" activeCell="B9" sqref="B9:O9"/>
    </sheetView>
  </sheetViews>
  <sheetFormatPr baseColWidth="10" defaultRowHeight="15" x14ac:dyDescent="0.25"/>
  <cols>
    <col min="1" max="1" width="8.42578125" style="12" customWidth="1"/>
    <col min="2" max="2" width="11.7109375" style="12" customWidth="1"/>
    <col min="3" max="3" width="24.28515625" style="12" customWidth="1"/>
    <col min="4" max="94" width="11.42578125" style="12" customWidth="1"/>
    <col min="95" max="16384" width="11.42578125" style="12"/>
  </cols>
  <sheetData>
    <row r="1" spans="2:94" ht="15" customHeight="1" x14ac:dyDescent="0.25">
      <c r="B1" s="145"/>
      <c r="C1" s="145"/>
      <c r="D1" s="6"/>
      <c r="E1" s="6"/>
      <c r="F1" s="96" t="s">
        <v>82</v>
      </c>
      <c r="G1" s="97"/>
      <c r="H1" s="97"/>
      <c r="I1" s="97"/>
      <c r="J1" s="6"/>
      <c r="K1" s="6"/>
      <c r="L1" s="6"/>
      <c r="Q1" s="6"/>
      <c r="R1" s="6"/>
      <c r="S1" s="6"/>
      <c r="T1" s="6"/>
      <c r="U1" s="6"/>
      <c r="AD1" s="6"/>
      <c r="AE1" s="6"/>
      <c r="AF1" s="6"/>
      <c r="AG1" s="6"/>
      <c r="AH1" s="6"/>
      <c r="AQ1" s="6"/>
      <c r="AR1" s="6"/>
      <c r="AS1" s="6"/>
      <c r="AT1" s="6"/>
      <c r="AU1" s="6"/>
      <c r="BD1" s="6"/>
      <c r="BE1" s="6"/>
      <c r="BF1" s="6"/>
      <c r="BG1" s="6"/>
      <c r="BH1" s="6"/>
      <c r="BQ1" s="6"/>
      <c r="BR1" s="6"/>
      <c r="BS1" s="6"/>
      <c r="BT1" s="6"/>
      <c r="BU1" s="6"/>
      <c r="CD1" s="6"/>
      <c r="CE1" s="6"/>
      <c r="CF1" s="6"/>
      <c r="CG1" s="6"/>
      <c r="CH1" s="6"/>
    </row>
    <row r="2" spans="2:94" x14ac:dyDescent="0.25">
      <c r="B2" s="145"/>
      <c r="C2" s="145"/>
      <c r="D2" s="6"/>
      <c r="E2" s="6"/>
      <c r="F2" s="98"/>
      <c r="G2" s="99"/>
      <c r="H2" s="99"/>
      <c r="I2" s="99"/>
      <c r="J2" s="6"/>
      <c r="K2" s="6"/>
      <c r="L2" s="6"/>
      <c r="Q2" s="6"/>
      <c r="R2" s="6"/>
      <c r="S2" s="6"/>
      <c r="T2" s="6"/>
      <c r="U2" s="6"/>
      <c r="AD2" s="6"/>
      <c r="AE2" s="6"/>
      <c r="AF2" s="6"/>
      <c r="AG2" s="6"/>
      <c r="AH2" s="6"/>
      <c r="AQ2" s="6"/>
      <c r="AR2" s="6"/>
      <c r="AS2" s="6"/>
      <c r="AT2" s="6"/>
      <c r="AU2" s="6"/>
      <c r="BD2" s="6"/>
      <c r="BE2" s="6"/>
      <c r="BF2" s="6"/>
      <c r="BG2" s="6"/>
      <c r="BH2" s="6"/>
      <c r="BQ2" s="6"/>
      <c r="BR2" s="6"/>
      <c r="BS2" s="6"/>
      <c r="BT2" s="6"/>
      <c r="BU2" s="6"/>
      <c r="CD2" s="6"/>
      <c r="CE2" s="6"/>
      <c r="CF2" s="6"/>
      <c r="CG2" s="6"/>
      <c r="CH2" s="6"/>
    </row>
    <row r="3" spans="2:94" ht="10.5" customHeight="1" x14ac:dyDescent="0.25">
      <c r="B3" s="145"/>
      <c r="C3" s="145"/>
      <c r="D3" s="6"/>
      <c r="E3" s="6"/>
      <c r="F3" s="102" t="s">
        <v>28</v>
      </c>
      <c r="G3" s="103"/>
      <c r="H3" s="103"/>
      <c r="I3" s="103"/>
      <c r="J3" s="6"/>
      <c r="K3" s="6"/>
      <c r="L3" s="6"/>
      <c r="Q3" s="6"/>
      <c r="R3" s="6"/>
      <c r="S3" s="6"/>
      <c r="T3" s="6"/>
      <c r="U3" s="6"/>
      <c r="AD3" s="6"/>
      <c r="AE3" s="6"/>
      <c r="AF3" s="6"/>
      <c r="AG3" s="6"/>
      <c r="AH3" s="6"/>
      <c r="AQ3" s="6"/>
      <c r="AR3" s="6"/>
      <c r="AS3" s="6"/>
      <c r="AT3" s="6"/>
      <c r="AU3" s="6"/>
      <c r="BD3" s="6"/>
      <c r="BE3" s="6"/>
      <c r="BF3" s="6"/>
      <c r="BG3" s="6"/>
      <c r="BH3" s="6"/>
      <c r="BQ3" s="6"/>
      <c r="BR3" s="6"/>
      <c r="BS3" s="6"/>
      <c r="BT3" s="6"/>
      <c r="BU3" s="6"/>
      <c r="CD3" s="6"/>
      <c r="CE3" s="6"/>
      <c r="CF3" s="6"/>
      <c r="CG3" s="6"/>
      <c r="CH3" s="6"/>
    </row>
    <row r="4" spans="2:94" ht="10.5" customHeight="1" x14ac:dyDescent="0.25">
      <c r="B4" s="145"/>
      <c r="C4" s="145"/>
      <c r="D4" s="6"/>
      <c r="E4" s="6"/>
      <c r="F4" s="102"/>
      <c r="G4" s="103"/>
      <c r="H4" s="103"/>
      <c r="I4" s="103"/>
      <c r="J4" s="6"/>
      <c r="K4" s="6"/>
      <c r="L4" s="6"/>
      <c r="Q4" s="6"/>
      <c r="R4" s="6"/>
      <c r="S4" s="6"/>
      <c r="T4" s="6"/>
      <c r="U4" s="6"/>
      <c r="AD4" s="6"/>
      <c r="AE4" s="6"/>
      <c r="AF4" s="6"/>
      <c r="AG4" s="6"/>
      <c r="AH4" s="6"/>
      <c r="AQ4" s="6"/>
      <c r="AR4" s="6"/>
      <c r="AS4" s="6"/>
      <c r="AT4" s="6"/>
      <c r="AU4" s="6"/>
      <c r="BD4" s="6"/>
      <c r="BE4" s="6"/>
      <c r="BF4" s="6"/>
      <c r="BG4" s="6"/>
      <c r="BH4" s="6"/>
      <c r="BQ4" s="6"/>
      <c r="BR4" s="6"/>
      <c r="BS4" s="6"/>
      <c r="BT4" s="6"/>
      <c r="BU4" s="6"/>
      <c r="CD4" s="6"/>
      <c r="CE4" s="6"/>
      <c r="CF4" s="6"/>
      <c r="CG4" s="6"/>
      <c r="CH4" s="6"/>
    </row>
    <row r="5" spans="2:94" ht="10.5" customHeight="1" x14ac:dyDescent="0.25">
      <c r="B5" s="145"/>
      <c r="C5" s="145"/>
      <c r="D5" s="6"/>
      <c r="E5" s="6"/>
      <c r="F5" s="102"/>
      <c r="G5" s="103"/>
      <c r="H5" s="103"/>
      <c r="I5" s="103"/>
      <c r="J5" s="6"/>
      <c r="K5" s="6"/>
      <c r="L5" s="6"/>
      <c r="Q5" s="6"/>
      <c r="R5" s="6"/>
      <c r="S5" s="6"/>
      <c r="T5" s="6"/>
      <c r="U5" s="6"/>
      <c r="AD5" s="6"/>
      <c r="AE5" s="6"/>
      <c r="AF5" s="6"/>
      <c r="AG5" s="6"/>
      <c r="AH5" s="6"/>
      <c r="AQ5" s="6"/>
      <c r="AR5" s="6"/>
      <c r="AS5" s="6"/>
      <c r="AT5" s="6"/>
      <c r="AU5" s="6"/>
      <c r="BD5" s="6"/>
      <c r="BE5" s="6"/>
      <c r="BF5" s="6"/>
      <c r="BG5" s="6"/>
      <c r="BH5" s="6"/>
      <c r="BQ5" s="6"/>
      <c r="BR5" s="6"/>
      <c r="BS5" s="6"/>
      <c r="BT5" s="6"/>
      <c r="BU5" s="6"/>
      <c r="CD5" s="6"/>
      <c r="CE5" s="6"/>
      <c r="CF5" s="6"/>
      <c r="CG5" s="6"/>
      <c r="CH5" s="6"/>
    </row>
    <row r="6" spans="2:94" ht="10.5" customHeight="1" x14ac:dyDescent="0.25">
      <c r="B6" s="145"/>
      <c r="C6" s="145"/>
      <c r="D6" s="6"/>
      <c r="E6" s="6"/>
      <c r="F6" s="102"/>
      <c r="G6" s="103"/>
      <c r="H6" s="103"/>
      <c r="I6" s="103"/>
      <c r="J6" s="6"/>
      <c r="K6" s="6"/>
      <c r="L6" s="6"/>
      <c r="Q6" s="6"/>
      <c r="R6" s="6"/>
      <c r="S6" s="6"/>
      <c r="T6" s="6"/>
      <c r="U6" s="6"/>
      <c r="AD6" s="6"/>
      <c r="AE6" s="6"/>
      <c r="AF6" s="6"/>
      <c r="AG6" s="6"/>
      <c r="AH6" s="6"/>
      <c r="AQ6" s="6"/>
      <c r="AR6" s="6"/>
      <c r="AS6" s="6"/>
      <c r="AT6" s="6"/>
      <c r="AU6" s="6"/>
      <c r="BD6" s="6"/>
      <c r="BE6" s="6"/>
      <c r="BF6" s="6"/>
      <c r="BG6" s="6"/>
      <c r="BH6" s="6"/>
      <c r="BQ6" s="6"/>
      <c r="BR6" s="6"/>
      <c r="BS6" s="6"/>
      <c r="BT6" s="6"/>
      <c r="BU6" s="6"/>
      <c r="CD6" s="6"/>
      <c r="CE6" s="6"/>
      <c r="CF6" s="6"/>
      <c r="CG6" s="6"/>
      <c r="CH6" s="6"/>
    </row>
    <row r="7" spans="2:94" x14ac:dyDescent="0.25">
      <c r="B7" s="6"/>
      <c r="C7" s="6"/>
      <c r="D7" s="6"/>
      <c r="E7" s="6"/>
      <c r="F7" s="6"/>
      <c r="G7" s="6"/>
      <c r="H7" s="6"/>
      <c r="I7" s="6"/>
      <c r="J7" s="6"/>
      <c r="K7" s="6"/>
      <c r="L7" s="6"/>
      <c r="M7" s="6"/>
      <c r="N7" s="6"/>
      <c r="O7" s="6"/>
      <c r="Q7" s="6"/>
      <c r="R7" s="6"/>
      <c r="S7" s="6"/>
      <c r="T7" s="6"/>
      <c r="U7" s="6"/>
      <c r="V7" s="6"/>
      <c r="W7" s="6"/>
      <c r="X7" s="6"/>
      <c r="Y7" s="6"/>
      <c r="Z7" s="6"/>
      <c r="AA7" s="6"/>
      <c r="AB7" s="6"/>
      <c r="AD7" s="6"/>
      <c r="AE7" s="6"/>
      <c r="AF7" s="6"/>
      <c r="AG7" s="6"/>
      <c r="AH7" s="6"/>
      <c r="AI7" s="6"/>
      <c r="AJ7" s="6"/>
      <c r="AK7" s="6"/>
      <c r="AL7" s="6"/>
      <c r="AM7" s="6"/>
      <c r="AN7" s="6"/>
      <c r="AO7" s="6"/>
      <c r="AQ7" s="6"/>
      <c r="AR7" s="6"/>
      <c r="AS7" s="6"/>
      <c r="AT7" s="6"/>
      <c r="AU7" s="6"/>
      <c r="AV7" s="6"/>
      <c r="AW7" s="6"/>
      <c r="AX7" s="6"/>
      <c r="AY7" s="6"/>
      <c r="AZ7" s="6"/>
      <c r="BA7" s="6"/>
      <c r="BB7" s="6"/>
      <c r="BD7" s="6"/>
      <c r="BE7" s="6"/>
      <c r="BF7" s="6"/>
      <c r="BG7" s="6"/>
      <c r="BH7" s="6"/>
      <c r="BI7" s="6"/>
      <c r="BJ7" s="6"/>
      <c r="BK7" s="6"/>
      <c r="BL7" s="6"/>
      <c r="BM7" s="6"/>
      <c r="BN7" s="6"/>
      <c r="BO7" s="6"/>
      <c r="BQ7" s="6"/>
      <c r="BR7" s="6"/>
      <c r="BS7" s="6"/>
      <c r="BT7" s="6"/>
      <c r="BU7" s="6"/>
      <c r="BV7" s="6"/>
      <c r="BW7" s="6"/>
      <c r="BX7" s="6"/>
      <c r="BY7" s="6"/>
      <c r="BZ7" s="6"/>
      <c r="CA7" s="6"/>
      <c r="CB7" s="6"/>
      <c r="CD7" s="6"/>
      <c r="CE7" s="6"/>
      <c r="CF7" s="6"/>
      <c r="CG7" s="6"/>
      <c r="CH7" s="6"/>
      <c r="CI7" s="6"/>
      <c r="CJ7" s="6"/>
      <c r="CK7" s="6"/>
      <c r="CL7" s="6"/>
      <c r="CM7" s="6"/>
      <c r="CN7" s="6"/>
      <c r="CO7" s="6"/>
    </row>
    <row r="8" spans="2:94" x14ac:dyDescent="0.25">
      <c r="B8" s="6"/>
      <c r="C8" s="6"/>
      <c r="D8" s="6"/>
      <c r="E8" s="6"/>
      <c r="F8" s="6"/>
      <c r="G8" s="6"/>
      <c r="H8" s="6"/>
      <c r="I8" s="6"/>
      <c r="J8" s="6"/>
      <c r="K8" s="6"/>
      <c r="L8" s="6"/>
      <c r="M8" s="6"/>
      <c r="N8" s="6"/>
      <c r="O8" s="6"/>
      <c r="Q8" s="6"/>
      <c r="R8" s="6"/>
      <c r="S8" s="6"/>
      <c r="T8" s="6"/>
      <c r="U8" s="6"/>
      <c r="V8" s="6"/>
      <c r="W8" s="6"/>
      <c r="X8" s="6"/>
      <c r="Y8" s="6"/>
      <c r="Z8" s="6"/>
      <c r="AA8" s="6"/>
      <c r="AB8" s="6"/>
      <c r="AD8" s="6"/>
      <c r="AE8" s="6"/>
      <c r="AF8" s="6"/>
      <c r="AG8" s="6"/>
      <c r="AH8" s="6"/>
      <c r="AI8" s="6"/>
      <c r="AJ8" s="6"/>
      <c r="AK8" s="6"/>
      <c r="AL8" s="6"/>
      <c r="AM8" s="6"/>
      <c r="AN8" s="6"/>
      <c r="AO8" s="6"/>
      <c r="AQ8" s="6"/>
      <c r="AR8" s="6"/>
      <c r="AS8" s="6"/>
      <c r="AT8" s="6"/>
      <c r="AU8" s="6"/>
      <c r="AV8" s="6"/>
      <c r="AW8" s="6"/>
      <c r="AX8" s="6"/>
      <c r="AY8" s="6"/>
      <c r="AZ8" s="6"/>
      <c r="BA8" s="6"/>
      <c r="BB8" s="6"/>
      <c r="BD8" s="6"/>
      <c r="BE8" s="6"/>
      <c r="BF8" s="6"/>
      <c r="BG8" s="6"/>
      <c r="BH8" s="6"/>
      <c r="BI8" s="6"/>
      <c r="BJ8" s="6"/>
      <c r="BK8" s="6"/>
      <c r="BL8" s="6"/>
      <c r="BM8" s="6"/>
      <c r="BN8" s="6"/>
      <c r="BO8" s="6"/>
      <c r="BQ8" s="6"/>
      <c r="BR8" s="6"/>
      <c r="BS8" s="6"/>
      <c r="BT8" s="6"/>
      <c r="BU8" s="6"/>
      <c r="BV8" s="6"/>
      <c r="BW8" s="6"/>
      <c r="BX8" s="6"/>
      <c r="BY8" s="6"/>
      <c r="BZ8" s="6"/>
      <c r="CA8" s="6"/>
      <c r="CB8" s="6"/>
      <c r="CD8" s="6"/>
      <c r="CE8" s="6"/>
      <c r="CF8" s="6"/>
      <c r="CG8" s="6"/>
      <c r="CH8" s="6"/>
      <c r="CI8" s="6"/>
      <c r="CJ8" s="6"/>
      <c r="CK8" s="6"/>
      <c r="CL8" s="6"/>
      <c r="CM8" s="6"/>
      <c r="CN8" s="6"/>
      <c r="CO8" s="6"/>
    </row>
    <row r="9" spans="2:94" ht="15" customHeight="1" x14ac:dyDescent="0.25">
      <c r="B9" s="137" t="s">
        <v>89</v>
      </c>
      <c r="C9" s="138"/>
      <c r="D9" s="138"/>
      <c r="E9" s="138"/>
      <c r="F9" s="138"/>
      <c r="G9" s="138"/>
      <c r="H9" s="138"/>
      <c r="I9" s="138"/>
      <c r="J9" s="138"/>
      <c r="K9" s="138"/>
      <c r="L9" s="138"/>
      <c r="M9" s="138"/>
      <c r="N9" s="138"/>
      <c r="O9" s="138"/>
      <c r="P9" s="45"/>
      <c r="Q9" s="138" t="s">
        <v>89</v>
      </c>
      <c r="R9" s="138"/>
      <c r="S9" s="138"/>
      <c r="T9" s="138"/>
      <c r="U9" s="138"/>
      <c r="V9" s="138"/>
      <c r="W9" s="138"/>
      <c r="X9" s="138"/>
      <c r="Y9" s="138"/>
      <c r="Z9" s="138"/>
      <c r="AA9" s="138"/>
      <c r="AB9" s="138"/>
      <c r="AC9" s="45"/>
      <c r="AD9" s="138" t="s">
        <v>89</v>
      </c>
      <c r="AE9" s="138"/>
      <c r="AF9" s="138"/>
      <c r="AG9" s="138"/>
      <c r="AH9" s="138"/>
      <c r="AI9" s="138"/>
      <c r="AJ9" s="138"/>
      <c r="AK9" s="138"/>
      <c r="AL9" s="138"/>
      <c r="AM9" s="138"/>
      <c r="AN9" s="138"/>
      <c r="AO9" s="138"/>
      <c r="AP9" s="45"/>
      <c r="AQ9" s="138" t="s">
        <v>89</v>
      </c>
      <c r="AR9" s="138"/>
      <c r="AS9" s="138"/>
      <c r="AT9" s="138"/>
      <c r="AU9" s="138"/>
      <c r="AV9" s="138"/>
      <c r="AW9" s="138"/>
      <c r="AX9" s="138"/>
      <c r="AY9" s="138"/>
      <c r="AZ9" s="138"/>
      <c r="BA9" s="138"/>
      <c r="BB9" s="138"/>
      <c r="BC9" s="45"/>
      <c r="BD9" s="138" t="s">
        <v>89</v>
      </c>
      <c r="BE9" s="138"/>
      <c r="BF9" s="138"/>
      <c r="BG9" s="138"/>
      <c r="BH9" s="138"/>
      <c r="BI9" s="138"/>
      <c r="BJ9" s="138"/>
      <c r="BK9" s="138"/>
      <c r="BL9" s="138"/>
      <c r="BM9" s="138"/>
      <c r="BN9" s="138"/>
      <c r="BO9" s="138"/>
      <c r="BP9" s="45"/>
      <c r="BQ9" s="138" t="s">
        <v>89</v>
      </c>
      <c r="BR9" s="138"/>
      <c r="BS9" s="138"/>
      <c r="BT9" s="138"/>
      <c r="BU9" s="138"/>
      <c r="BV9" s="138"/>
      <c r="BW9" s="138"/>
      <c r="BX9" s="138"/>
      <c r="BY9" s="138"/>
      <c r="BZ9" s="138"/>
      <c r="CA9" s="138"/>
      <c r="CB9" s="138"/>
      <c r="CC9" s="45"/>
      <c r="CD9" s="138" t="s">
        <v>89</v>
      </c>
      <c r="CE9" s="138"/>
      <c r="CF9" s="138"/>
      <c r="CG9" s="138"/>
      <c r="CH9" s="138"/>
      <c r="CI9" s="138"/>
      <c r="CJ9" s="138"/>
      <c r="CK9" s="138"/>
      <c r="CL9" s="138"/>
      <c r="CM9" s="138"/>
      <c r="CN9" s="138"/>
      <c r="CO9" s="138"/>
      <c r="CP9" s="51"/>
    </row>
    <row r="10" spans="2:94" ht="15.75" thickBot="1" x14ac:dyDescent="0.3">
      <c r="B10" s="112" t="s">
        <v>78</v>
      </c>
      <c r="C10" s="118"/>
      <c r="D10" s="118"/>
      <c r="E10" s="118"/>
      <c r="F10" s="118"/>
      <c r="G10" s="118"/>
      <c r="H10" s="118"/>
      <c r="I10" s="118"/>
      <c r="J10" s="118"/>
      <c r="K10" s="118"/>
      <c r="L10" s="118"/>
      <c r="M10" s="118"/>
      <c r="N10" s="118"/>
      <c r="O10" s="118"/>
      <c r="P10" s="70"/>
      <c r="Q10" s="118" t="s">
        <v>78</v>
      </c>
      <c r="R10" s="118"/>
      <c r="S10" s="118"/>
      <c r="T10" s="118"/>
      <c r="U10" s="118"/>
      <c r="V10" s="118"/>
      <c r="W10" s="118"/>
      <c r="X10" s="118"/>
      <c r="Y10" s="118"/>
      <c r="Z10" s="118"/>
      <c r="AA10" s="118"/>
      <c r="AB10" s="118"/>
      <c r="AC10" s="70"/>
      <c r="AD10" s="118" t="s">
        <v>78</v>
      </c>
      <c r="AE10" s="118"/>
      <c r="AF10" s="118"/>
      <c r="AG10" s="118"/>
      <c r="AH10" s="118"/>
      <c r="AI10" s="118"/>
      <c r="AJ10" s="118"/>
      <c r="AK10" s="118"/>
      <c r="AL10" s="118"/>
      <c r="AM10" s="118"/>
      <c r="AN10" s="118"/>
      <c r="AO10" s="118"/>
      <c r="AP10" s="70"/>
      <c r="AQ10" s="118" t="s">
        <v>78</v>
      </c>
      <c r="AR10" s="118"/>
      <c r="AS10" s="118"/>
      <c r="AT10" s="118"/>
      <c r="AU10" s="118"/>
      <c r="AV10" s="118"/>
      <c r="AW10" s="118"/>
      <c r="AX10" s="118"/>
      <c r="AY10" s="118"/>
      <c r="AZ10" s="118"/>
      <c r="BA10" s="118"/>
      <c r="BB10" s="118"/>
      <c r="BC10" s="70"/>
      <c r="BD10" s="118" t="s">
        <v>78</v>
      </c>
      <c r="BE10" s="118"/>
      <c r="BF10" s="118"/>
      <c r="BG10" s="118"/>
      <c r="BH10" s="118"/>
      <c r="BI10" s="118"/>
      <c r="BJ10" s="118"/>
      <c r="BK10" s="118"/>
      <c r="BL10" s="118"/>
      <c r="BM10" s="118"/>
      <c r="BN10" s="118"/>
      <c r="BO10" s="118"/>
      <c r="BP10" s="70"/>
      <c r="BQ10" s="118" t="s">
        <v>78</v>
      </c>
      <c r="BR10" s="118"/>
      <c r="BS10" s="118"/>
      <c r="BT10" s="118"/>
      <c r="BU10" s="118"/>
      <c r="BV10" s="118"/>
      <c r="BW10" s="118"/>
      <c r="BX10" s="118"/>
      <c r="BY10" s="118"/>
      <c r="BZ10" s="118"/>
      <c r="CA10" s="118"/>
      <c r="CB10" s="118"/>
      <c r="CC10" s="70"/>
      <c r="CD10" s="118" t="s">
        <v>78</v>
      </c>
      <c r="CE10" s="118"/>
      <c r="CF10" s="118"/>
      <c r="CG10" s="118"/>
      <c r="CH10" s="118"/>
      <c r="CI10" s="118"/>
      <c r="CJ10" s="118"/>
      <c r="CK10" s="118"/>
      <c r="CL10" s="118"/>
      <c r="CM10" s="118"/>
      <c r="CN10" s="118"/>
      <c r="CO10" s="118"/>
      <c r="CP10" s="71"/>
    </row>
    <row r="11" spans="2:94" ht="15" customHeight="1" thickBot="1" x14ac:dyDescent="0.3">
      <c r="B11" s="216" t="s">
        <v>29</v>
      </c>
      <c r="C11" s="216" t="s">
        <v>0</v>
      </c>
      <c r="D11" s="142" t="s">
        <v>100</v>
      </c>
      <c r="E11" s="143"/>
      <c r="F11" s="143"/>
      <c r="G11" s="143"/>
      <c r="H11" s="143"/>
      <c r="I11" s="143"/>
      <c r="J11" s="143"/>
      <c r="K11" s="143"/>
      <c r="L11" s="143"/>
      <c r="M11" s="143"/>
      <c r="N11" s="143"/>
      <c r="O11" s="143"/>
      <c r="P11" s="52" t="s">
        <v>57</v>
      </c>
      <c r="Q11" s="142" t="s">
        <v>107</v>
      </c>
      <c r="R11" s="143"/>
      <c r="S11" s="143"/>
      <c r="T11" s="143"/>
      <c r="U11" s="143"/>
      <c r="V11" s="143"/>
      <c r="W11" s="143"/>
      <c r="X11" s="143"/>
      <c r="Y11" s="143"/>
      <c r="Z11" s="143"/>
      <c r="AA11" s="143"/>
      <c r="AB11" s="143"/>
      <c r="AC11" s="52" t="s">
        <v>57</v>
      </c>
      <c r="AD11" s="142" t="s">
        <v>108</v>
      </c>
      <c r="AE11" s="143"/>
      <c r="AF11" s="143"/>
      <c r="AG11" s="143"/>
      <c r="AH11" s="143"/>
      <c r="AI11" s="143"/>
      <c r="AJ11" s="143"/>
      <c r="AK11" s="143"/>
      <c r="AL11" s="143"/>
      <c r="AM11" s="143"/>
      <c r="AN11" s="143"/>
      <c r="AO11" s="143"/>
      <c r="AP11" s="52" t="s">
        <v>57</v>
      </c>
      <c r="AQ11" s="142" t="s">
        <v>109</v>
      </c>
      <c r="AR11" s="143"/>
      <c r="AS11" s="143"/>
      <c r="AT11" s="143"/>
      <c r="AU11" s="143"/>
      <c r="AV11" s="143"/>
      <c r="AW11" s="143"/>
      <c r="AX11" s="143"/>
      <c r="AY11" s="143"/>
      <c r="AZ11" s="143"/>
      <c r="BA11" s="143"/>
      <c r="BB11" s="143"/>
      <c r="BC11" s="52" t="s">
        <v>57</v>
      </c>
      <c r="BD11" s="142" t="s">
        <v>110</v>
      </c>
      <c r="BE11" s="143"/>
      <c r="BF11" s="143"/>
      <c r="BG11" s="143"/>
      <c r="BH11" s="143"/>
      <c r="BI11" s="143"/>
      <c r="BJ11" s="143"/>
      <c r="BK11" s="143"/>
      <c r="BL11" s="143"/>
      <c r="BM11" s="143"/>
      <c r="BN11" s="143"/>
      <c r="BO11" s="143"/>
      <c r="BP11" s="52" t="s">
        <v>57</v>
      </c>
      <c r="BQ11" s="142" t="s">
        <v>111</v>
      </c>
      <c r="BR11" s="143"/>
      <c r="BS11" s="143"/>
      <c r="BT11" s="143"/>
      <c r="BU11" s="143"/>
      <c r="BV11" s="143"/>
      <c r="BW11" s="143"/>
      <c r="BX11" s="143"/>
      <c r="BY11" s="143"/>
      <c r="BZ11" s="143"/>
      <c r="CA11" s="143"/>
      <c r="CB11" s="143"/>
      <c r="CC11" s="52" t="s">
        <v>57</v>
      </c>
      <c r="CD11" s="142" t="s">
        <v>112</v>
      </c>
      <c r="CE11" s="143"/>
      <c r="CF11" s="143"/>
      <c r="CG11" s="143"/>
      <c r="CH11" s="143"/>
      <c r="CI11" s="143"/>
      <c r="CJ11" s="143"/>
      <c r="CK11" s="143"/>
      <c r="CL11" s="143"/>
      <c r="CM11" s="143"/>
      <c r="CN11" s="143"/>
      <c r="CO11" s="143"/>
      <c r="CP11" s="52" t="s">
        <v>57</v>
      </c>
    </row>
    <row r="12" spans="2:94" ht="15" customHeight="1" thickBot="1" x14ac:dyDescent="0.3">
      <c r="B12" s="203"/>
      <c r="C12" s="203"/>
      <c r="D12" s="35" t="s">
        <v>94</v>
      </c>
      <c r="E12" s="41" t="s">
        <v>95</v>
      </c>
      <c r="F12" s="35" t="s">
        <v>96</v>
      </c>
      <c r="G12" s="41" t="s">
        <v>97</v>
      </c>
      <c r="H12" s="35" t="s">
        <v>98</v>
      </c>
      <c r="I12" s="41" t="s">
        <v>99</v>
      </c>
      <c r="J12" s="35" t="s">
        <v>101</v>
      </c>
      <c r="K12" s="41" t="s">
        <v>102</v>
      </c>
      <c r="L12" s="35" t="s">
        <v>103</v>
      </c>
      <c r="M12" s="41" t="s">
        <v>104</v>
      </c>
      <c r="N12" s="35" t="s">
        <v>105</v>
      </c>
      <c r="O12" s="35" t="s">
        <v>106</v>
      </c>
      <c r="P12" s="52">
        <v>2018</v>
      </c>
      <c r="Q12" s="35" t="s">
        <v>94</v>
      </c>
      <c r="R12" s="41" t="s">
        <v>95</v>
      </c>
      <c r="S12" s="35" t="s">
        <v>96</v>
      </c>
      <c r="T12" s="41" t="s">
        <v>97</v>
      </c>
      <c r="U12" s="35" t="s">
        <v>98</v>
      </c>
      <c r="V12" s="41" t="s">
        <v>99</v>
      </c>
      <c r="W12" s="35" t="s">
        <v>101</v>
      </c>
      <c r="X12" s="41" t="s">
        <v>102</v>
      </c>
      <c r="Y12" s="35" t="s">
        <v>103</v>
      </c>
      <c r="Z12" s="41" t="s">
        <v>104</v>
      </c>
      <c r="AA12" s="35" t="s">
        <v>105</v>
      </c>
      <c r="AB12" s="35" t="s">
        <v>106</v>
      </c>
      <c r="AC12" s="52">
        <v>2019</v>
      </c>
      <c r="AD12" s="35" t="s">
        <v>94</v>
      </c>
      <c r="AE12" s="41" t="s">
        <v>95</v>
      </c>
      <c r="AF12" s="35" t="s">
        <v>96</v>
      </c>
      <c r="AG12" s="41" t="s">
        <v>97</v>
      </c>
      <c r="AH12" s="35" t="s">
        <v>98</v>
      </c>
      <c r="AI12" s="41" t="s">
        <v>99</v>
      </c>
      <c r="AJ12" s="35" t="s">
        <v>101</v>
      </c>
      <c r="AK12" s="41" t="s">
        <v>102</v>
      </c>
      <c r="AL12" s="35" t="s">
        <v>103</v>
      </c>
      <c r="AM12" s="41" t="s">
        <v>104</v>
      </c>
      <c r="AN12" s="35" t="s">
        <v>105</v>
      </c>
      <c r="AO12" s="35" t="s">
        <v>106</v>
      </c>
      <c r="AP12" s="52">
        <v>2020</v>
      </c>
      <c r="AQ12" s="35" t="s">
        <v>94</v>
      </c>
      <c r="AR12" s="41" t="s">
        <v>95</v>
      </c>
      <c r="AS12" s="35" t="s">
        <v>96</v>
      </c>
      <c r="AT12" s="41" t="s">
        <v>97</v>
      </c>
      <c r="AU12" s="35" t="s">
        <v>98</v>
      </c>
      <c r="AV12" s="41" t="s">
        <v>99</v>
      </c>
      <c r="AW12" s="35" t="s">
        <v>101</v>
      </c>
      <c r="AX12" s="41" t="s">
        <v>102</v>
      </c>
      <c r="AY12" s="35" t="s">
        <v>103</v>
      </c>
      <c r="AZ12" s="41" t="s">
        <v>104</v>
      </c>
      <c r="BA12" s="35" t="s">
        <v>105</v>
      </c>
      <c r="BB12" s="35" t="s">
        <v>106</v>
      </c>
      <c r="BC12" s="52">
        <v>2021</v>
      </c>
      <c r="BD12" s="35" t="s">
        <v>94</v>
      </c>
      <c r="BE12" s="41" t="s">
        <v>95</v>
      </c>
      <c r="BF12" s="35" t="s">
        <v>96</v>
      </c>
      <c r="BG12" s="41" t="s">
        <v>97</v>
      </c>
      <c r="BH12" s="35" t="s">
        <v>98</v>
      </c>
      <c r="BI12" s="41" t="s">
        <v>99</v>
      </c>
      <c r="BJ12" s="35" t="s">
        <v>101</v>
      </c>
      <c r="BK12" s="41" t="s">
        <v>102</v>
      </c>
      <c r="BL12" s="35" t="s">
        <v>103</v>
      </c>
      <c r="BM12" s="41" t="s">
        <v>104</v>
      </c>
      <c r="BN12" s="35" t="s">
        <v>105</v>
      </c>
      <c r="BO12" s="35" t="s">
        <v>106</v>
      </c>
      <c r="BP12" s="52">
        <v>2022</v>
      </c>
      <c r="BQ12" s="35" t="s">
        <v>94</v>
      </c>
      <c r="BR12" s="41" t="s">
        <v>95</v>
      </c>
      <c r="BS12" s="35" t="s">
        <v>96</v>
      </c>
      <c r="BT12" s="41" t="s">
        <v>97</v>
      </c>
      <c r="BU12" s="35" t="s">
        <v>98</v>
      </c>
      <c r="BV12" s="41" t="s">
        <v>99</v>
      </c>
      <c r="BW12" s="35" t="s">
        <v>101</v>
      </c>
      <c r="BX12" s="41" t="s">
        <v>102</v>
      </c>
      <c r="BY12" s="35" t="s">
        <v>103</v>
      </c>
      <c r="BZ12" s="41" t="s">
        <v>104</v>
      </c>
      <c r="CA12" s="35" t="s">
        <v>105</v>
      </c>
      <c r="CB12" s="35" t="s">
        <v>106</v>
      </c>
      <c r="CC12" s="52">
        <v>2023</v>
      </c>
      <c r="CD12" s="35" t="s">
        <v>94</v>
      </c>
      <c r="CE12" s="41" t="s">
        <v>95</v>
      </c>
      <c r="CF12" s="35" t="s">
        <v>96</v>
      </c>
      <c r="CG12" s="41" t="s">
        <v>97</v>
      </c>
      <c r="CH12" s="35" t="s">
        <v>98</v>
      </c>
      <c r="CI12" s="41" t="s">
        <v>99</v>
      </c>
      <c r="CJ12" s="35" t="s">
        <v>101</v>
      </c>
      <c r="CK12" s="41" t="s">
        <v>102</v>
      </c>
      <c r="CL12" s="35" t="s">
        <v>103</v>
      </c>
      <c r="CM12" s="41" t="s">
        <v>104</v>
      </c>
      <c r="CN12" s="35" t="s">
        <v>105</v>
      </c>
      <c r="CO12" s="35" t="s">
        <v>106</v>
      </c>
      <c r="CP12" s="52">
        <v>2024</v>
      </c>
    </row>
    <row r="13" spans="2:94" ht="15" customHeight="1" x14ac:dyDescent="0.25">
      <c r="B13" s="172" t="s">
        <v>3</v>
      </c>
      <c r="C13" s="28" t="s">
        <v>4</v>
      </c>
      <c r="D13" s="13">
        <v>0</v>
      </c>
      <c r="E13" s="13">
        <v>0</v>
      </c>
      <c r="F13" s="13">
        <v>1</v>
      </c>
      <c r="G13" s="13">
        <v>0</v>
      </c>
      <c r="H13" s="13">
        <v>0</v>
      </c>
      <c r="I13" s="13">
        <v>0</v>
      </c>
      <c r="J13" s="13">
        <v>0</v>
      </c>
      <c r="K13" s="13">
        <v>0</v>
      </c>
      <c r="L13" s="13">
        <v>0</v>
      </c>
      <c r="M13" s="13">
        <v>0</v>
      </c>
      <c r="N13" s="13">
        <v>0</v>
      </c>
      <c r="O13" s="13">
        <v>0</v>
      </c>
      <c r="P13" s="13">
        <f>SUM(D13:O13)</f>
        <v>1</v>
      </c>
      <c r="Q13" s="13">
        <v>0</v>
      </c>
      <c r="R13" s="13">
        <v>0</v>
      </c>
      <c r="S13" s="13">
        <v>0</v>
      </c>
      <c r="T13" s="13">
        <v>0</v>
      </c>
      <c r="U13" s="13">
        <v>1</v>
      </c>
      <c r="V13" s="13">
        <v>0</v>
      </c>
      <c r="W13" s="13">
        <v>0</v>
      </c>
      <c r="X13" s="13">
        <v>0</v>
      </c>
      <c r="Y13" s="13">
        <v>0</v>
      </c>
      <c r="Z13" s="13">
        <v>0</v>
      </c>
      <c r="AA13" s="13">
        <v>0</v>
      </c>
      <c r="AB13" s="13">
        <v>1</v>
      </c>
      <c r="AC13" s="13">
        <f>SUM(Q13:AB13)</f>
        <v>2</v>
      </c>
      <c r="AD13" s="13">
        <v>0</v>
      </c>
      <c r="AE13" s="13">
        <v>0</v>
      </c>
      <c r="AF13" s="13">
        <v>0</v>
      </c>
      <c r="AG13" s="13">
        <v>0</v>
      </c>
      <c r="AH13" s="13">
        <v>1</v>
      </c>
      <c r="AI13" s="13">
        <v>0</v>
      </c>
      <c r="AJ13" s="13">
        <v>0</v>
      </c>
      <c r="AK13" s="13">
        <v>0</v>
      </c>
      <c r="AL13" s="13">
        <v>0</v>
      </c>
      <c r="AM13" s="13">
        <v>0</v>
      </c>
      <c r="AN13" s="13">
        <v>0</v>
      </c>
      <c r="AO13" s="13">
        <v>0</v>
      </c>
      <c r="AP13" s="13">
        <f>SUM(AD13:AO13)</f>
        <v>1</v>
      </c>
      <c r="AQ13" s="13">
        <v>0</v>
      </c>
      <c r="AR13" s="13">
        <v>0</v>
      </c>
      <c r="AS13" s="13">
        <v>0</v>
      </c>
      <c r="AT13" s="13">
        <v>0</v>
      </c>
      <c r="AU13" s="13">
        <v>0</v>
      </c>
      <c r="AV13" s="13">
        <v>0</v>
      </c>
      <c r="AW13" s="13">
        <v>0</v>
      </c>
      <c r="AX13" s="13">
        <v>0</v>
      </c>
      <c r="AY13" s="13">
        <v>0</v>
      </c>
      <c r="AZ13" s="13">
        <v>1</v>
      </c>
      <c r="BA13" s="13">
        <v>0</v>
      </c>
      <c r="BB13" s="13">
        <v>1</v>
      </c>
      <c r="BC13" s="13">
        <f>SUM(AQ13:BB13)</f>
        <v>2</v>
      </c>
      <c r="BD13" s="13">
        <v>0</v>
      </c>
      <c r="BE13" s="13">
        <v>0</v>
      </c>
      <c r="BF13" s="13">
        <v>0</v>
      </c>
      <c r="BG13" s="13">
        <v>0</v>
      </c>
      <c r="BH13" s="13">
        <v>0</v>
      </c>
      <c r="BI13" s="13">
        <v>0</v>
      </c>
      <c r="BJ13" s="13">
        <v>0</v>
      </c>
      <c r="BK13" s="13">
        <v>0</v>
      </c>
      <c r="BL13" s="13">
        <v>0</v>
      </c>
      <c r="BM13" s="13">
        <v>0</v>
      </c>
      <c r="BN13" s="13">
        <v>0</v>
      </c>
      <c r="BO13" s="13">
        <v>0</v>
      </c>
      <c r="BP13" s="13">
        <f>SUM(BD13:BO13)</f>
        <v>0</v>
      </c>
      <c r="BQ13" s="13">
        <v>0</v>
      </c>
      <c r="BR13" s="13">
        <v>0</v>
      </c>
      <c r="BS13" s="13">
        <v>0</v>
      </c>
      <c r="BT13" s="13">
        <v>0</v>
      </c>
      <c r="BU13" s="13">
        <v>0</v>
      </c>
      <c r="BV13" s="13">
        <v>0</v>
      </c>
      <c r="BW13" s="13">
        <v>0</v>
      </c>
      <c r="BX13" s="13">
        <v>0</v>
      </c>
      <c r="BY13" s="13">
        <v>0</v>
      </c>
      <c r="BZ13" s="13">
        <v>0</v>
      </c>
      <c r="CA13" s="13">
        <v>0</v>
      </c>
      <c r="CB13" s="13">
        <v>0</v>
      </c>
      <c r="CC13" s="13">
        <f>SUM(BQ13:CB13)</f>
        <v>0</v>
      </c>
      <c r="CD13" s="13">
        <v>0</v>
      </c>
      <c r="CE13" s="13">
        <v>0</v>
      </c>
      <c r="CF13" s="13">
        <v>0</v>
      </c>
      <c r="CG13" s="13">
        <v>0</v>
      </c>
      <c r="CH13" s="13">
        <v>0</v>
      </c>
      <c r="CI13" s="13">
        <v>0</v>
      </c>
      <c r="CJ13" s="13">
        <v>1</v>
      </c>
      <c r="CK13" s="13">
        <v>0</v>
      </c>
      <c r="CL13" s="13">
        <v>0</v>
      </c>
      <c r="CM13" s="13">
        <v>0</v>
      </c>
      <c r="CN13" s="13">
        <v>0</v>
      </c>
      <c r="CO13" s="13">
        <v>0</v>
      </c>
      <c r="CP13" s="13">
        <f>SUM(CD13:CO13)</f>
        <v>1</v>
      </c>
    </row>
    <row r="14" spans="2:94" x14ac:dyDescent="0.25">
      <c r="B14" s="172"/>
      <c r="C14" s="29" t="s">
        <v>6</v>
      </c>
      <c r="D14" s="13">
        <v>2</v>
      </c>
      <c r="E14" s="13">
        <v>0</v>
      </c>
      <c r="F14" s="13">
        <v>0</v>
      </c>
      <c r="G14" s="13">
        <v>0</v>
      </c>
      <c r="H14" s="13">
        <v>0</v>
      </c>
      <c r="I14" s="13">
        <v>0</v>
      </c>
      <c r="J14" s="13">
        <v>0</v>
      </c>
      <c r="K14" s="13">
        <v>1</v>
      </c>
      <c r="L14" s="13">
        <v>0</v>
      </c>
      <c r="M14" s="13">
        <v>1</v>
      </c>
      <c r="N14" s="13">
        <v>0</v>
      </c>
      <c r="O14" s="13">
        <v>0</v>
      </c>
      <c r="P14" s="13">
        <f t="shared" ref="P14:P26" si="0">SUM(D14:O14)</f>
        <v>4</v>
      </c>
      <c r="Q14" s="13">
        <v>0</v>
      </c>
      <c r="R14" s="13">
        <v>2</v>
      </c>
      <c r="S14" s="13">
        <v>0</v>
      </c>
      <c r="T14" s="13">
        <v>1</v>
      </c>
      <c r="U14" s="13">
        <v>1</v>
      </c>
      <c r="V14" s="13">
        <v>0</v>
      </c>
      <c r="W14" s="13">
        <v>0</v>
      </c>
      <c r="X14" s="13">
        <v>0</v>
      </c>
      <c r="Y14" s="13">
        <v>0</v>
      </c>
      <c r="Z14" s="13">
        <v>0</v>
      </c>
      <c r="AA14" s="13">
        <v>1</v>
      </c>
      <c r="AB14" s="13">
        <v>1</v>
      </c>
      <c r="AC14" s="13">
        <f t="shared" ref="AC14:AC26" si="1">SUM(Q14:AB14)</f>
        <v>6</v>
      </c>
      <c r="AD14" s="13">
        <v>0</v>
      </c>
      <c r="AE14" s="13">
        <v>0</v>
      </c>
      <c r="AF14" s="13">
        <v>0</v>
      </c>
      <c r="AG14" s="13">
        <v>0</v>
      </c>
      <c r="AH14" s="13">
        <v>0</v>
      </c>
      <c r="AI14" s="13">
        <v>0</v>
      </c>
      <c r="AJ14" s="13">
        <v>0</v>
      </c>
      <c r="AK14" s="13">
        <v>0</v>
      </c>
      <c r="AL14" s="13">
        <v>0</v>
      </c>
      <c r="AM14" s="13">
        <v>1</v>
      </c>
      <c r="AN14" s="13">
        <v>0</v>
      </c>
      <c r="AO14" s="13">
        <v>0</v>
      </c>
      <c r="AP14" s="13">
        <f t="shared" ref="AP14:AP26" si="2">SUM(AD14:AO14)</f>
        <v>1</v>
      </c>
      <c r="AQ14" s="13">
        <v>0</v>
      </c>
      <c r="AR14" s="13">
        <v>0</v>
      </c>
      <c r="AS14" s="13">
        <v>1</v>
      </c>
      <c r="AT14" s="13">
        <v>1</v>
      </c>
      <c r="AU14" s="13">
        <v>1</v>
      </c>
      <c r="AV14" s="13">
        <v>0</v>
      </c>
      <c r="AW14" s="13">
        <v>0</v>
      </c>
      <c r="AX14" s="13">
        <v>0</v>
      </c>
      <c r="AY14" s="13">
        <v>0</v>
      </c>
      <c r="AZ14" s="13">
        <v>0</v>
      </c>
      <c r="BA14" s="13">
        <v>0</v>
      </c>
      <c r="BB14" s="13">
        <v>1</v>
      </c>
      <c r="BC14" s="13">
        <f t="shared" ref="BC14:BC26" si="3">SUM(AQ14:BB14)</f>
        <v>4</v>
      </c>
      <c r="BD14" s="13">
        <v>1</v>
      </c>
      <c r="BE14" s="13">
        <v>0</v>
      </c>
      <c r="BF14" s="13">
        <v>0</v>
      </c>
      <c r="BG14" s="13">
        <v>0</v>
      </c>
      <c r="BH14" s="13">
        <v>0</v>
      </c>
      <c r="BI14" s="13">
        <v>0</v>
      </c>
      <c r="BJ14" s="13">
        <v>0</v>
      </c>
      <c r="BK14" s="13">
        <v>0</v>
      </c>
      <c r="BL14" s="13">
        <v>0</v>
      </c>
      <c r="BM14" s="13">
        <v>0</v>
      </c>
      <c r="BN14" s="13">
        <v>0</v>
      </c>
      <c r="BO14" s="13">
        <v>0</v>
      </c>
      <c r="BP14" s="13">
        <f t="shared" ref="BP14:BP26" si="4">SUM(BD14:BO14)</f>
        <v>1</v>
      </c>
      <c r="BQ14" s="13">
        <v>0</v>
      </c>
      <c r="BR14" s="13">
        <v>0</v>
      </c>
      <c r="BS14" s="13">
        <v>0</v>
      </c>
      <c r="BT14" s="13">
        <v>0</v>
      </c>
      <c r="BU14" s="13">
        <v>0</v>
      </c>
      <c r="BV14" s="13">
        <v>1</v>
      </c>
      <c r="BW14" s="13">
        <v>2</v>
      </c>
      <c r="BX14" s="13">
        <v>0</v>
      </c>
      <c r="BY14" s="13">
        <v>0</v>
      </c>
      <c r="BZ14" s="13">
        <v>0</v>
      </c>
      <c r="CA14" s="13">
        <v>0</v>
      </c>
      <c r="CB14" s="13">
        <v>0</v>
      </c>
      <c r="CC14" s="13">
        <f t="shared" ref="CC14:CC26" si="5">SUM(BQ14:CB14)</f>
        <v>3</v>
      </c>
      <c r="CD14" s="13">
        <v>1</v>
      </c>
      <c r="CE14" s="13">
        <v>0</v>
      </c>
      <c r="CF14" s="13">
        <v>1</v>
      </c>
      <c r="CG14" s="13">
        <v>1</v>
      </c>
      <c r="CH14" s="13">
        <v>0</v>
      </c>
      <c r="CI14" s="13">
        <v>1</v>
      </c>
      <c r="CJ14" s="13">
        <v>0</v>
      </c>
      <c r="CK14" s="13">
        <v>3</v>
      </c>
      <c r="CL14" s="13">
        <v>0</v>
      </c>
      <c r="CM14" s="13">
        <v>0</v>
      </c>
      <c r="CN14" s="13">
        <v>0</v>
      </c>
      <c r="CO14" s="13">
        <v>0</v>
      </c>
      <c r="CP14" s="13">
        <f t="shared" ref="CP14:CP26" si="6">SUM(CD14:CO14)</f>
        <v>7</v>
      </c>
    </row>
    <row r="15" spans="2:94" ht="15" customHeight="1" x14ac:dyDescent="0.25">
      <c r="B15" s="172"/>
      <c r="C15" s="29" t="s">
        <v>8</v>
      </c>
      <c r="D15" s="13">
        <v>0</v>
      </c>
      <c r="E15" s="13">
        <v>0</v>
      </c>
      <c r="F15" s="13">
        <v>0</v>
      </c>
      <c r="G15" s="13">
        <v>0</v>
      </c>
      <c r="H15" s="13">
        <v>0</v>
      </c>
      <c r="I15" s="13">
        <v>0</v>
      </c>
      <c r="J15" s="13">
        <v>0</v>
      </c>
      <c r="K15" s="13">
        <v>0</v>
      </c>
      <c r="L15" s="13">
        <v>0</v>
      </c>
      <c r="M15" s="13">
        <v>0</v>
      </c>
      <c r="N15" s="13">
        <v>0</v>
      </c>
      <c r="O15" s="13">
        <v>0</v>
      </c>
      <c r="P15" s="13">
        <f t="shared" si="0"/>
        <v>0</v>
      </c>
      <c r="Q15" s="13">
        <v>0</v>
      </c>
      <c r="R15" s="13">
        <v>0</v>
      </c>
      <c r="S15" s="13">
        <v>0</v>
      </c>
      <c r="T15" s="13">
        <v>0</v>
      </c>
      <c r="U15" s="13">
        <v>0</v>
      </c>
      <c r="V15" s="13">
        <v>0</v>
      </c>
      <c r="W15" s="13">
        <v>0</v>
      </c>
      <c r="X15" s="13">
        <v>0</v>
      </c>
      <c r="Y15" s="13">
        <v>0</v>
      </c>
      <c r="Z15" s="13">
        <v>0</v>
      </c>
      <c r="AA15" s="13">
        <v>0</v>
      </c>
      <c r="AB15" s="13">
        <v>0</v>
      </c>
      <c r="AC15" s="13">
        <f t="shared" si="1"/>
        <v>0</v>
      </c>
      <c r="AD15" s="13">
        <v>0</v>
      </c>
      <c r="AE15" s="13">
        <v>0</v>
      </c>
      <c r="AF15" s="13">
        <v>0</v>
      </c>
      <c r="AG15" s="13">
        <v>0</v>
      </c>
      <c r="AH15" s="13">
        <v>0</v>
      </c>
      <c r="AI15" s="13">
        <v>0</v>
      </c>
      <c r="AJ15" s="13">
        <v>0</v>
      </c>
      <c r="AK15" s="13">
        <v>0</v>
      </c>
      <c r="AL15" s="13">
        <v>0</v>
      </c>
      <c r="AM15" s="13">
        <v>0</v>
      </c>
      <c r="AN15" s="13">
        <v>0</v>
      </c>
      <c r="AO15" s="13">
        <v>0</v>
      </c>
      <c r="AP15" s="13">
        <f t="shared" si="2"/>
        <v>0</v>
      </c>
      <c r="AQ15" s="13">
        <v>0</v>
      </c>
      <c r="AR15" s="13">
        <v>0</v>
      </c>
      <c r="AS15" s="13">
        <v>0</v>
      </c>
      <c r="AT15" s="13">
        <v>0</v>
      </c>
      <c r="AU15" s="13">
        <v>0</v>
      </c>
      <c r="AV15" s="13">
        <v>0</v>
      </c>
      <c r="AW15" s="13">
        <v>0</v>
      </c>
      <c r="AX15" s="13">
        <v>0</v>
      </c>
      <c r="AY15" s="13">
        <v>0</v>
      </c>
      <c r="AZ15" s="13">
        <v>0</v>
      </c>
      <c r="BA15" s="13">
        <v>0</v>
      </c>
      <c r="BB15" s="13">
        <v>0</v>
      </c>
      <c r="BC15" s="13">
        <f t="shared" si="3"/>
        <v>0</v>
      </c>
      <c r="BD15" s="13">
        <v>0</v>
      </c>
      <c r="BE15" s="13">
        <v>0</v>
      </c>
      <c r="BF15" s="13">
        <v>0</v>
      </c>
      <c r="BG15" s="13">
        <v>0</v>
      </c>
      <c r="BH15" s="13">
        <v>0</v>
      </c>
      <c r="BI15" s="13">
        <v>0</v>
      </c>
      <c r="BJ15" s="13">
        <v>0</v>
      </c>
      <c r="BK15" s="13">
        <v>0</v>
      </c>
      <c r="BL15" s="13">
        <v>0</v>
      </c>
      <c r="BM15" s="13">
        <v>0</v>
      </c>
      <c r="BN15" s="13">
        <v>0</v>
      </c>
      <c r="BO15" s="13">
        <v>0</v>
      </c>
      <c r="BP15" s="13">
        <f t="shared" si="4"/>
        <v>0</v>
      </c>
      <c r="BQ15" s="13">
        <v>0</v>
      </c>
      <c r="BR15" s="13">
        <v>0</v>
      </c>
      <c r="BS15" s="13">
        <v>0</v>
      </c>
      <c r="BT15" s="13">
        <v>0</v>
      </c>
      <c r="BU15" s="13">
        <v>0</v>
      </c>
      <c r="BV15" s="13">
        <v>0</v>
      </c>
      <c r="BW15" s="13">
        <v>0</v>
      </c>
      <c r="BX15" s="13">
        <v>0</v>
      </c>
      <c r="BY15" s="13">
        <v>0</v>
      </c>
      <c r="BZ15" s="13">
        <v>0</v>
      </c>
      <c r="CA15" s="13">
        <v>0</v>
      </c>
      <c r="CB15" s="13">
        <v>0</v>
      </c>
      <c r="CC15" s="13">
        <f t="shared" si="5"/>
        <v>0</v>
      </c>
      <c r="CD15" s="13">
        <v>0</v>
      </c>
      <c r="CE15" s="13">
        <v>0</v>
      </c>
      <c r="CF15" s="13">
        <v>0</v>
      </c>
      <c r="CG15" s="13">
        <v>0</v>
      </c>
      <c r="CH15" s="13">
        <v>0</v>
      </c>
      <c r="CI15" s="13">
        <v>0</v>
      </c>
      <c r="CJ15" s="13">
        <v>0</v>
      </c>
      <c r="CK15" s="13">
        <v>0</v>
      </c>
      <c r="CL15" s="13">
        <v>0</v>
      </c>
      <c r="CM15" s="13">
        <v>0</v>
      </c>
      <c r="CN15" s="13">
        <v>0</v>
      </c>
      <c r="CO15" s="13">
        <v>0</v>
      </c>
      <c r="CP15" s="13">
        <f t="shared" si="6"/>
        <v>0</v>
      </c>
    </row>
    <row r="16" spans="2:94" ht="15" customHeight="1" x14ac:dyDescent="0.25">
      <c r="B16" s="172"/>
      <c r="C16" s="29" t="s">
        <v>10</v>
      </c>
      <c r="D16" s="13">
        <v>0</v>
      </c>
      <c r="E16" s="13">
        <v>0</v>
      </c>
      <c r="F16" s="13">
        <v>1</v>
      </c>
      <c r="G16" s="13">
        <v>0</v>
      </c>
      <c r="H16" s="13">
        <v>0</v>
      </c>
      <c r="I16" s="13">
        <v>0</v>
      </c>
      <c r="J16" s="13">
        <v>0</v>
      </c>
      <c r="K16" s="13">
        <v>0</v>
      </c>
      <c r="L16" s="13">
        <v>0</v>
      </c>
      <c r="M16" s="13">
        <v>2</v>
      </c>
      <c r="N16" s="13">
        <v>2</v>
      </c>
      <c r="O16" s="13">
        <v>1</v>
      </c>
      <c r="P16" s="13">
        <f t="shared" si="0"/>
        <v>6</v>
      </c>
      <c r="Q16" s="13">
        <v>0</v>
      </c>
      <c r="R16" s="13">
        <v>1</v>
      </c>
      <c r="S16" s="13">
        <v>1</v>
      </c>
      <c r="T16" s="13">
        <v>2</v>
      </c>
      <c r="U16" s="13">
        <v>2</v>
      </c>
      <c r="V16" s="13">
        <v>1</v>
      </c>
      <c r="W16" s="13">
        <v>1</v>
      </c>
      <c r="X16" s="13">
        <v>0</v>
      </c>
      <c r="Y16" s="13">
        <v>0</v>
      </c>
      <c r="Z16" s="13">
        <v>0</v>
      </c>
      <c r="AA16" s="13">
        <v>0</v>
      </c>
      <c r="AB16" s="13">
        <v>0</v>
      </c>
      <c r="AC16" s="13">
        <f t="shared" si="1"/>
        <v>8</v>
      </c>
      <c r="AD16" s="13">
        <v>0</v>
      </c>
      <c r="AE16" s="13">
        <v>0</v>
      </c>
      <c r="AF16" s="13">
        <v>0</v>
      </c>
      <c r="AG16" s="13">
        <v>0</v>
      </c>
      <c r="AH16" s="13">
        <v>0</v>
      </c>
      <c r="AI16" s="13">
        <v>0</v>
      </c>
      <c r="AJ16" s="13">
        <v>0</v>
      </c>
      <c r="AK16" s="13">
        <v>0</v>
      </c>
      <c r="AL16" s="13">
        <v>0</v>
      </c>
      <c r="AM16" s="13">
        <v>0</v>
      </c>
      <c r="AN16" s="13">
        <v>0</v>
      </c>
      <c r="AO16" s="13">
        <v>0</v>
      </c>
      <c r="AP16" s="13">
        <f t="shared" si="2"/>
        <v>0</v>
      </c>
      <c r="AQ16" s="13">
        <v>0</v>
      </c>
      <c r="AR16" s="13">
        <v>0</v>
      </c>
      <c r="AS16" s="13">
        <v>0</v>
      </c>
      <c r="AT16" s="13">
        <v>0</v>
      </c>
      <c r="AU16" s="13">
        <v>0</v>
      </c>
      <c r="AV16" s="13">
        <v>0</v>
      </c>
      <c r="AW16" s="13">
        <v>0</v>
      </c>
      <c r="AX16" s="13">
        <v>0</v>
      </c>
      <c r="AY16" s="13">
        <v>0</v>
      </c>
      <c r="AZ16" s="13">
        <v>0</v>
      </c>
      <c r="BA16" s="13">
        <v>0</v>
      </c>
      <c r="BB16" s="13">
        <v>0</v>
      </c>
      <c r="BC16" s="13">
        <f t="shared" si="3"/>
        <v>0</v>
      </c>
      <c r="BD16" s="13">
        <v>1</v>
      </c>
      <c r="BE16" s="13">
        <v>0</v>
      </c>
      <c r="BF16" s="13">
        <v>0</v>
      </c>
      <c r="BG16" s="13">
        <v>0</v>
      </c>
      <c r="BH16" s="13">
        <v>1</v>
      </c>
      <c r="BI16" s="13">
        <v>0</v>
      </c>
      <c r="BJ16" s="13">
        <v>0</v>
      </c>
      <c r="BK16" s="13">
        <v>0</v>
      </c>
      <c r="BL16" s="13">
        <v>0</v>
      </c>
      <c r="BM16" s="13">
        <v>0</v>
      </c>
      <c r="BN16" s="13">
        <v>0</v>
      </c>
      <c r="BO16" s="13">
        <v>0</v>
      </c>
      <c r="BP16" s="13">
        <f t="shared" si="4"/>
        <v>2</v>
      </c>
      <c r="BQ16" s="13">
        <v>0</v>
      </c>
      <c r="BR16" s="13">
        <v>0</v>
      </c>
      <c r="BS16" s="13">
        <v>0</v>
      </c>
      <c r="BT16" s="13">
        <v>0</v>
      </c>
      <c r="BU16" s="13">
        <v>0</v>
      </c>
      <c r="BV16" s="13">
        <v>0</v>
      </c>
      <c r="BW16" s="13">
        <v>0</v>
      </c>
      <c r="BX16" s="13">
        <v>0</v>
      </c>
      <c r="BY16" s="13">
        <v>0</v>
      </c>
      <c r="BZ16" s="13">
        <v>0</v>
      </c>
      <c r="CA16" s="13">
        <v>0</v>
      </c>
      <c r="CB16" s="13">
        <v>0</v>
      </c>
      <c r="CC16" s="13">
        <f t="shared" si="5"/>
        <v>0</v>
      </c>
      <c r="CD16" s="13">
        <v>0</v>
      </c>
      <c r="CE16" s="13">
        <v>0</v>
      </c>
      <c r="CF16" s="13">
        <v>0</v>
      </c>
      <c r="CG16" s="13">
        <v>0</v>
      </c>
      <c r="CH16" s="13">
        <v>0</v>
      </c>
      <c r="CI16" s="13">
        <v>0</v>
      </c>
      <c r="CJ16" s="13">
        <v>0</v>
      </c>
      <c r="CK16" s="13">
        <v>0</v>
      </c>
      <c r="CL16" s="13">
        <v>0</v>
      </c>
      <c r="CM16" s="13">
        <v>0</v>
      </c>
      <c r="CN16" s="13">
        <v>0</v>
      </c>
      <c r="CO16" s="13">
        <v>0</v>
      </c>
      <c r="CP16" s="13">
        <f t="shared" si="6"/>
        <v>0</v>
      </c>
    </row>
    <row r="17" spans="2:94" ht="15" customHeight="1" x14ac:dyDescent="0.25">
      <c r="B17" s="172"/>
      <c r="C17" s="29" t="s">
        <v>49</v>
      </c>
      <c r="D17" s="13">
        <v>0</v>
      </c>
      <c r="E17" s="13">
        <v>0</v>
      </c>
      <c r="F17" s="13">
        <v>0</v>
      </c>
      <c r="G17" s="13">
        <v>0</v>
      </c>
      <c r="H17" s="13">
        <v>0</v>
      </c>
      <c r="I17" s="13">
        <v>0</v>
      </c>
      <c r="J17" s="13">
        <v>0</v>
      </c>
      <c r="K17" s="13">
        <v>0</v>
      </c>
      <c r="L17" s="13">
        <v>0</v>
      </c>
      <c r="M17" s="13">
        <v>0</v>
      </c>
      <c r="N17" s="13">
        <v>0</v>
      </c>
      <c r="O17" s="13">
        <v>0</v>
      </c>
      <c r="P17" s="13">
        <f t="shared" si="0"/>
        <v>0</v>
      </c>
      <c r="Q17" s="13">
        <v>0</v>
      </c>
      <c r="R17" s="13">
        <v>0</v>
      </c>
      <c r="S17" s="13">
        <v>0</v>
      </c>
      <c r="T17" s="13">
        <v>0</v>
      </c>
      <c r="U17" s="13">
        <v>0</v>
      </c>
      <c r="V17" s="13">
        <v>0</v>
      </c>
      <c r="W17" s="13">
        <v>0</v>
      </c>
      <c r="X17" s="13">
        <v>0</v>
      </c>
      <c r="Y17" s="13">
        <v>0</v>
      </c>
      <c r="Z17" s="13">
        <v>0</v>
      </c>
      <c r="AA17" s="13">
        <v>0</v>
      </c>
      <c r="AB17" s="13">
        <v>0</v>
      </c>
      <c r="AC17" s="13">
        <f t="shared" si="1"/>
        <v>0</v>
      </c>
      <c r="AD17" s="13">
        <v>0</v>
      </c>
      <c r="AE17" s="13">
        <v>0</v>
      </c>
      <c r="AF17" s="13">
        <v>0</v>
      </c>
      <c r="AG17" s="13">
        <v>0</v>
      </c>
      <c r="AH17" s="13">
        <v>0</v>
      </c>
      <c r="AI17" s="13">
        <v>0</v>
      </c>
      <c r="AJ17" s="13">
        <v>0</v>
      </c>
      <c r="AK17" s="13">
        <v>0</v>
      </c>
      <c r="AL17" s="13">
        <v>0</v>
      </c>
      <c r="AM17" s="13">
        <v>0</v>
      </c>
      <c r="AN17" s="13">
        <v>0</v>
      </c>
      <c r="AO17" s="13">
        <v>0</v>
      </c>
      <c r="AP17" s="13">
        <f t="shared" si="2"/>
        <v>0</v>
      </c>
      <c r="AQ17" s="13">
        <v>0</v>
      </c>
      <c r="AR17" s="13">
        <v>0</v>
      </c>
      <c r="AS17" s="13">
        <v>0</v>
      </c>
      <c r="AT17" s="13">
        <v>0</v>
      </c>
      <c r="AU17" s="13">
        <v>0</v>
      </c>
      <c r="AV17" s="13">
        <v>0</v>
      </c>
      <c r="AW17" s="13">
        <v>0</v>
      </c>
      <c r="AX17" s="13">
        <v>0</v>
      </c>
      <c r="AY17" s="13">
        <v>0</v>
      </c>
      <c r="AZ17" s="13">
        <v>0</v>
      </c>
      <c r="BA17" s="13">
        <v>0</v>
      </c>
      <c r="BB17" s="13">
        <v>0</v>
      </c>
      <c r="BC17" s="13">
        <f t="shared" si="3"/>
        <v>0</v>
      </c>
      <c r="BD17" s="13">
        <v>0</v>
      </c>
      <c r="BE17" s="13">
        <v>0</v>
      </c>
      <c r="BF17" s="13">
        <v>0</v>
      </c>
      <c r="BG17" s="13">
        <v>0</v>
      </c>
      <c r="BH17" s="13">
        <v>0</v>
      </c>
      <c r="BI17" s="13">
        <v>0</v>
      </c>
      <c r="BJ17" s="13">
        <v>0</v>
      </c>
      <c r="BK17" s="13">
        <v>0</v>
      </c>
      <c r="BL17" s="13">
        <v>0</v>
      </c>
      <c r="BM17" s="13">
        <v>0</v>
      </c>
      <c r="BN17" s="13">
        <v>0</v>
      </c>
      <c r="BO17" s="13">
        <v>0</v>
      </c>
      <c r="BP17" s="13">
        <f t="shared" si="4"/>
        <v>0</v>
      </c>
      <c r="BQ17" s="13">
        <v>0</v>
      </c>
      <c r="BR17" s="13">
        <v>0</v>
      </c>
      <c r="BS17" s="13">
        <v>0</v>
      </c>
      <c r="BT17" s="13">
        <v>0</v>
      </c>
      <c r="BU17" s="13">
        <v>0</v>
      </c>
      <c r="BV17" s="13">
        <v>0</v>
      </c>
      <c r="BW17" s="13">
        <v>0</v>
      </c>
      <c r="BX17" s="13">
        <v>0</v>
      </c>
      <c r="BY17" s="13">
        <v>0</v>
      </c>
      <c r="BZ17" s="13">
        <v>0</v>
      </c>
      <c r="CA17" s="13">
        <v>0</v>
      </c>
      <c r="CB17" s="13">
        <v>0</v>
      </c>
      <c r="CC17" s="13">
        <f t="shared" si="5"/>
        <v>0</v>
      </c>
      <c r="CD17" s="13">
        <v>0</v>
      </c>
      <c r="CE17" s="13">
        <v>0</v>
      </c>
      <c r="CF17" s="13">
        <v>0</v>
      </c>
      <c r="CG17" s="13">
        <v>0</v>
      </c>
      <c r="CH17" s="13">
        <v>0</v>
      </c>
      <c r="CI17" s="13">
        <v>0</v>
      </c>
      <c r="CJ17" s="13">
        <v>0</v>
      </c>
      <c r="CK17" s="13">
        <v>0</v>
      </c>
      <c r="CL17" s="13">
        <v>0</v>
      </c>
      <c r="CM17" s="13">
        <v>0</v>
      </c>
      <c r="CN17" s="13">
        <v>0</v>
      </c>
      <c r="CO17" s="13">
        <v>0</v>
      </c>
      <c r="CP17" s="13">
        <f t="shared" si="6"/>
        <v>0</v>
      </c>
    </row>
    <row r="18" spans="2:94" ht="15" customHeight="1" x14ac:dyDescent="0.25">
      <c r="B18" s="172"/>
      <c r="C18" s="29" t="s">
        <v>7</v>
      </c>
      <c r="D18" s="13">
        <v>0</v>
      </c>
      <c r="E18" s="13">
        <v>0</v>
      </c>
      <c r="F18" s="13">
        <v>0</v>
      </c>
      <c r="G18" s="13">
        <v>0</v>
      </c>
      <c r="H18" s="13">
        <v>0</v>
      </c>
      <c r="I18" s="13">
        <v>0</v>
      </c>
      <c r="J18" s="13">
        <v>0</v>
      </c>
      <c r="K18" s="13">
        <v>0</v>
      </c>
      <c r="L18" s="13">
        <v>0</v>
      </c>
      <c r="M18" s="13">
        <v>0</v>
      </c>
      <c r="N18" s="13">
        <v>0</v>
      </c>
      <c r="O18" s="13">
        <v>0</v>
      </c>
      <c r="P18" s="13">
        <f t="shared" si="0"/>
        <v>0</v>
      </c>
      <c r="Q18" s="13">
        <v>0</v>
      </c>
      <c r="R18" s="13">
        <v>0</v>
      </c>
      <c r="S18" s="13">
        <v>0</v>
      </c>
      <c r="T18" s="13">
        <v>0</v>
      </c>
      <c r="U18" s="13">
        <v>0</v>
      </c>
      <c r="V18" s="13">
        <v>0</v>
      </c>
      <c r="W18" s="13">
        <v>0</v>
      </c>
      <c r="X18" s="13">
        <v>0</v>
      </c>
      <c r="Y18" s="13">
        <v>0</v>
      </c>
      <c r="Z18" s="13">
        <v>0</v>
      </c>
      <c r="AA18" s="13">
        <v>0</v>
      </c>
      <c r="AB18" s="13">
        <v>0</v>
      </c>
      <c r="AC18" s="13">
        <f t="shared" si="1"/>
        <v>0</v>
      </c>
      <c r="AD18" s="13">
        <v>0</v>
      </c>
      <c r="AE18" s="13">
        <v>0</v>
      </c>
      <c r="AF18" s="13">
        <v>0</v>
      </c>
      <c r="AG18" s="13">
        <v>0</v>
      </c>
      <c r="AH18" s="13">
        <v>0</v>
      </c>
      <c r="AI18" s="13">
        <v>0</v>
      </c>
      <c r="AJ18" s="13">
        <v>0</v>
      </c>
      <c r="AK18" s="13">
        <v>0</v>
      </c>
      <c r="AL18" s="13">
        <v>0</v>
      </c>
      <c r="AM18" s="13">
        <v>0</v>
      </c>
      <c r="AN18" s="13">
        <v>0</v>
      </c>
      <c r="AO18" s="13">
        <v>0</v>
      </c>
      <c r="AP18" s="13">
        <f t="shared" si="2"/>
        <v>0</v>
      </c>
      <c r="AQ18" s="13">
        <v>0</v>
      </c>
      <c r="AR18" s="13">
        <v>0</v>
      </c>
      <c r="AS18" s="13">
        <v>0</v>
      </c>
      <c r="AT18" s="13">
        <v>0</v>
      </c>
      <c r="AU18" s="13">
        <v>0</v>
      </c>
      <c r="AV18" s="13">
        <v>0</v>
      </c>
      <c r="AW18" s="13">
        <v>0</v>
      </c>
      <c r="AX18" s="13">
        <v>0</v>
      </c>
      <c r="AY18" s="13">
        <v>0</v>
      </c>
      <c r="AZ18" s="13">
        <v>0</v>
      </c>
      <c r="BA18" s="13">
        <v>0</v>
      </c>
      <c r="BB18" s="13">
        <v>0</v>
      </c>
      <c r="BC18" s="13">
        <f t="shared" si="3"/>
        <v>0</v>
      </c>
      <c r="BD18" s="13">
        <v>0</v>
      </c>
      <c r="BE18" s="13">
        <v>0</v>
      </c>
      <c r="BF18" s="13">
        <v>0</v>
      </c>
      <c r="BG18" s="13">
        <v>0</v>
      </c>
      <c r="BH18" s="13">
        <v>0</v>
      </c>
      <c r="BI18" s="13">
        <v>0</v>
      </c>
      <c r="BJ18" s="13">
        <v>0</v>
      </c>
      <c r="BK18" s="13">
        <v>0</v>
      </c>
      <c r="BL18" s="13">
        <v>0</v>
      </c>
      <c r="BM18" s="13">
        <v>0</v>
      </c>
      <c r="BN18" s="13">
        <v>0</v>
      </c>
      <c r="BO18" s="13">
        <v>0</v>
      </c>
      <c r="BP18" s="13">
        <f t="shared" si="4"/>
        <v>0</v>
      </c>
      <c r="BQ18" s="13">
        <v>0</v>
      </c>
      <c r="BR18" s="13">
        <v>0</v>
      </c>
      <c r="BS18" s="13">
        <v>0</v>
      </c>
      <c r="BT18" s="13">
        <v>0</v>
      </c>
      <c r="BU18" s="13">
        <v>0</v>
      </c>
      <c r="BV18" s="13">
        <v>0</v>
      </c>
      <c r="BW18" s="13">
        <v>0</v>
      </c>
      <c r="BX18" s="13">
        <v>0</v>
      </c>
      <c r="BY18" s="13">
        <v>0</v>
      </c>
      <c r="BZ18" s="13">
        <v>0</v>
      </c>
      <c r="CA18" s="13">
        <v>0</v>
      </c>
      <c r="CB18" s="13">
        <v>0</v>
      </c>
      <c r="CC18" s="13">
        <f t="shared" si="5"/>
        <v>0</v>
      </c>
      <c r="CD18" s="13">
        <v>0</v>
      </c>
      <c r="CE18" s="13">
        <v>0</v>
      </c>
      <c r="CF18" s="13">
        <v>0</v>
      </c>
      <c r="CG18" s="13">
        <v>0</v>
      </c>
      <c r="CH18" s="13">
        <v>0</v>
      </c>
      <c r="CI18" s="13">
        <v>0</v>
      </c>
      <c r="CJ18" s="13">
        <v>0</v>
      </c>
      <c r="CK18" s="13">
        <v>0</v>
      </c>
      <c r="CL18" s="13">
        <v>0</v>
      </c>
      <c r="CM18" s="13">
        <v>0</v>
      </c>
      <c r="CN18" s="13">
        <v>0</v>
      </c>
      <c r="CO18" s="13">
        <v>0</v>
      </c>
      <c r="CP18" s="13">
        <f t="shared" si="6"/>
        <v>0</v>
      </c>
    </row>
    <row r="19" spans="2:94" x14ac:dyDescent="0.25">
      <c r="B19" s="172"/>
      <c r="C19" s="29" t="s">
        <v>9</v>
      </c>
      <c r="D19" s="13">
        <v>0</v>
      </c>
      <c r="E19" s="13">
        <v>0</v>
      </c>
      <c r="F19" s="13">
        <v>0</v>
      </c>
      <c r="G19" s="13">
        <v>0</v>
      </c>
      <c r="H19" s="13">
        <v>0</v>
      </c>
      <c r="I19" s="13">
        <v>0</v>
      </c>
      <c r="J19" s="13">
        <v>0</v>
      </c>
      <c r="K19" s="13">
        <v>0</v>
      </c>
      <c r="L19" s="13">
        <v>0</v>
      </c>
      <c r="M19" s="13">
        <v>0</v>
      </c>
      <c r="N19" s="13">
        <v>0</v>
      </c>
      <c r="O19" s="13">
        <v>0</v>
      </c>
      <c r="P19" s="13">
        <f t="shared" si="0"/>
        <v>0</v>
      </c>
      <c r="Q19" s="13">
        <v>0</v>
      </c>
      <c r="R19" s="13">
        <v>0</v>
      </c>
      <c r="S19" s="13">
        <v>0</v>
      </c>
      <c r="T19" s="13">
        <v>0</v>
      </c>
      <c r="U19" s="13">
        <v>0</v>
      </c>
      <c r="V19" s="13">
        <v>0</v>
      </c>
      <c r="W19" s="13">
        <v>0</v>
      </c>
      <c r="X19" s="13">
        <v>0</v>
      </c>
      <c r="Y19" s="13">
        <v>0</v>
      </c>
      <c r="Z19" s="13">
        <v>0</v>
      </c>
      <c r="AA19" s="13">
        <v>0</v>
      </c>
      <c r="AB19" s="13">
        <v>0</v>
      </c>
      <c r="AC19" s="13">
        <f t="shared" si="1"/>
        <v>0</v>
      </c>
      <c r="AD19" s="13">
        <v>0</v>
      </c>
      <c r="AE19" s="13">
        <v>0</v>
      </c>
      <c r="AF19" s="13">
        <v>0</v>
      </c>
      <c r="AG19" s="13">
        <v>0</v>
      </c>
      <c r="AH19" s="13">
        <v>0</v>
      </c>
      <c r="AI19" s="13">
        <v>0</v>
      </c>
      <c r="AJ19" s="13">
        <v>0</v>
      </c>
      <c r="AK19" s="13">
        <v>0</v>
      </c>
      <c r="AL19" s="13">
        <v>0</v>
      </c>
      <c r="AM19" s="13">
        <v>0</v>
      </c>
      <c r="AN19" s="13">
        <v>0</v>
      </c>
      <c r="AO19" s="13">
        <v>0</v>
      </c>
      <c r="AP19" s="13">
        <f t="shared" si="2"/>
        <v>0</v>
      </c>
      <c r="AQ19" s="13">
        <v>0</v>
      </c>
      <c r="AR19" s="13">
        <v>0</v>
      </c>
      <c r="AS19" s="13">
        <v>0</v>
      </c>
      <c r="AT19" s="13">
        <v>0</v>
      </c>
      <c r="AU19" s="13">
        <v>0</v>
      </c>
      <c r="AV19" s="13">
        <v>0</v>
      </c>
      <c r="AW19" s="13">
        <v>0</v>
      </c>
      <c r="AX19" s="13">
        <v>0</v>
      </c>
      <c r="AY19" s="13">
        <v>0</v>
      </c>
      <c r="AZ19" s="13">
        <v>0</v>
      </c>
      <c r="BA19" s="13">
        <v>0</v>
      </c>
      <c r="BB19" s="13">
        <v>0</v>
      </c>
      <c r="BC19" s="13">
        <f t="shared" si="3"/>
        <v>0</v>
      </c>
      <c r="BD19" s="13">
        <v>0</v>
      </c>
      <c r="BE19" s="13">
        <v>0</v>
      </c>
      <c r="BF19" s="13">
        <v>0</v>
      </c>
      <c r="BG19" s="13">
        <v>0</v>
      </c>
      <c r="BH19" s="13">
        <v>0</v>
      </c>
      <c r="BI19" s="13">
        <v>0</v>
      </c>
      <c r="BJ19" s="13">
        <v>0</v>
      </c>
      <c r="BK19" s="13">
        <v>0</v>
      </c>
      <c r="BL19" s="13">
        <v>0</v>
      </c>
      <c r="BM19" s="13">
        <v>0</v>
      </c>
      <c r="BN19" s="13">
        <v>0</v>
      </c>
      <c r="BO19" s="13">
        <v>0</v>
      </c>
      <c r="BP19" s="13">
        <f t="shared" si="4"/>
        <v>0</v>
      </c>
      <c r="BQ19" s="13">
        <v>0</v>
      </c>
      <c r="BR19" s="13">
        <v>0</v>
      </c>
      <c r="BS19" s="13">
        <v>0</v>
      </c>
      <c r="BT19" s="13">
        <v>0</v>
      </c>
      <c r="BU19" s="13">
        <v>0</v>
      </c>
      <c r="BV19" s="13">
        <v>0</v>
      </c>
      <c r="BW19" s="13">
        <v>0</v>
      </c>
      <c r="BX19" s="13">
        <v>0</v>
      </c>
      <c r="BY19" s="13">
        <v>0</v>
      </c>
      <c r="BZ19" s="13">
        <v>0</v>
      </c>
      <c r="CA19" s="13">
        <v>0</v>
      </c>
      <c r="CB19" s="13">
        <v>0</v>
      </c>
      <c r="CC19" s="13">
        <f t="shared" si="5"/>
        <v>0</v>
      </c>
      <c r="CD19" s="13">
        <v>0</v>
      </c>
      <c r="CE19" s="13">
        <v>0</v>
      </c>
      <c r="CF19" s="13">
        <v>0</v>
      </c>
      <c r="CG19" s="13">
        <v>0</v>
      </c>
      <c r="CH19" s="13">
        <v>0</v>
      </c>
      <c r="CI19" s="13">
        <v>0</v>
      </c>
      <c r="CJ19" s="13">
        <v>0</v>
      </c>
      <c r="CK19" s="13">
        <v>0</v>
      </c>
      <c r="CL19" s="13">
        <v>0</v>
      </c>
      <c r="CM19" s="13">
        <v>0</v>
      </c>
      <c r="CN19" s="13">
        <v>0</v>
      </c>
      <c r="CO19" s="13">
        <v>0</v>
      </c>
      <c r="CP19" s="13">
        <f t="shared" si="6"/>
        <v>0</v>
      </c>
    </row>
    <row r="20" spans="2:94" x14ac:dyDescent="0.25">
      <c r="B20" s="172"/>
      <c r="C20" s="29" t="s">
        <v>5</v>
      </c>
      <c r="D20" s="13">
        <v>0</v>
      </c>
      <c r="E20" s="13">
        <v>0</v>
      </c>
      <c r="F20" s="13">
        <v>0</v>
      </c>
      <c r="G20" s="13">
        <v>0</v>
      </c>
      <c r="H20" s="13">
        <v>0</v>
      </c>
      <c r="I20" s="13">
        <v>0</v>
      </c>
      <c r="J20" s="13">
        <v>0</v>
      </c>
      <c r="K20" s="13">
        <v>0</v>
      </c>
      <c r="L20" s="13">
        <v>0</v>
      </c>
      <c r="M20" s="13">
        <v>0</v>
      </c>
      <c r="N20" s="13">
        <v>0</v>
      </c>
      <c r="O20" s="13">
        <v>0</v>
      </c>
      <c r="P20" s="13">
        <f t="shared" si="0"/>
        <v>0</v>
      </c>
      <c r="Q20" s="13">
        <v>0</v>
      </c>
      <c r="R20" s="13">
        <v>0</v>
      </c>
      <c r="S20" s="13">
        <v>0</v>
      </c>
      <c r="T20" s="13">
        <v>0</v>
      </c>
      <c r="U20" s="13">
        <v>1</v>
      </c>
      <c r="V20" s="13">
        <v>0</v>
      </c>
      <c r="W20" s="13">
        <v>0</v>
      </c>
      <c r="X20" s="13">
        <v>0</v>
      </c>
      <c r="Y20" s="13">
        <v>0</v>
      </c>
      <c r="Z20" s="13">
        <v>0</v>
      </c>
      <c r="AA20" s="13">
        <v>0</v>
      </c>
      <c r="AB20" s="13">
        <v>0</v>
      </c>
      <c r="AC20" s="13">
        <f t="shared" si="1"/>
        <v>1</v>
      </c>
      <c r="AD20" s="13">
        <v>0</v>
      </c>
      <c r="AE20" s="13">
        <v>0</v>
      </c>
      <c r="AF20" s="13">
        <v>0</v>
      </c>
      <c r="AG20" s="13">
        <v>0</v>
      </c>
      <c r="AH20" s="13">
        <v>0</v>
      </c>
      <c r="AI20" s="13">
        <v>0</v>
      </c>
      <c r="AJ20" s="13">
        <v>0</v>
      </c>
      <c r="AK20" s="13">
        <v>0</v>
      </c>
      <c r="AL20" s="13">
        <v>0</v>
      </c>
      <c r="AM20" s="13">
        <v>0</v>
      </c>
      <c r="AN20" s="13">
        <v>0</v>
      </c>
      <c r="AO20" s="13">
        <v>0</v>
      </c>
      <c r="AP20" s="13">
        <f t="shared" si="2"/>
        <v>0</v>
      </c>
      <c r="AQ20" s="13">
        <v>0</v>
      </c>
      <c r="AR20" s="13">
        <v>0</v>
      </c>
      <c r="AS20" s="13">
        <v>0</v>
      </c>
      <c r="AT20" s="13">
        <v>0</v>
      </c>
      <c r="AU20" s="13">
        <v>0</v>
      </c>
      <c r="AV20" s="13">
        <v>0</v>
      </c>
      <c r="AW20" s="13">
        <v>0</v>
      </c>
      <c r="AX20" s="13">
        <v>0</v>
      </c>
      <c r="AY20" s="13">
        <v>0</v>
      </c>
      <c r="AZ20" s="13">
        <v>0</v>
      </c>
      <c r="BA20" s="13">
        <v>0</v>
      </c>
      <c r="BB20" s="13">
        <v>0</v>
      </c>
      <c r="BC20" s="13">
        <f t="shared" si="3"/>
        <v>0</v>
      </c>
      <c r="BD20" s="13">
        <v>0</v>
      </c>
      <c r="BE20" s="13">
        <v>0</v>
      </c>
      <c r="BF20" s="13">
        <v>0</v>
      </c>
      <c r="BG20" s="13">
        <v>1</v>
      </c>
      <c r="BH20" s="13">
        <v>0</v>
      </c>
      <c r="BI20" s="13">
        <v>0</v>
      </c>
      <c r="BJ20" s="13">
        <v>0</v>
      </c>
      <c r="BK20" s="13">
        <v>0</v>
      </c>
      <c r="BL20" s="13">
        <v>0</v>
      </c>
      <c r="BM20" s="13">
        <v>0</v>
      </c>
      <c r="BN20" s="13">
        <v>0</v>
      </c>
      <c r="BO20" s="13">
        <v>0</v>
      </c>
      <c r="BP20" s="13">
        <f t="shared" si="4"/>
        <v>1</v>
      </c>
      <c r="BQ20" s="13">
        <v>0</v>
      </c>
      <c r="BR20" s="13">
        <v>0</v>
      </c>
      <c r="BS20" s="13">
        <v>0</v>
      </c>
      <c r="BT20" s="13">
        <v>0</v>
      </c>
      <c r="BU20" s="13">
        <v>0</v>
      </c>
      <c r="BV20" s="13">
        <v>0</v>
      </c>
      <c r="BW20" s="13">
        <v>0</v>
      </c>
      <c r="BX20" s="13">
        <v>0</v>
      </c>
      <c r="BY20" s="13">
        <v>0</v>
      </c>
      <c r="BZ20" s="13">
        <v>0</v>
      </c>
      <c r="CA20" s="13">
        <v>0</v>
      </c>
      <c r="CB20" s="13">
        <v>0</v>
      </c>
      <c r="CC20" s="13">
        <f t="shared" si="5"/>
        <v>0</v>
      </c>
      <c r="CD20" s="13">
        <v>0</v>
      </c>
      <c r="CE20" s="13">
        <v>0</v>
      </c>
      <c r="CF20" s="13">
        <v>0</v>
      </c>
      <c r="CG20" s="13">
        <v>0</v>
      </c>
      <c r="CH20" s="13">
        <v>0</v>
      </c>
      <c r="CI20" s="13">
        <v>0</v>
      </c>
      <c r="CJ20" s="13">
        <v>1</v>
      </c>
      <c r="CK20" s="13">
        <v>0</v>
      </c>
      <c r="CL20" s="13">
        <v>0</v>
      </c>
      <c r="CM20" s="13">
        <v>0</v>
      </c>
      <c r="CN20" s="13">
        <v>0</v>
      </c>
      <c r="CO20" s="13">
        <v>0</v>
      </c>
      <c r="CP20" s="13">
        <f t="shared" si="6"/>
        <v>1</v>
      </c>
    </row>
    <row r="21" spans="2:94" ht="15.75" thickBot="1" x14ac:dyDescent="0.3">
      <c r="B21" s="172"/>
      <c r="C21" s="30" t="s">
        <v>114</v>
      </c>
      <c r="D21" s="13">
        <v>0</v>
      </c>
      <c r="E21" s="13">
        <v>0</v>
      </c>
      <c r="F21" s="13">
        <v>0</v>
      </c>
      <c r="G21" s="13">
        <v>0</v>
      </c>
      <c r="H21" s="13">
        <v>0</v>
      </c>
      <c r="I21" s="13">
        <v>0</v>
      </c>
      <c r="J21" s="13">
        <v>0</v>
      </c>
      <c r="K21" s="13">
        <v>0</v>
      </c>
      <c r="L21" s="13">
        <v>0</v>
      </c>
      <c r="M21" s="13">
        <v>0</v>
      </c>
      <c r="N21" s="13">
        <v>0</v>
      </c>
      <c r="O21" s="13">
        <v>0</v>
      </c>
      <c r="P21" s="13">
        <f t="shared" si="0"/>
        <v>0</v>
      </c>
      <c r="Q21" s="13">
        <v>0</v>
      </c>
      <c r="R21" s="13">
        <v>0</v>
      </c>
      <c r="S21" s="13">
        <v>0</v>
      </c>
      <c r="T21" s="13">
        <v>0</v>
      </c>
      <c r="U21" s="13">
        <v>0</v>
      </c>
      <c r="V21" s="13">
        <v>0</v>
      </c>
      <c r="W21" s="13">
        <v>0</v>
      </c>
      <c r="X21" s="13">
        <v>0</v>
      </c>
      <c r="Y21" s="13">
        <v>0</v>
      </c>
      <c r="Z21" s="13">
        <v>0</v>
      </c>
      <c r="AA21" s="13">
        <v>0</v>
      </c>
      <c r="AB21" s="13">
        <v>0</v>
      </c>
      <c r="AC21" s="13">
        <f t="shared" si="1"/>
        <v>0</v>
      </c>
      <c r="AD21" s="13">
        <v>0</v>
      </c>
      <c r="AE21" s="13">
        <v>0</v>
      </c>
      <c r="AF21" s="13">
        <v>0</v>
      </c>
      <c r="AG21" s="13">
        <v>0</v>
      </c>
      <c r="AH21" s="13">
        <v>0</v>
      </c>
      <c r="AI21" s="13">
        <v>0</v>
      </c>
      <c r="AJ21" s="13">
        <v>0</v>
      </c>
      <c r="AK21" s="13">
        <v>0</v>
      </c>
      <c r="AL21" s="13">
        <v>0</v>
      </c>
      <c r="AM21" s="13">
        <v>0</v>
      </c>
      <c r="AN21" s="13">
        <v>0</v>
      </c>
      <c r="AO21" s="13">
        <v>0</v>
      </c>
      <c r="AP21" s="13">
        <f t="shared" si="2"/>
        <v>0</v>
      </c>
      <c r="AQ21" s="13">
        <v>0</v>
      </c>
      <c r="AR21" s="13">
        <v>0</v>
      </c>
      <c r="AS21" s="13">
        <v>0</v>
      </c>
      <c r="AT21" s="13">
        <v>0</v>
      </c>
      <c r="AU21" s="13">
        <v>0</v>
      </c>
      <c r="AV21" s="13">
        <v>0</v>
      </c>
      <c r="AW21" s="13">
        <v>0</v>
      </c>
      <c r="AX21" s="13">
        <v>0</v>
      </c>
      <c r="AY21" s="13">
        <v>0</v>
      </c>
      <c r="AZ21" s="13">
        <v>0</v>
      </c>
      <c r="BA21" s="13">
        <v>0</v>
      </c>
      <c r="BB21" s="13">
        <v>0</v>
      </c>
      <c r="BC21" s="13">
        <f t="shared" si="3"/>
        <v>0</v>
      </c>
      <c r="BD21" s="13">
        <v>0</v>
      </c>
      <c r="BE21" s="13">
        <v>0</v>
      </c>
      <c r="BF21" s="13">
        <v>0</v>
      </c>
      <c r="BG21" s="13">
        <v>0</v>
      </c>
      <c r="BH21" s="13">
        <v>0</v>
      </c>
      <c r="BI21" s="13">
        <v>0</v>
      </c>
      <c r="BJ21" s="13">
        <v>0</v>
      </c>
      <c r="BK21" s="13">
        <v>0</v>
      </c>
      <c r="BL21" s="13">
        <v>0</v>
      </c>
      <c r="BM21" s="13">
        <v>0</v>
      </c>
      <c r="BN21" s="13">
        <v>0</v>
      </c>
      <c r="BO21" s="13">
        <v>0</v>
      </c>
      <c r="BP21" s="13">
        <f t="shared" si="4"/>
        <v>0</v>
      </c>
      <c r="BQ21" s="13">
        <v>0</v>
      </c>
      <c r="BR21" s="13">
        <v>0</v>
      </c>
      <c r="BS21" s="13">
        <v>1</v>
      </c>
      <c r="BT21" s="13">
        <v>0</v>
      </c>
      <c r="BU21" s="13">
        <v>0</v>
      </c>
      <c r="BV21" s="13">
        <v>0</v>
      </c>
      <c r="BW21" s="13">
        <v>0</v>
      </c>
      <c r="BX21" s="13">
        <v>0</v>
      </c>
      <c r="BY21" s="13">
        <v>1</v>
      </c>
      <c r="BZ21" s="13">
        <v>0</v>
      </c>
      <c r="CA21" s="13">
        <v>0</v>
      </c>
      <c r="CB21" s="13">
        <v>0</v>
      </c>
      <c r="CC21" s="13">
        <f t="shared" si="5"/>
        <v>2</v>
      </c>
      <c r="CD21" s="13">
        <v>2</v>
      </c>
      <c r="CE21" s="13">
        <v>0</v>
      </c>
      <c r="CF21" s="13">
        <v>0</v>
      </c>
      <c r="CG21" s="13">
        <v>0</v>
      </c>
      <c r="CH21" s="13">
        <v>0</v>
      </c>
      <c r="CI21" s="13">
        <v>0</v>
      </c>
      <c r="CJ21" s="13">
        <v>0</v>
      </c>
      <c r="CK21" s="13">
        <v>0</v>
      </c>
      <c r="CL21" s="13">
        <v>0</v>
      </c>
      <c r="CM21" s="13">
        <v>0</v>
      </c>
      <c r="CN21" s="13">
        <v>0</v>
      </c>
      <c r="CO21" s="13">
        <v>0</v>
      </c>
      <c r="CP21" s="13">
        <f t="shared" si="6"/>
        <v>2</v>
      </c>
    </row>
    <row r="22" spans="2:94" ht="15.75" thickBot="1" x14ac:dyDescent="0.3">
      <c r="B22" s="192" t="s">
        <v>37</v>
      </c>
      <c r="C22" s="193"/>
      <c r="D22" s="14">
        <f t="shared" ref="D22:BO22" si="7">SUM(D13:D21)</f>
        <v>2</v>
      </c>
      <c r="E22" s="14">
        <f t="shared" si="7"/>
        <v>0</v>
      </c>
      <c r="F22" s="14">
        <f t="shared" si="7"/>
        <v>2</v>
      </c>
      <c r="G22" s="14">
        <f t="shared" si="7"/>
        <v>0</v>
      </c>
      <c r="H22" s="14">
        <f t="shared" si="7"/>
        <v>0</v>
      </c>
      <c r="I22" s="14">
        <f t="shared" si="7"/>
        <v>0</v>
      </c>
      <c r="J22" s="14">
        <f t="shared" si="7"/>
        <v>0</v>
      </c>
      <c r="K22" s="14">
        <f t="shared" si="7"/>
        <v>1</v>
      </c>
      <c r="L22" s="14">
        <f t="shared" si="7"/>
        <v>0</v>
      </c>
      <c r="M22" s="14">
        <f t="shared" si="7"/>
        <v>3</v>
      </c>
      <c r="N22" s="14">
        <f t="shared" si="7"/>
        <v>2</v>
      </c>
      <c r="O22" s="14">
        <f t="shared" si="7"/>
        <v>1</v>
      </c>
      <c r="P22" s="14">
        <f t="shared" si="7"/>
        <v>11</v>
      </c>
      <c r="Q22" s="14">
        <f t="shared" si="7"/>
        <v>0</v>
      </c>
      <c r="R22" s="14">
        <f t="shared" si="7"/>
        <v>3</v>
      </c>
      <c r="S22" s="14">
        <f t="shared" si="7"/>
        <v>1</v>
      </c>
      <c r="T22" s="14">
        <f t="shared" si="7"/>
        <v>3</v>
      </c>
      <c r="U22" s="14">
        <f t="shared" si="7"/>
        <v>5</v>
      </c>
      <c r="V22" s="14">
        <f t="shared" si="7"/>
        <v>1</v>
      </c>
      <c r="W22" s="14">
        <f t="shared" si="7"/>
        <v>1</v>
      </c>
      <c r="X22" s="14">
        <f t="shared" si="7"/>
        <v>0</v>
      </c>
      <c r="Y22" s="14">
        <f t="shared" si="7"/>
        <v>0</v>
      </c>
      <c r="Z22" s="14">
        <f t="shared" si="7"/>
        <v>0</v>
      </c>
      <c r="AA22" s="14">
        <f t="shared" si="7"/>
        <v>1</v>
      </c>
      <c r="AB22" s="14">
        <f t="shared" si="7"/>
        <v>2</v>
      </c>
      <c r="AC22" s="14">
        <f t="shared" si="7"/>
        <v>17</v>
      </c>
      <c r="AD22" s="14">
        <f t="shared" si="7"/>
        <v>0</v>
      </c>
      <c r="AE22" s="14">
        <f t="shared" si="7"/>
        <v>0</v>
      </c>
      <c r="AF22" s="14">
        <f t="shared" si="7"/>
        <v>0</v>
      </c>
      <c r="AG22" s="14">
        <f t="shared" si="7"/>
        <v>0</v>
      </c>
      <c r="AH22" s="14">
        <f t="shared" si="7"/>
        <v>1</v>
      </c>
      <c r="AI22" s="14">
        <f t="shared" si="7"/>
        <v>0</v>
      </c>
      <c r="AJ22" s="14">
        <f t="shared" si="7"/>
        <v>0</v>
      </c>
      <c r="AK22" s="14">
        <f t="shared" si="7"/>
        <v>0</v>
      </c>
      <c r="AL22" s="14">
        <f t="shared" si="7"/>
        <v>0</v>
      </c>
      <c r="AM22" s="14">
        <f t="shared" si="7"/>
        <v>1</v>
      </c>
      <c r="AN22" s="14">
        <f t="shared" si="7"/>
        <v>0</v>
      </c>
      <c r="AO22" s="14">
        <f t="shared" si="7"/>
        <v>0</v>
      </c>
      <c r="AP22" s="14">
        <f t="shared" si="7"/>
        <v>2</v>
      </c>
      <c r="AQ22" s="14">
        <f t="shared" si="7"/>
        <v>0</v>
      </c>
      <c r="AR22" s="14">
        <f t="shared" si="7"/>
        <v>0</v>
      </c>
      <c r="AS22" s="14">
        <f t="shared" si="7"/>
        <v>1</v>
      </c>
      <c r="AT22" s="14">
        <f t="shared" si="7"/>
        <v>1</v>
      </c>
      <c r="AU22" s="14">
        <f t="shared" si="7"/>
        <v>1</v>
      </c>
      <c r="AV22" s="14">
        <f t="shared" si="7"/>
        <v>0</v>
      </c>
      <c r="AW22" s="14">
        <f t="shared" si="7"/>
        <v>0</v>
      </c>
      <c r="AX22" s="14">
        <f t="shared" si="7"/>
        <v>0</v>
      </c>
      <c r="AY22" s="14">
        <f t="shared" si="7"/>
        <v>0</v>
      </c>
      <c r="AZ22" s="14">
        <f t="shared" si="7"/>
        <v>1</v>
      </c>
      <c r="BA22" s="14">
        <f t="shared" si="7"/>
        <v>0</v>
      </c>
      <c r="BB22" s="14">
        <f t="shared" si="7"/>
        <v>2</v>
      </c>
      <c r="BC22" s="14">
        <f t="shared" si="7"/>
        <v>6</v>
      </c>
      <c r="BD22" s="14">
        <f t="shared" si="7"/>
        <v>2</v>
      </c>
      <c r="BE22" s="14">
        <f t="shared" si="7"/>
        <v>0</v>
      </c>
      <c r="BF22" s="14">
        <f t="shared" si="7"/>
        <v>0</v>
      </c>
      <c r="BG22" s="14">
        <f t="shared" si="7"/>
        <v>1</v>
      </c>
      <c r="BH22" s="14">
        <f t="shared" si="7"/>
        <v>1</v>
      </c>
      <c r="BI22" s="14">
        <f t="shared" si="7"/>
        <v>0</v>
      </c>
      <c r="BJ22" s="14">
        <f t="shared" si="7"/>
        <v>0</v>
      </c>
      <c r="BK22" s="14">
        <f t="shared" si="7"/>
        <v>0</v>
      </c>
      <c r="BL22" s="14">
        <f t="shared" si="7"/>
        <v>0</v>
      </c>
      <c r="BM22" s="14">
        <f t="shared" si="7"/>
        <v>0</v>
      </c>
      <c r="BN22" s="14">
        <f t="shared" si="7"/>
        <v>0</v>
      </c>
      <c r="BO22" s="14">
        <f t="shared" si="7"/>
        <v>0</v>
      </c>
      <c r="BP22" s="14">
        <f t="shared" ref="BP22:CP22" si="8">SUM(BP13:BP21)</f>
        <v>4</v>
      </c>
      <c r="BQ22" s="14">
        <f t="shared" si="8"/>
        <v>0</v>
      </c>
      <c r="BR22" s="14">
        <f t="shared" si="8"/>
        <v>0</v>
      </c>
      <c r="BS22" s="14">
        <f t="shared" si="8"/>
        <v>1</v>
      </c>
      <c r="BT22" s="14">
        <f t="shared" si="8"/>
        <v>0</v>
      </c>
      <c r="BU22" s="14">
        <f t="shared" si="8"/>
        <v>0</v>
      </c>
      <c r="BV22" s="14">
        <f t="shared" si="8"/>
        <v>1</v>
      </c>
      <c r="BW22" s="14">
        <f t="shared" si="8"/>
        <v>2</v>
      </c>
      <c r="BX22" s="14">
        <f t="shared" si="8"/>
        <v>0</v>
      </c>
      <c r="BY22" s="14">
        <f t="shared" si="8"/>
        <v>1</v>
      </c>
      <c r="BZ22" s="14">
        <f t="shared" si="8"/>
        <v>0</v>
      </c>
      <c r="CA22" s="14">
        <f t="shared" si="8"/>
        <v>0</v>
      </c>
      <c r="CB22" s="14">
        <f t="shared" si="8"/>
        <v>0</v>
      </c>
      <c r="CC22" s="14">
        <f t="shared" si="8"/>
        <v>5</v>
      </c>
      <c r="CD22" s="14">
        <f t="shared" si="8"/>
        <v>3</v>
      </c>
      <c r="CE22" s="14">
        <f t="shared" si="8"/>
        <v>0</v>
      </c>
      <c r="CF22" s="14">
        <f t="shared" si="8"/>
        <v>1</v>
      </c>
      <c r="CG22" s="14">
        <f t="shared" si="8"/>
        <v>1</v>
      </c>
      <c r="CH22" s="14">
        <f t="shared" si="8"/>
        <v>0</v>
      </c>
      <c r="CI22" s="14">
        <f t="shared" si="8"/>
        <v>1</v>
      </c>
      <c r="CJ22" s="14">
        <f t="shared" si="8"/>
        <v>2</v>
      </c>
      <c r="CK22" s="14">
        <f t="shared" si="8"/>
        <v>3</v>
      </c>
      <c r="CL22" s="14">
        <f t="shared" si="8"/>
        <v>0</v>
      </c>
      <c r="CM22" s="14">
        <f t="shared" si="8"/>
        <v>0</v>
      </c>
      <c r="CN22" s="14">
        <f t="shared" si="8"/>
        <v>0</v>
      </c>
      <c r="CO22" s="14">
        <f t="shared" si="8"/>
        <v>0</v>
      </c>
      <c r="CP22" s="14">
        <f t="shared" si="8"/>
        <v>11</v>
      </c>
    </row>
    <row r="23" spans="2:94" x14ac:dyDescent="0.25">
      <c r="B23" s="171" t="s">
        <v>15</v>
      </c>
      <c r="C23" s="28" t="s">
        <v>12</v>
      </c>
      <c r="D23" s="13">
        <v>0</v>
      </c>
      <c r="E23" s="13">
        <v>0</v>
      </c>
      <c r="F23" s="13">
        <v>0</v>
      </c>
      <c r="G23" s="13">
        <v>0</v>
      </c>
      <c r="H23" s="13">
        <v>0</v>
      </c>
      <c r="I23" s="13">
        <v>0</v>
      </c>
      <c r="J23" s="13">
        <v>0</v>
      </c>
      <c r="K23" s="13">
        <v>0</v>
      </c>
      <c r="L23" s="13">
        <v>0</v>
      </c>
      <c r="M23" s="13">
        <v>0</v>
      </c>
      <c r="N23" s="13">
        <v>0</v>
      </c>
      <c r="O23" s="13">
        <v>0</v>
      </c>
      <c r="P23" s="13">
        <f t="shared" si="0"/>
        <v>0</v>
      </c>
      <c r="Q23" s="13">
        <v>0</v>
      </c>
      <c r="R23" s="13">
        <v>0</v>
      </c>
      <c r="S23" s="13">
        <v>0</v>
      </c>
      <c r="T23" s="13">
        <v>0</v>
      </c>
      <c r="U23" s="13">
        <v>0</v>
      </c>
      <c r="V23" s="13">
        <v>0</v>
      </c>
      <c r="W23" s="13">
        <v>0</v>
      </c>
      <c r="X23" s="13">
        <v>0</v>
      </c>
      <c r="Y23" s="13">
        <v>0</v>
      </c>
      <c r="Z23" s="13">
        <v>0</v>
      </c>
      <c r="AA23" s="13">
        <v>0</v>
      </c>
      <c r="AB23" s="13">
        <v>0</v>
      </c>
      <c r="AC23" s="13">
        <f t="shared" si="1"/>
        <v>0</v>
      </c>
      <c r="AD23" s="13">
        <v>0</v>
      </c>
      <c r="AE23" s="13">
        <v>0</v>
      </c>
      <c r="AF23" s="13">
        <v>0</v>
      </c>
      <c r="AG23" s="13">
        <v>0</v>
      </c>
      <c r="AH23" s="13">
        <v>0</v>
      </c>
      <c r="AI23" s="13">
        <v>0</v>
      </c>
      <c r="AJ23" s="13">
        <v>0</v>
      </c>
      <c r="AK23" s="13">
        <v>0</v>
      </c>
      <c r="AL23" s="13">
        <v>0</v>
      </c>
      <c r="AM23" s="13">
        <v>0</v>
      </c>
      <c r="AN23" s="13">
        <v>0</v>
      </c>
      <c r="AO23" s="13">
        <v>0</v>
      </c>
      <c r="AP23" s="13">
        <f t="shared" si="2"/>
        <v>0</v>
      </c>
      <c r="AQ23" s="13">
        <v>0</v>
      </c>
      <c r="AR23" s="13">
        <v>0</v>
      </c>
      <c r="AS23" s="13">
        <v>0</v>
      </c>
      <c r="AT23" s="13">
        <v>0</v>
      </c>
      <c r="AU23" s="13">
        <v>0</v>
      </c>
      <c r="AV23" s="13">
        <v>0</v>
      </c>
      <c r="AW23" s="13">
        <v>0</v>
      </c>
      <c r="AX23" s="13">
        <v>0</v>
      </c>
      <c r="AY23" s="13">
        <v>0</v>
      </c>
      <c r="AZ23" s="13">
        <v>0</v>
      </c>
      <c r="BA23" s="13">
        <v>0</v>
      </c>
      <c r="BB23" s="13">
        <v>0</v>
      </c>
      <c r="BC23" s="13">
        <f t="shared" si="3"/>
        <v>0</v>
      </c>
      <c r="BD23" s="13">
        <v>0</v>
      </c>
      <c r="BE23" s="13">
        <v>0</v>
      </c>
      <c r="BF23" s="13">
        <v>0</v>
      </c>
      <c r="BG23" s="13">
        <v>0</v>
      </c>
      <c r="BH23" s="13">
        <v>0</v>
      </c>
      <c r="BI23" s="13">
        <v>0</v>
      </c>
      <c r="BJ23" s="13">
        <v>0</v>
      </c>
      <c r="BK23" s="13">
        <v>0</v>
      </c>
      <c r="BL23" s="13">
        <v>0</v>
      </c>
      <c r="BM23" s="13">
        <v>0</v>
      </c>
      <c r="BN23" s="13">
        <v>0</v>
      </c>
      <c r="BO23" s="13">
        <v>0</v>
      </c>
      <c r="BP23" s="13">
        <f t="shared" si="4"/>
        <v>0</v>
      </c>
      <c r="BQ23" s="13">
        <v>0</v>
      </c>
      <c r="BR23" s="13">
        <v>0</v>
      </c>
      <c r="BS23" s="13">
        <v>0</v>
      </c>
      <c r="BT23" s="13">
        <v>0</v>
      </c>
      <c r="BU23" s="13">
        <v>0</v>
      </c>
      <c r="BV23" s="13">
        <v>0</v>
      </c>
      <c r="BW23" s="13">
        <v>0</v>
      </c>
      <c r="BX23" s="13">
        <v>0</v>
      </c>
      <c r="BY23" s="13">
        <v>0</v>
      </c>
      <c r="BZ23" s="13">
        <v>0</v>
      </c>
      <c r="CA23" s="13">
        <v>0</v>
      </c>
      <c r="CB23" s="13">
        <v>0</v>
      </c>
      <c r="CC23" s="13">
        <f t="shared" si="5"/>
        <v>0</v>
      </c>
      <c r="CD23" s="13">
        <v>0</v>
      </c>
      <c r="CE23" s="13">
        <v>0</v>
      </c>
      <c r="CF23" s="13">
        <v>0</v>
      </c>
      <c r="CG23" s="13">
        <v>0</v>
      </c>
      <c r="CH23" s="13">
        <v>0</v>
      </c>
      <c r="CI23" s="13">
        <v>0</v>
      </c>
      <c r="CJ23" s="13">
        <v>0</v>
      </c>
      <c r="CK23" s="13">
        <v>0</v>
      </c>
      <c r="CL23" s="13">
        <v>0</v>
      </c>
      <c r="CM23" s="13">
        <v>0</v>
      </c>
      <c r="CN23" s="13">
        <v>0</v>
      </c>
      <c r="CO23" s="13">
        <v>0</v>
      </c>
      <c r="CP23" s="13">
        <f t="shared" si="6"/>
        <v>0</v>
      </c>
    </row>
    <row r="24" spans="2:94" x14ac:dyDescent="0.25">
      <c r="B24" s="172"/>
      <c r="C24" s="29" t="s">
        <v>1</v>
      </c>
      <c r="D24" s="13">
        <v>0</v>
      </c>
      <c r="E24" s="13">
        <v>0</v>
      </c>
      <c r="F24" s="13">
        <v>0</v>
      </c>
      <c r="G24" s="13">
        <v>0</v>
      </c>
      <c r="H24" s="13">
        <v>0</v>
      </c>
      <c r="I24" s="13">
        <v>0</v>
      </c>
      <c r="J24" s="13">
        <v>0</v>
      </c>
      <c r="K24" s="13">
        <v>0</v>
      </c>
      <c r="L24" s="13">
        <v>0</v>
      </c>
      <c r="M24" s="13">
        <v>0</v>
      </c>
      <c r="N24" s="13">
        <v>0</v>
      </c>
      <c r="O24" s="13">
        <v>0</v>
      </c>
      <c r="P24" s="13">
        <f t="shared" si="0"/>
        <v>0</v>
      </c>
      <c r="Q24" s="13">
        <v>0</v>
      </c>
      <c r="R24" s="13">
        <v>0</v>
      </c>
      <c r="S24" s="13">
        <v>0</v>
      </c>
      <c r="T24" s="13">
        <v>0</v>
      </c>
      <c r="U24" s="13">
        <v>0</v>
      </c>
      <c r="V24" s="13">
        <v>0</v>
      </c>
      <c r="W24" s="13">
        <v>0</v>
      </c>
      <c r="X24" s="13">
        <v>1</v>
      </c>
      <c r="Y24" s="13">
        <v>1</v>
      </c>
      <c r="Z24" s="13">
        <v>0</v>
      </c>
      <c r="AA24" s="13">
        <v>0</v>
      </c>
      <c r="AB24" s="13">
        <v>0</v>
      </c>
      <c r="AC24" s="13">
        <f t="shared" si="1"/>
        <v>2</v>
      </c>
      <c r="AD24" s="13">
        <v>0</v>
      </c>
      <c r="AE24" s="13">
        <v>0</v>
      </c>
      <c r="AF24" s="13">
        <v>0</v>
      </c>
      <c r="AG24" s="13">
        <v>0</v>
      </c>
      <c r="AH24" s="13">
        <v>0</v>
      </c>
      <c r="AI24" s="13">
        <v>0</v>
      </c>
      <c r="AJ24" s="13">
        <v>0</v>
      </c>
      <c r="AK24" s="13">
        <v>0</v>
      </c>
      <c r="AL24" s="13">
        <v>0</v>
      </c>
      <c r="AM24" s="13">
        <v>0</v>
      </c>
      <c r="AN24" s="13">
        <v>0</v>
      </c>
      <c r="AO24" s="13">
        <v>0</v>
      </c>
      <c r="AP24" s="13">
        <f t="shared" si="2"/>
        <v>0</v>
      </c>
      <c r="AQ24" s="13">
        <v>0</v>
      </c>
      <c r="AR24" s="13">
        <v>0</v>
      </c>
      <c r="AS24" s="13">
        <v>0</v>
      </c>
      <c r="AT24" s="13">
        <v>0</v>
      </c>
      <c r="AU24" s="13">
        <v>0</v>
      </c>
      <c r="AV24" s="13">
        <v>0</v>
      </c>
      <c r="AW24" s="13">
        <v>0</v>
      </c>
      <c r="AX24" s="13">
        <v>0</v>
      </c>
      <c r="AY24" s="13">
        <v>0</v>
      </c>
      <c r="AZ24" s="13">
        <v>0</v>
      </c>
      <c r="BA24" s="13">
        <v>0</v>
      </c>
      <c r="BB24" s="13">
        <v>0</v>
      </c>
      <c r="BC24" s="13">
        <f t="shared" si="3"/>
        <v>0</v>
      </c>
      <c r="BD24" s="13">
        <v>0</v>
      </c>
      <c r="BE24" s="13">
        <v>0</v>
      </c>
      <c r="BF24" s="13">
        <v>0</v>
      </c>
      <c r="BG24" s="13">
        <v>0</v>
      </c>
      <c r="BH24" s="13">
        <v>0</v>
      </c>
      <c r="BI24" s="13">
        <v>0</v>
      </c>
      <c r="BJ24" s="13">
        <v>0</v>
      </c>
      <c r="BK24" s="13">
        <v>0</v>
      </c>
      <c r="BL24" s="13">
        <v>0</v>
      </c>
      <c r="BM24" s="13">
        <v>0</v>
      </c>
      <c r="BN24" s="13">
        <v>0</v>
      </c>
      <c r="BO24" s="13">
        <v>0</v>
      </c>
      <c r="BP24" s="13">
        <f t="shared" si="4"/>
        <v>0</v>
      </c>
      <c r="BQ24" s="13">
        <v>0</v>
      </c>
      <c r="BR24" s="13">
        <v>0</v>
      </c>
      <c r="BS24" s="13">
        <v>0</v>
      </c>
      <c r="BT24" s="13">
        <v>0</v>
      </c>
      <c r="BU24" s="13">
        <v>0</v>
      </c>
      <c r="BV24" s="13">
        <v>0</v>
      </c>
      <c r="BW24" s="13">
        <v>0</v>
      </c>
      <c r="BX24" s="13">
        <v>0</v>
      </c>
      <c r="BY24" s="13">
        <v>0</v>
      </c>
      <c r="BZ24" s="13">
        <v>0</v>
      </c>
      <c r="CA24" s="13">
        <v>0</v>
      </c>
      <c r="CB24" s="13">
        <v>0</v>
      </c>
      <c r="CC24" s="13">
        <f t="shared" si="5"/>
        <v>0</v>
      </c>
      <c r="CD24" s="13">
        <v>0</v>
      </c>
      <c r="CE24" s="13">
        <v>0</v>
      </c>
      <c r="CF24" s="13">
        <v>0</v>
      </c>
      <c r="CG24" s="13">
        <v>0</v>
      </c>
      <c r="CH24" s="13">
        <v>0</v>
      </c>
      <c r="CI24" s="13">
        <v>0</v>
      </c>
      <c r="CJ24" s="13">
        <v>0</v>
      </c>
      <c r="CK24" s="13">
        <v>0</v>
      </c>
      <c r="CL24" s="13">
        <v>0</v>
      </c>
      <c r="CM24" s="13">
        <v>0</v>
      </c>
      <c r="CN24" s="13">
        <v>0</v>
      </c>
      <c r="CO24" s="13">
        <v>0</v>
      </c>
      <c r="CP24" s="13">
        <f t="shared" si="6"/>
        <v>0</v>
      </c>
    </row>
    <row r="25" spans="2:94" x14ac:dyDescent="0.25">
      <c r="B25" s="172"/>
      <c r="C25" s="29" t="s">
        <v>11</v>
      </c>
      <c r="D25" s="13">
        <v>0</v>
      </c>
      <c r="E25" s="13">
        <v>0</v>
      </c>
      <c r="F25" s="13">
        <v>0</v>
      </c>
      <c r="G25" s="13">
        <v>0</v>
      </c>
      <c r="H25" s="13">
        <v>0</v>
      </c>
      <c r="I25" s="13">
        <v>0</v>
      </c>
      <c r="J25" s="13">
        <v>0</v>
      </c>
      <c r="K25" s="13">
        <v>0</v>
      </c>
      <c r="L25" s="13">
        <v>0</v>
      </c>
      <c r="M25" s="13">
        <v>0</v>
      </c>
      <c r="N25" s="13">
        <v>0</v>
      </c>
      <c r="O25" s="13">
        <v>0</v>
      </c>
      <c r="P25" s="13">
        <f t="shared" si="0"/>
        <v>0</v>
      </c>
      <c r="Q25" s="13">
        <v>0</v>
      </c>
      <c r="R25" s="13">
        <v>0</v>
      </c>
      <c r="S25" s="13">
        <v>0</v>
      </c>
      <c r="T25" s="13">
        <v>0</v>
      </c>
      <c r="U25" s="13">
        <v>0</v>
      </c>
      <c r="V25" s="13">
        <v>0</v>
      </c>
      <c r="W25" s="13">
        <v>0</v>
      </c>
      <c r="X25" s="13">
        <v>0</v>
      </c>
      <c r="Y25" s="13">
        <v>0</v>
      </c>
      <c r="Z25" s="13">
        <v>0</v>
      </c>
      <c r="AA25" s="13">
        <v>0</v>
      </c>
      <c r="AB25" s="13">
        <v>0</v>
      </c>
      <c r="AC25" s="13">
        <f t="shared" si="1"/>
        <v>0</v>
      </c>
      <c r="AD25" s="13">
        <v>0</v>
      </c>
      <c r="AE25" s="13">
        <v>0</v>
      </c>
      <c r="AF25" s="13">
        <v>0</v>
      </c>
      <c r="AG25" s="13">
        <v>0</v>
      </c>
      <c r="AH25" s="13">
        <v>0</v>
      </c>
      <c r="AI25" s="13">
        <v>0</v>
      </c>
      <c r="AJ25" s="13">
        <v>0</v>
      </c>
      <c r="AK25" s="13">
        <v>0</v>
      </c>
      <c r="AL25" s="13">
        <v>0</v>
      </c>
      <c r="AM25" s="13">
        <v>0</v>
      </c>
      <c r="AN25" s="13">
        <v>0</v>
      </c>
      <c r="AO25" s="13">
        <v>0</v>
      </c>
      <c r="AP25" s="13">
        <f t="shared" si="2"/>
        <v>0</v>
      </c>
      <c r="AQ25" s="13">
        <v>0</v>
      </c>
      <c r="AR25" s="13">
        <v>0</v>
      </c>
      <c r="AS25" s="13">
        <v>0</v>
      </c>
      <c r="AT25" s="13">
        <v>0</v>
      </c>
      <c r="AU25" s="13">
        <v>0</v>
      </c>
      <c r="AV25" s="13">
        <v>0</v>
      </c>
      <c r="AW25" s="13">
        <v>0</v>
      </c>
      <c r="AX25" s="13">
        <v>0</v>
      </c>
      <c r="AY25" s="13">
        <v>0</v>
      </c>
      <c r="AZ25" s="13">
        <v>0</v>
      </c>
      <c r="BA25" s="13">
        <v>0</v>
      </c>
      <c r="BB25" s="13">
        <v>0</v>
      </c>
      <c r="BC25" s="13">
        <f t="shared" si="3"/>
        <v>0</v>
      </c>
      <c r="BD25" s="13">
        <v>0</v>
      </c>
      <c r="BE25" s="13">
        <v>0</v>
      </c>
      <c r="BF25" s="13">
        <v>0</v>
      </c>
      <c r="BG25" s="13">
        <v>0</v>
      </c>
      <c r="BH25" s="13">
        <v>0</v>
      </c>
      <c r="BI25" s="13">
        <v>0</v>
      </c>
      <c r="BJ25" s="13">
        <v>0</v>
      </c>
      <c r="BK25" s="13">
        <v>0</v>
      </c>
      <c r="BL25" s="13">
        <v>0</v>
      </c>
      <c r="BM25" s="13">
        <v>0</v>
      </c>
      <c r="BN25" s="13">
        <v>0</v>
      </c>
      <c r="BO25" s="13">
        <v>0</v>
      </c>
      <c r="BP25" s="13">
        <f t="shared" si="4"/>
        <v>0</v>
      </c>
      <c r="BQ25" s="13">
        <v>0</v>
      </c>
      <c r="BR25" s="13">
        <v>0</v>
      </c>
      <c r="BS25" s="13">
        <v>0</v>
      </c>
      <c r="BT25" s="13">
        <v>0</v>
      </c>
      <c r="BU25" s="13">
        <v>0</v>
      </c>
      <c r="BV25" s="13">
        <v>0</v>
      </c>
      <c r="BW25" s="13">
        <v>0</v>
      </c>
      <c r="BX25" s="13">
        <v>0</v>
      </c>
      <c r="BY25" s="13">
        <v>0</v>
      </c>
      <c r="BZ25" s="13">
        <v>0</v>
      </c>
      <c r="CA25" s="13">
        <v>0</v>
      </c>
      <c r="CB25" s="13">
        <v>0</v>
      </c>
      <c r="CC25" s="13">
        <f t="shared" si="5"/>
        <v>0</v>
      </c>
      <c r="CD25" s="13">
        <v>0</v>
      </c>
      <c r="CE25" s="13">
        <v>0</v>
      </c>
      <c r="CF25" s="13">
        <v>0</v>
      </c>
      <c r="CG25" s="13">
        <v>0</v>
      </c>
      <c r="CH25" s="13">
        <v>0</v>
      </c>
      <c r="CI25" s="13">
        <v>0</v>
      </c>
      <c r="CJ25" s="13">
        <v>0</v>
      </c>
      <c r="CK25" s="13">
        <v>0</v>
      </c>
      <c r="CL25" s="13">
        <v>0</v>
      </c>
      <c r="CM25" s="13">
        <v>0</v>
      </c>
      <c r="CN25" s="13">
        <v>0</v>
      </c>
      <c r="CO25" s="13">
        <v>0</v>
      </c>
      <c r="CP25" s="13">
        <f t="shared" si="6"/>
        <v>0</v>
      </c>
    </row>
    <row r="26" spans="2:94" ht="15.75" thickBot="1" x14ac:dyDescent="0.3">
      <c r="B26" s="172"/>
      <c r="C26" s="30" t="s">
        <v>2</v>
      </c>
      <c r="D26" s="13">
        <v>0</v>
      </c>
      <c r="E26" s="13">
        <v>0</v>
      </c>
      <c r="F26" s="13">
        <v>0</v>
      </c>
      <c r="G26" s="13">
        <v>0</v>
      </c>
      <c r="H26" s="13">
        <v>0</v>
      </c>
      <c r="I26" s="13">
        <v>0</v>
      </c>
      <c r="J26" s="13">
        <v>0</v>
      </c>
      <c r="K26" s="13">
        <v>0</v>
      </c>
      <c r="L26" s="13">
        <v>0</v>
      </c>
      <c r="M26" s="13">
        <v>0</v>
      </c>
      <c r="N26" s="13">
        <v>0</v>
      </c>
      <c r="O26" s="13">
        <v>0</v>
      </c>
      <c r="P26" s="13">
        <f t="shared" si="0"/>
        <v>0</v>
      </c>
      <c r="Q26" s="13">
        <v>0</v>
      </c>
      <c r="R26" s="13">
        <v>0</v>
      </c>
      <c r="S26" s="13">
        <v>0</v>
      </c>
      <c r="T26" s="13">
        <v>0</v>
      </c>
      <c r="U26" s="13">
        <v>1</v>
      </c>
      <c r="V26" s="13">
        <v>0</v>
      </c>
      <c r="W26" s="13">
        <v>0</v>
      </c>
      <c r="X26" s="13">
        <v>0</v>
      </c>
      <c r="Y26" s="13">
        <v>0</v>
      </c>
      <c r="Z26" s="13">
        <v>0</v>
      </c>
      <c r="AA26" s="13">
        <v>0</v>
      </c>
      <c r="AB26" s="13">
        <v>0</v>
      </c>
      <c r="AC26" s="13">
        <f t="shared" si="1"/>
        <v>1</v>
      </c>
      <c r="AD26" s="13">
        <v>0</v>
      </c>
      <c r="AE26" s="13">
        <v>0</v>
      </c>
      <c r="AF26" s="13">
        <v>0</v>
      </c>
      <c r="AG26" s="13">
        <v>0</v>
      </c>
      <c r="AH26" s="13">
        <v>0</v>
      </c>
      <c r="AI26" s="13">
        <v>0</v>
      </c>
      <c r="AJ26" s="13">
        <v>0</v>
      </c>
      <c r="AK26" s="13">
        <v>0</v>
      </c>
      <c r="AL26" s="13">
        <v>0</v>
      </c>
      <c r="AM26" s="13">
        <v>0</v>
      </c>
      <c r="AN26" s="13">
        <v>0</v>
      </c>
      <c r="AO26" s="13">
        <v>0</v>
      </c>
      <c r="AP26" s="13">
        <f t="shared" si="2"/>
        <v>0</v>
      </c>
      <c r="AQ26" s="13">
        <v>0</v>
      </c>
      <c r="AR26" s="13">
        <v>0</v>
      </c>
      <c r="AS26" s="13">
        <v>0</v>
      </c>
      <c r="AT26" s="13">
        <v>0</v>
      </c>
      <c r="AU26" s="13">
        <v>0</v>
      </c>
      <c r="AV26" s="13">
        <v>0</v>
      </c>
      <c r="AW26" s="13">
        <v>0</v>
      </c>
      <c r="AX26" s="13">
        <v>0</v>
      </c>
      <c r="AY26" s="13">
        <v>0</v>
      </c>
      <c r="AZ26" s="13">
        <v>0</v>
      </c>
      <c r="BA26" s="13">
        <v>0</v>
      </c>
      <c r="BB26" s="13">
        <v>0</v>
      </c>
      <c r="BC26" s="13">
        <f t="shared" si="3"/>
        <v>0</v>
      </c>
      <c r="BD26" s="13">
        <v>0</v>
      </c>
      <c r="BE26" s="13">
        <v>0</v>
      </c>
      <c r="BF26" s="13">
        <v>0</v>
      </c>
      <c r="BG26" s="13">
        <v>0</v>
      </c>
      <c r="BH26" s="13">
        <v>0</v>
      </c>
      <c r="BI26" s="13">
        <v>0</v>
      </c>
      <c r="BJ26" s="13">
        <v>0</v>
      </c>
      <c r="BK26" s="13">
        <v>0</v>
      </c>
      <c r="BL26" s="13">
        <v>0</v>
      </c>
      <c r="BM26" s="13">
        <v>0</v>
      </c>
      <c r="BN26" s="13">
        <v>0</v>
      </c>
      <c r="BO26" s="13">
        <v>0</v>
      </c>
      <c r="BP26" s="13">
        <f t="shared" si="4"/>
        <v>0</v>
      </c>
      <c r="BQ26" s="13">
        <v>0</v>
      </c>
      <c r="BR26" s="13">
        <v>0</v>
      </c>
      <c r="BS26" s="13">
        <v>0</v>
      </c>
      <c r="BT26" s="13">
        <v>0</v>
      </c>
      <c r="BU26" s="13">
        <v>0</v>
      </c>
      <c r="BV26" s="13">
        <v>0</v>
      </c>
      <c r="BW26" s="13">
        <v>0</v>
      </c>
      <c r="BX26" s="13">
        <v>0</v>
      </c>
      <c r="BY26" s="13">
        <v>0</v>
      </c>
      <c r="BZ26" s="13">
        <v>0</v>
      </c>
      <c r="CA26" s="13">
        <v>0</v>
      </c>
      <c r="CB26" s="13">
        <v>0</v>
      </c>
      <c r="CC26" s="13">
        <f t="shared" si="5"/>
        <v>0</v>
      </c>
      <c r="CD26" s="13">
        <v>0</v>
      </c>
      <c r="CE26" s="13">
        <v>0</v>
      </c>
      <c r="CF26" s="13">
        <v>0</v>
      </c>
      <c r="CG26" s="13">
        <v>0</v>
      </c>
      <c r="CH26" s="13">
        <v>0</v>
      </c>
      <c r="CI26" s="13">
        <v>0</v>
      </c>
      <c r="CJ26" s="13">
        <v>0</v>
      </c>
      <c r="CK26" s="13">
        <v>0</v>
      </c>
      <c r="CL26" s="13">
        <v>0</v>
      </c>
      <c r="CM26" s="13">
        <v>0</v>
      </c>
      <c r="CN26" s="13">
        <v>0</v>
      </c>
      <c r="CO26" s="13">
        <v>0</v>
      </c>
      <c r="CP26" s="13">
        <f t="shared" si="6"/>
        <v>0</v>
      </c>
    </row>
    <row r="27" spans="2:94" ht="15.75" thickBot="1" x14ac:dyDescent="0.3">
      <c r="B27" s="192" t="s">
        <v>50</v>
      </c>
      <c r="C27" s="193"/>
      <c r="D27" s="14">
        <f>SUM(D23:D26)</f>
        <v>0</v>
      </c>
      <c r="E27" s="14">
        <f t="shared" ref="E27:BP27" si="9">SUM(E23:E26)</f>
        <v>0</v>
      </c>
      <c r="F27" s="14">
        <f t="shared" si="9"/>
        <v>0</v>
      </c>
      <c r="G27" s="14">
        <f t="shared" si="9"/>
        <v>0</v>
      </c>
      <c r="H27" s="14">
        <f t="shared" si="9"/>
        <v>0</v>
      </c>
      <c r="I27" s="14">
        <f t="shared" si="9"/>
        <v>0</v>
      </c>
      <c r="J27" s="14">
        <f t="shared" si="9"/>
        <v>0</v>
      </c>
      <c r="K27" s="14">
        <f t="shared" si="9"/>
        <v>0</v>
      </c>
      <c r="L27" s="14">
        <f t="shared" si="9"/>
        <v>0</v>
      </c>
      <c r="M27" s="14">
        <f t="shared" si="9"/>
        <v>0</v>
      </c>
      <c r="N27" s="14">
        <f t="shared" si="9"/>
        <v>0</v>
      </c>
      <c r="O27" s="14">
        <f t="shared" si="9"/>
        <v>0</v>
      </c>
      <c r="P27" s="14">
        <f t="shared" si="9"/>
        <v>0</v>
      </c>
      <c r="Q27" s="14">
        <f t="shared" si="9"/>
        <v>0</v>
      </c>
      <c r="R27" s="14">
        <f t="shared" si="9"/>
        <v>0</v>
      </c>
      <c r="S27" s="14">
        <f t="shared" si="9"/>
        <v>0</v>
      </c>
      <c r="T27" s="14">
        <f t="shared" si="9"/>
        <v>0</v>
      </c>
      <c r="U27" s="14">
        <f t="shared" si="9"/>
        <v>1</v>
      </c>
      <c r="V27" s="14">
        <f t="shared" si="9"/>
        <v>0</v>
      </c>
      <c r="W27" s="14">
        <f t="shared" si="9"/>
        <v>0</v>
      </c>
      <c r="X27" s="14">
        <f t="shared" si="9"/>
        <v>1</v>
      </c>
      <c r="Y27" s="14">
        <f t="shared" si="9"/>
        <v>1</v>
      </c>
      <c r="Z27" s="14">
        <f t="shared" si="9"/>
        <v>0</v>
      </c>
      <c r="AA27" s="14">
        <f t="shared" si="9"/>
        <v>0</v>
      </c>
      <c r="AB27" s="14">
        <f t="shared" si="9"/>
        <v>0</v>
      </c>
      <c r="AC27" s="14">
        <f t="shared" si="9"/>
        <v>3</v>
      </c>
      <c r="AD27" s="14">
        <f t="shared" si="9"/>
        <v>0</v>
      </c>
      <c r="AE27" s="14">
        <f t="shared" si="9"/>
        <v>0</v>
      </c>
      <c r="AF27" s="14">
        <f t="shared" si="9"/>
        <v>0</v>
      </c>
      <c r="AG27" s="14">
        <f t="shared" si="9"/>
        <v>0</v>
      </c>
      <c r="AH27" s="14">
        <f t="shared" si="9"/>
        <v>0</v>
      </c>
      <c r="AI27" s="14">
        <f t="shared" si="9"/>
        <v>0</v>
      </c>
      <c r="AJ27" s="14">
        <f t="shared" si="9"/>
        <v>0</v>
      </c>
      <c r="AK27" s="14">
        <f t="shared" si="9"/>
        <v>0</v>
      </c>
      <c r="AL27" s="14">
        <f t="shared" si="9"/>
        <v>0</v>
      </c>
      <c r="AM27" s="14">
        <f t="shared" si="9"/>
        <v>0</v>
      </c>
      <c r="AN27" s="14">
        <f t="shared" si="9"/>
        <v>0</v>
      </c>
      <c r="AO27" s="14">
        <f t="shared" si="9"/>
        <v>0</v>
      </c>
      <c r="AP27" s="14">
        <f t="shared" si="9"/>
        <v>0</v>
      </c>
      <c r="AQ27" s="14">
        <f t="shared" si="9"/>
        <v>0</v>
      </c>
      <c r="AR27" s="14">
        <f t="shared" si="9"/>
        <v>0</v>
      </c>
      <c r="AS27" s="14">
        <f t="shared" si="9"/>
        <v>0</v>
      </c>
      <c r="AT27" s="14">
        <f t="shared" si="9"/>
        <v>0</v>
      </c>
      <c r="AU27" s="14">
        <f t="shared" si="9"/>
        <v>0</v>
      </c>
      <c r="AV27" s="14">
        <f t="shared" si="9"/>
        <v>0</v>
      </c>
      <c r="AW27" s="14">
        <f t="shared" si="9"/>
        <v>0</v>
      </c>
      <c r="AX27" s="14">
        <f t="shared" si="9"/>
        <v>0</v>
      </c>
      <c r="AY27" s="14">
        <f t="shared" si="9"/>
        <v>0</v>
      </c>
      <c r="AZ27" s="14">
        <f t="shared" si="9"/>
        <v>0</v>
      </c>
      <c r="BA27" s="14">
        <f t="shared" si="9"/>
        <v>0</v>
      </c>
      <c r="BB27" s="14">
        <f t="shared" si="9"/>
        <v>0</v>
      </c>
      <c r="BC27" s="14">
        <f t="shared" si="9"/>
        <v>0</v>
      </c>
      <c r="BD27" s="14">
        <f t="shared" si="9"/>
        <v>0</v>
      </c>
      <c r="BE27" s="14">
        <f t="shared" si="9"/>
        <v>0</v>
      </c>
      <c r="BF27" s="14">
        <f t="shared" si="9"/>
        <v>0</v>
      </c>
      <c r="BG27" s="14">
        <f t="shared" si="9"/>
        <v>0</v>
      </c>
      <c r="BH27" s="14">
        <f t="shared" si="9"/>
        <v>0</v>
      </c>
      <c r="BI27" s="14">
        <f t="shared" si="9"/>
        <v>0</v>
      </c>
      <c r="BJ27" s="14">
        <f t="shared" si="9"/>
        <v>0</v>
      </c>
      <c r="BK27" s="14">
        <f t="shared" si="9"/>
        <v>0</v>
      </c>
      <c r="BL27" s="14">
        <f t="shared" si="9"/>
        <v>0</v>
      </c>
      <c r="BM27" s="14">
        <f t="shared" si="9"/>
        <v>0</v>
      </c>
      <c r="BN27" s="14">
        <f t="shared" si="9"/>
        <v>0</v>
      </c>
      <c r="BO27" s="14">
        <f t="shared" si="9"/>
        <v>0</v>
      </c>
      <c r="BP27" s="14">
        <f t="shared" si="9"/>
        <v>0</v>
      </c>
      <c r="BQ27" s="14">
        <f t="shared" ref="BQ27:CP27" si="10">SUM(BQ23:BQ26)</f>
        <v>0</v>
      </c>
      <c r="BR27" s="14">
        <f t="shared" si="10"/>
        <v>0</v>
      </c>
      <c r="BS27" s="14">
        <f t="shared" si="10"/>
        <v>0</v>
      </c>
      <c r="BT27" s="14">
        <f t="shared" si="10"/>
        <v>0</v>
      </c>
      <c r="BU27" s="14">
        <f t="shared" si="10"/>
        <v>0</v>
      </c>
      <c r="BV27" s="14">
        <f t="shared" si="10"/>
        <v>0</v>
      </c>
      <c r="BW27" s="14">
        <f t="shared" si="10"/>
        <v>0</v>
      </c>
      <c r="BX27" s="14">
        <f t="shared" si="10"/>
        <v>0</v>
      </c>
      <c r="BY27" s="14">
        <f t="shared" si="10"/>
        <v>0</v>
      </c>
      <c r="BZ27" s="14">
        <f t="shared" si="10"/>
        <v>0</v>
      </c>
      <c r="CA27" s="14">
        <f t="shared" si="10"/>
        <v>0</v>
      </c>
      <c r="CB27" s="14">
        <f t="shared" si="10"/>
        <v>0</v>
      </c>
      <c r="CC27" s="14">
        <f t="shared" si="10"/>
        <v>0</v>
      </c>
      <c r="CD27" s="14">
        <f t="shared" si="10"/>
        <v>0</v>
      </c>
      <c r="CE27" s="14">
        <f t="shared" si="10"/>
        <v>0</v>
      </c>
      <c r="CF27" s="14">
        <f t="shared" si="10"/>
        <v>0</v>
      </c>
      <c r="CG27" s="14">
        <f t="shared" si="10"/>
        <v>0</v>
      </c>
      <c r="CH27" s="14">
        <f t="shared" si="10"/>
        <v>0</v>
      </c>
      <c r="CI27" s="14">
        <f t="shared" si="10"/>
        <v>0</v>
      </c>
      <c r="CJ27" s="14">
        <f t="shared" si="10"/>
        <v>0</v>
      </c>
      <c r="CK27" s="14">
        <f t="shared" si="10"/>
        <v>0</v>
      </c>
      <c r="CL27" s="14">
        <f t="shared" si="10"/>
        <v>0</v>
      </c>
      <c r="CM27" s="14">
        <f t="shared" si="10"/>
        <v>0</v>
      </c>
      <c r="CN27" s="14">
        <f t="shared" si="10"/>
        <v>0</v>
      </c>
      <c r="CO27" s="14">
        <f t="shared" si="10"/>
        <v>0</v>
      </c>
      <c r="CP27" s="14">
        <f t="shared" si="10"/>
        <v>0</v>
      </c>
    </row>
    <row r="28" spans="2:94" ht="15.75" thickBot="1" x14ac:dyDescent="0.3">
      <c r="B28" s="194" t="s">
        <v>57</v>
      </c>
      <c r="C28" s="195"/>
      <c r="D28" s="14">
        <f>SUM(D22,D27)</f>
        <v>2</v>
      </c>
      <c r="E28" s="14">
        <f t="shared" ref="E28:BP28" si="11">SUM(E22,E27)</f>
        <v>0</v>
      </c>
      <c r="F28" s="14">
        <f t="shared" si="11"/>
        <v>2</v>
      </c>
      <c r="G28" s="14">
        <f t="shared" si="11"/>
        <v>0</v>
      </c>
      <c r="H28" s="14">
        <f t="shared" si="11"/>
        <v>0</v>
      </c>
      <c r="I28" s="14">
        <f t="shared" si="11"/>
        <v>0</v>
      </c>
      <c r="J28" s="14">
        <f t="shared" si="11"/>
        <v>0</v>
      </c>
      <c r="K28" s="14">
        <f t="shared" si="11"/>
        <v>1</v>
      </c>
      <c r="L28" s="14">
        <f t="shared" si="11"/>
        <v>0</v>
      </c>
      <c r="M28" s="14">
        <f t="shared" si="11"/>
        <v>3</v>
      </c>
      <c r="N28" s="14">
        <f t="shared" si="11"/>
        <v>2</v>
      </c>
      <c r="O28" s="14">
        <f t="shared" si="11"/>
        <v>1</v>
      </c>
      <c r="P28" s="14">
        <f t="shared" si="11"/>
        <v>11</v>
      </c>
      <c r="Q28" s="14">
        <f t="shared" si="11"/>
        <v>0</v>
      </c>
      <c r="R28" s="14">
        <f t="shared" si="11"/>
        <v>3</v>
      </c>
      <c r="S28" s="14">
        <f t="shared" si="11"/>
        <v>1</v>
      </c>
      <c r="T28" s="14">
        <f t="shared" si="11"/>
        <v>3</v>
      </c>
      <c r="U28" s="14">
        <f t="shared" si="11"/>
        <v>6</v>
      </c>
      <c r="V28" s="14">
        <f t="shared" si="11"/>
        <v>1</v>
      </c>
      <c r="W28" s="14">
        <f t="shared" si="11"/>
        <v>1</v>
      </c>
      <c r="X28" s="14">
        <f t="shared" si="11"/>
        <v>1</v>
      </c>
      <c r="Y28" s="14">
        <f t="shared" si="11"/>
        <v>1</v>
      </c>
      <c r="Z28" s="14">
        <f t="shared" si="11"/>
        <v>0</v>
      </c>
      <c r="AA28" s="14">
        <f t="shared" si="11"/>
        <v>1</v>
      </c>
      <c r="AB28" s="14">
        <f t="shared" si="11"/>
        <v>2</v>
      </c>
      <c r="AC28" s="14">
        <f t="shared" si="11"/>
        <v>20</v>
      </c>
      <c r="AD28" s="14">
        <f t="shared" si="11"/>
        <v>0</v>
      </c>
      <c r="AE28" s="14">
        <f t="shared" si="11"/>
        <v>0</v>
      </c>
      <c r="AF28" s="14">
        <f t="shared" si="11"/>
        <v>0</v>
      </c>
      <c r="AG28" s="14">
        <f t="shared" si="11"/>
        <v>0</v>
      </c>
      <c r="AH28" s="14">
        <f t="shared" si="11"/>
        <v>1</v>
      </c>
      <c r="AI28" s="14">
        <f t="shared" si="11"/>
        <v>0</v>
      </c>
      <c r="AJ28" s="14">
        <f t="shared" si="11"/>
        <v>0</v>
      </c>
      <c r="AK28" s="14">
        <f t="shared" si="11"/>
        <v>0</v>
      </c>
      <c r="AL28" s="14">
        <f t="shared" si="11"/>
        <v>0</v>
      </c>
      <c r="AM28" s="14">
        <f t="shared" si="11"/>
        <v>1</v>
      </c>
      <c r="AN28" s="14">
        <f t="shared" si="11"/>
        <v>0</v>
      </c>
      <c r="AO28" s="14">
        <f t="shared" si="11"/>
        <v>0</v>
      </c>
      <c r="AP28" s="14">
        <f t="shared" si="11"/>
        <v>2</v>
      </c>
      <c r="AQ28" s="14">
        <f t="shared" si="11"/>
        <v>0</v>
      </c>
      <c r="AR28" s="14">
        <f t="shared" si="11"/>
        <v>0</v>
      </c>
      <c r="AS28" s="14">
        <f t="shared" si="11"/>
        <v>1</v>
      </c>
      <c r="AT28" s="14">
        <f t="shared" si="11"/>
        <v>1</v>
      </c>
      <c r="AU28" s="14">
        <f t="shared" si="11"/>
        <v>1</v>
      </c>
      <c r="AV28" s="14">
        <f t="shared" si="11"/>
        <v>0</v>
      </c>
      <c r="AW28" s="14">
        <f t="shared" si="11"/>
        <v>0</v>
      </c>
      <c r="AX28" s="14">
        <f t="shared" si="11"/>
        <v>0</v>
      </c>
      <c r="AY28" s="14">
        <f t="shared" si="11"/>
        <v>0</v>
      </c>
      <c r="AZ28" s="14">
        <f t="shared" si="11"/>
        <v>1</v>
      </c>
      <c r="BA28" s="14">
        <f t="shared" si="11"/>
        <v>0</v>
      </c>
      <c r="BB28" s="14">
        <f t="shared" si="11"/>
        <v>2</v>
      </c>
      <c r="BC28" s="14">
        <f t="shared" si="11"/>
        <v>6</v>
      </c>
      <c r="BD28" s="14">
        <f t="shared" si="11"/>
        <v>2</v>
      </c>
      <c r="BE28" s="14">
        <f t="shared" si="11"/>
        <v>0</v>
      </c>
      <c r="BF28" s="14">
        <f t="shared" si="11"/>
        <v>0</v>
      </c>
      <c r="BG28" s="14">
        <f t="shared" si="11"/>
        <v>1</v>
      </c>
      <c r="BH28" s="14">
        <f t="shared" si="11"/>
        <v>1</v>
      </c>
      <c r="BI28" s="14">
        <f t="shared" si="11"/>
        <v>0</v>
      </c>
      <c r="BJ28" s="14">
        <f t="shared" si="11"/>
        <v>0</v>
      </c>
      <c r="BK28" s="14">
        <f t="shared" si="11"/>
        <v>0</v>
      </c>
      <c r="BL28" s="14">
        <f t="shared" si="11"/>
        <v>0</v>
      </c>
      <c r="BM28" s="14">
        <f t="shared" si="11"/>
        <v>0</v>
      </c>
      <c r="BN28" s="14">
        <f t="shared" si="11"/>
        <v>0</v>
      </c>
      <c r="BO28" s="14">
        <f t="shared" si="11"/>
        <v>0</v>
      </c>
      <c r="BP28" s="14">
        <f t="shared" si="11"/>
        <v>4</v>
      </c>
      <c r="BQ28" s="14">
        <f t="shared" ref="BQ28:CP28" si="12">SUM(BQ22,BQ27)</f>
        <v>0</v>
      </c>
      <c r="BR28" s="14">
        <f t="shared" si="12"/>
        <v>0</v>
      </c>
      <c r="BS28" s="14">
        <f t="shared" si="12"/>
        <v>1</v>
      </c>
      <c r="BT28" s="14">
        <f t="shared" si="12"/>
        <v>0</v>
      </c>
      <c r="BU28" s="14">
        <f t="shared" si="12"/>
        <v>0</v>
      </c>
      <c r="BV28" s="14">
        <f t="shared" si="12"/>
        <v>1</v>
      </c>
      <c r="BW28" s="14">
        <f t="shared" si="12"/>
        <v>2</v>
      </c>
      <c r="BX28" s="14">
        <f t="shared" si="12"/>
        <v>0</v>
      </c>
      <c r="BY28" s="14">
        <f t="shared" si="12"/>
        <v>1</v>
      </c>
      <c r="BZ28" s="14">
        <f t="shared" si="12"/>
        <v>0</v>
      </c>
      <c r="CA28" s="14">
        <f t="shared" si="12"/>
        <v>0</v>
      </c>
      <c r="CB28" s="14">
        <f t="shared" si="12"/>
        <v>0</v>
      </c>
      <c r="CC28" s="14">
        <f t="shared" si="12"/>
        <v>5</v>
      </c>
      <c r="CD28" s="14">
        <f t="shared" si="12"/>
        <v>3</v>
      </c>
      <c r="CE28" s="14">
        <f t="shared" si="12"/>
        <v>0</v>
      </c>
      <c r="CF28" s="14">
        <f t="shared" si="12"/>
        <v>1</v>
      </c>
      <c r="CG28" s="14">
        <f t="shared" si="12"/>
        <v>1</v>
      </c>
      <c r="CH28" s="14">
        <f t="shared" si="12"/>
        <v>0</v>
      </c>
      <c r="CI28" s="14">
        <f t="shared" si="12"/>
        <v>1</v>
      </c>
      <c r="CJ28" s="14">
        <f t="shared" si="12"/>
        <v>2</v>
      </c>
      <c r="CK28" s="14">
        <f t="shared" si="12"/>
        <v>3</v>
      </c>
      <c r="CL28" s="14">
        <f t="shared" si="12"/>
        <v>0</v>
      </c>
      <c r="CM28" s="14">
        <f t="shared" si="12"/>
        <v>0</v>
      </c>
      <c r="CN28" s="14">
        <f t="shared" si="12"/>
        <v>0</v>
      </c>
      <c r="CO28" s="14">
        <f t="shared" si="12"/>
        <v>0</v>
      </c>
      <c r="CP28" s="14">
        <f t="shared" si="12"/>
        <v>11</v>
      </c>
    </row>
    <row r="29" spans="2:94" x14ac:dyDescent="0.25">
      <c r="B29" s="10"/>
      <c r="C29" s="10"/>
      <c r="D29" s="10"/>
      <c r="E29" s="10"/>
      <c r="F29" s="10"/>
      <c r="G29" s="10"/>
      <c r="H29" s="10"/>
      <c r="I29" s="10"/>
      <c r="J29" s="10"/>
      <c r="K29" s="10"/>
      <c r="L29" s="10"/>
      <c r="M29" s="10"/>
      <c r="N29" s="10"/>
      <c r="O29" s="10"/>
      <c r="Q29" s="10"/>
      <c r="R29" s="10"/>
      <c r="S29" s="10"/>
      <c r="T29" s="10"/>
      <c r="U29" s="10"/>
      <c r="V29" s="10"/>
      <c r="W29" s="10"/>
      <c r="X29" s="10"/>
      <c r="Y29" s="10"/>
      <c r="Z29" s="10"/>
      <c r="AA29" s="10"/>
      <c r="AB29" s="10"/>
      <c r="AD29" s="10"/>
      <c r="AE29" s="10"/>
      <c r="AF29" s="10"/>
      <c r="AG29" s="10"/>
      <c r="AH29" s="10"/>
      <c r="AI29" s="10"/>
      <c r="AJ29" s="10"/>
      <c r="AK29" s="10"/>
      <c r="AL29" s="10"/>
      <c r="AM29" s="10"/>
      <c r="AN29" s="10"/>
      <c r="AO29" s="10"/>
      <c r="AQ29" s="10"/>
      <c r="AR29" s="10"/>
      <c r="AS29" s="10"/>
      <c r="AT29" s="10"/>
      <c r="AU29" s="10"/>
      <c r="AV29" s="10"/>
      <c r="AW29" s="10"/>
      <c r="AX29" s="10"/>
      <c r="AY29" s="10"/>
      <c r="AZ29" s="10"/>
      <c r="BA29" s="10"/>
      <c r="BB29" s="10"/>
      <c r="BD29" s="10"/>
      <c r="BE29" s="10"/>
      <c r="BF29" s="10"/>
      <c r="BG29" s="10"/>
      <c r="BH29" s="10"/>
      <c r="BI29" s="10"/>
      <c r="BJ29" s="10"/>
      <c r="BK29" s="10"/>
      <c r="BL29" s="10"/>
      <c r="BM29" s="10"/>
      <c r="BN29" s="10"/>
      <c r="BO29" s="10"/>
      <c r="BQ29" s="10"/>
      <c r="BR29" s="10"/>
      <c r="BS29" s="10"/>
      <c r="BT29" s="10"/>
      <c r="BU29" s="10"/>
      <c r="BV29" s="10"/>
      <c r="BW29" s="10"/>
      <c r="BX29" s="10"/>
      <c r="BY29" s="10"/>
      <c r="BZ29" s="10"/>
      <c r="CA29" s="10"/>
      <c r="CB29" s="10"/>
      <c r="CD29" s="10"/>
      <c r="CE29" s="10"/>
      <c r="CF29" s="10"/>
      <c r="CG29" s="10"/>
      <c r="CH29" s="10"/>
      <c r="CI29" s="10"/>
      <c r="CJ29" s="10"/>
      <c r="CK29" s="10"/>
      <c r="CL29" s="10"/>
      <c r="CM29" s="10"/>
      <c r="CN29" s="10"/>
      <c r="CO29" s="10"/>
    </row>
    <row r="30" spans="2:94" x14ac:dyDescent="0.25">
      <c r="B30" s="15"/>
      <c r="C30" s="15"/>
      <c r="D30" s="15"/>
      <c r="E30" s="15"/>
      <c r="F30" s="15"/>
      <c r="G30" s="15"/>
      <c r="H30" s="15"/>
      <c r="I30" s="15"/>
      <c r="J30" s="15"/>
      <c r="K30" s="15"/>
      <c r="L30" s="15"/>
      <c r="M30" s="15"/>
      <c r="N30" s="15"/>
      <c r="O30" s="15"/>
      <c r="Q30" s="15"/>
      <c r="R30" s="15"/>
      <c r="S30" s="15"/>
      <c r="T30" s="15"/>
      <c r="U30" s="15"/>
      <c r="V30" s="15"/>
      <c r="W30" s="15"/>
      <c r="X30" s="15"/>
      <c r="Y30" s="15"/>
      <c r="Z30" s="15"/>
      <c r="AA30" s="15"/>
      <c r="AB30" s="15"/>
      <c r="AD30" s="15"/>
      <c r="AE30" s="15"/>
      <c r="AF30" s="15"/>
      <c r="AG30" s="15"/>
      <c r="AH30" s="15"/>
      <c r="AI30" s="15"/>
      <c r="AJ30" s="15"/>
      <c r="AK30" s="15"/>
      <c r="AL30" s="15"/>
      <c r="AM30" s="15"/>
      <c r="AN30" s="15"/>
      <c r="AO30" s="15"/>
      <c r="AQ30" s="15"/>
      <c r="AR30" s="15"/>
      <c r="AS30" s="15"/>
      <c r="AT30" s="15"/>
      <c r="AU30" s="15"/>
      <c r="AV30" s="15"/>
      <c r="AW30" s="15"/>
      <c r="AX30" s="15"/>
      <c r="AY30" s="15"/>
      <c r="AZ30" s="15"/>
      <c r="BA30" s="15"/>
      <c r="BB30" s="15"/>
      <c r="BD30" s="15"/>
      <c r="BE30" s="15"/>
      <c r="BF30" s="15"/>
      <c r="BG30" s="15"/>
      <c r="BH30" s="15"/>
      <c r="BI30" s="15"/>
      <c r="BJ30" s="15"/>
      <c r="BK30" s="15"/>
      <c r="BL30" s="15"/>
      <c r="BM30" s="15"/>
      <c r="BN30" s="15"/>
      <c r="BO30" s="15"/>
      <c r="BQ30" s="15"/>
      <c r="BR30" s="15"/>
      <c r="BS30" s="15"/>
      <c r="BT30" s="15"/>
      <c r="BU30" s="15"/>
      <c r="BV30" s="15"/>
      <c r="BW30" s="15"/>
      <c r="BX30" s="15"/>
      <c r="BY30" s="15"/>
      <c r="BZ30" s="15"/>
      <c r="CA30" s="15"/>
      <c r="CB30" s="15"/>
      <c r="CD30" s="15"/>
      <c r="CE30" s="15"/>
      <c r="CF30" s="15"/>
      <c r="CG30" s="15"/>
      <c r="CH30" s="15"/>
      <c r="CI30" s="15"/>
      <c r="CJ30" s="15"/>
      <c r="CK30" s="15"/>
      <c r="CL30" s="15"/>
      <c r="CM30" s="15"/>
      <c r="CN30" s="15"/>
      <c r="CO30" s="15"/>
    </row>
    <row r="31" spans="2:94" x14ac:dyDescent="0.25">
      <c r="B31" s="167" t="s">
        <v>71</v>
      </c>
      <c r="C31" s="167"/>
      <c r="D31" s="167"/>
      <c r="E31" s="167"/>
      <c r="F31" s="167"/>
      <c r="G31" s="167"/>
      <c r="H31" s="167"/>
      <c r="I31" s="167"/>
      <c r="J31" s="167"/>
      <c r="K31" s="167"/>
      <c r="L31" s="167"/>
      <c r="M31" s="167"/>
      <c r="N31" s="167"/>
      <c r="O31" s="167"/>
      <c r="Q31" s="167"/>
      <c r="R31" s="167"/>
      <c r="S31" s="167"/>
      <c r="T31" s="167"/>
      <c r="U31" s="167"/>
      <c r="V31" s="167"/>
      <c r="W31" s="167"/>
      <c r="X31" s="167"/>
      <c r="Y31" s="167"/>
      <c r="Z31" s="167"/>
      <c r="AA31" s="167"/>
      <c r="AB31" s="167"/>
      <c r="AD31" s="167"/>
      <c r="AE31" s="167"/>
      <c r="AF31" s="167"/>
      <c r="AG31" s="167"/>
      <c r="AH31" s="167"/>
      <c r="AI31" s="167"/>
      <c r="AJ31" s="167"/>
      <c r="AK31" s="167"/>
      <c r="AL31" s="167"/>
      <c r="AM31" s="167"/>
      <c r="AN31" s="167"/>
      <c r="AO31" s="167"/>
      <c r="AQ31" s="167"/>
      <c r="AR31" s="167"/>
      <c r="AS31" s="167"/>
      <c r="AT31" s="167"/>
      <c r="AU31" s="167"/>
      <c r="AV31" s="167"/>
      <c r="AW31" s="167"/>
      <c r="AX31" s="167"/>
      <c r="AY31" s="167"/>
      <c r="AZ31" s="167"/>
      <c r="BA31" s="167"/>
      <c r="BB31" s="167"/>
      <c r="BD31" s="167"/>
      <c r="BE31" s="167"/>
      <c r="BF31" s="167"/>
      <c r="BG31" s="167"/>
      <c r="BH31" s="167"/>
      <c r="BI31" s="167"/>
      <c r="BJ31" s="167"/>
      <c r="BK31" s="167"/>
      <c r="BL31" s="167"/>
      <c r="BM31" s="167"/>
      <c r="BN31" s="167"/>
      <c r="BO31" s="167"/>
      <c r="BQ31" s="167"/>
      <c r="BR31" s="167"/>
      <c r="BS31" s="167"/>
      <c r="BT31" s="167"/>
      <c r="BU31" s="167"/>
      <c r="BV31" s="167"/>
      <c r="BW31" s="167"/>
      <c r="BX31" s="167"/>
      <c r="BY31" s="167"/>
      <c r="BZ31" s="167"/>
      <c r="CA31" s="167"/>
      <c r="CB31" s="167"/>
      <c r="CD31" s="167"/>
      <c r="CE31" s="167"/>
      <c r="CF31" s="167"/>
      <c r="CG31" s="167"/>
      <c r="CH31" s="167"/>
      <c r="CI31" s="167"/>
      <c r="CJ31" s="167"/>
      <c r="CK31" s="167"/>
      <c r="CL31" s="167"/>
      <c r="CM31" s="167"/>
      <c r="CN31" s="167"/>
      <c r="CO31" s="167"/>
    </row>
    <row r="32" spans="2:94" x14ac:dyDescent="0.25">
      <c r="B32" s="217" t="s">
        <v>62</v>
      </c>
      <c r="C32" s="217"/>
      <c r="D32" s="217"/>
      <c r="E32" s="217"/>
      <c r="F32" s="217"/>
      <c r="G32" s="217"/>
      <c r="H32" s="217"/>
      <c r="I32" s="217"/>
      <c r="J32" s="217"/>
      <c r="K32" s="217"/>
      <c r="L32" s="217"/>
      <c r="M32" s="217"/>
      <c r="N32" s="217"/>
      <c r="O32" s="217"/>
      <c r="Q32" s="217"/>
      <c r="R32" s="217"/>
      <c r="S32" s="217"/>
      <c r="T32" s="217"/>
      <c r="U32" s="217"/>
      <c r="V32" s="217"/>
      <c r="W32" s="217"/>
      <c r="X32" s="217"/>
      <c r="Y32" s="217"/>
      <c r="Z32" s="217"/>
      <c r="AA32" s="217"/>
      <c r="AB32" s="217"/>
      <c r="AD32" s="217"/>
      <c r="AE32" s="217"/>
      <c r="AF32" s="217"/>
      <c r="AG32" s="217"/>
      <c r="AH32" s="217"/>
      <c r="AI32" s="217"/>
      <c r="AJ32" s="217"/>
      <c r="AK32" s="217"/>
      <c r="AL32" s="217"/>
      <c r="AM32" s="217"/>
      <c r="AN32" s="217"/>
      <c r="AO32" s="217"/>
      <c r="AQ32" s="217"/>
      <c r="AR32" s="217"/>
      <c r="AS32" s="217"/>
      <c r="AT32" s="217"/>
      <c r="AU32" s="217"/>
      <c r="AV32" s="217"/>
      <c r="AW32" s="217"/>
      <c r="AX32" s="217"/>
      <c r="AY32" s="217"/>
      <c r="AZ32" s="217"/>
      <c r="BA32" s="217"/>
      <c r="BB32" s="217"/>
      <c r="BD32" s="217"/>
      <c r="BE32" s="217"/>
      <c r="BF32" s="217"/>
      <c r="BG32" s="217"/>
      <c r="BH32" s="217"/>
      <c r="BI32" s="217"/>
      <c r="BJ32" s="217"/>
      <c r="BK32" s="217"/>
      <c r="BL32" s="217"/>
      <c r="BM32" s="217"/>
      <c r="BN32" s="217"/>
      <c r="BO32" s="217"/>
      <c r="BQ32" s="217"/>
      <c r="BR32" s="217"/>
      <c r="BS32" s="217"/>
      <c r="BT32" s="217"/>
      <c r="BU32" s="217"/>
      <c r="BV32" s="217"/>
      <c r="BW32" s="217"/>
      <c r="BX32" s="217"/>
      <c r="BY32" s="217"/>
      <c r="BZ32" s="217"/>
      <c r="CA32" s="217"/>
      <c r="CB32" s="217"/>
      <c r="CD32" s="217"/>
      <c r="CE32" s="217"/>
      <c r="CF32" s="217"/>
      <c r="CG32" s="217"/>
      <c r="CH32" s="217"/>
      <c r="CI32" s="217"/>
      <c r="CJ32" s="217"/>
      <c r="CK32" s="217"/>
      <c r="CL32" s="217"/>
      <c r="CM32" s="217"/>
      <c r="CN32" s="217"/>
      <c r="CO32" s="217"/>
    </row>
    <row r="33" spans="2:93" x14ac:dyDescent="0.25">
      <c r="B33" s="217"/>
      <c r="C33" s="217"/>
      <c r="D33" s="217"/>
      <c r="E33" s="217"/>
      <c r="F33" s="217"/>
      <c r="G33" s="217"/>
      <c r="H33" s="217"/>
      <c r="I33" s="217"/>
      <c r="J33" s="217"/>
      <c r="K33" s="217"/>
      <c r="L33" s="217"/>
      <c r="M33" s="217"/>
      <c r="N33" s="217"/>
      <c r="O33" s="217"/>
      <c r="Q33" s="217"/>
      <c r="R33" s="217"/>
      <c r="S33" s="217"/>
      <c r="T33" s="217"/>
      <c r="U33" s="217"/>
      <c r="V33" s="217"/>
      <c r="W33" s="217"/>
      <c r="X33" s="217"/>
      <c r="Y33" s="217"/>
      <c r="Z33" s="217"/>
      <c r="AA33" s="217"/>
      <c r="AB33" s="217"/>
      <c r="AD33" s="217"/>
      <c r="AE33" s="217"/>
      <c r="AF33" s="217"/>
      <c r="AG33" s="217"/>
      <c r="AH33" s="217"/>
      <c r="AI33" s="217"/>
      <c r="AJ33" s="217"/>
      <c r="AK33" s="217"/>
      <c r="AL33" s="217"/>
      <c r="AM33" s="217"/>
      <c r="AN33" s="217"/>
      <c r="AO33" s="217"/>
      <c r="AQ33" s="217"/>
      <c r="AR33" s="217"/>
      <c r="AS33" s="217"/>
      <c r="AT33" s="217"/>
      <c r="AU33" s="217"/>
      <c r="AV33" s="217"/>
      <c r="AW33" s="217"/>
      <c r="AX33" s="217"/>
      <c r="AY33" s="217"/>
      <c r="AZ33" s="217"/>
      <c r="BA33" s="217"/>
      <c r="BB33" s="217"/>
      <c r="BD33" s="217"/>
      <c r="BE33" s="217"/>
      <c r="BF33" s="217"/>
      <c r="BG33" s="217"/>
      <c r="BH33" s="217"/>
      <c r="BI33" s="217"/>
      <c r="BJ33" s="217"/>
      <c r="BK33" s="217"/>
      <c r="BL33" s="217"/>
      <c r="BM33" s="217"/>
      <c r="BN33" s="217"/>
      <c r="BO33" s="217"/>
      <c r="BQ33" s="217"/>
      <c r="BR33" s="217"/>
      <c r="BS33" s="217"/>
      <c r="BT33" s="217"/>
      <c r="BU33" s="217"/>
      <c r="BV33" s="217"/>
      <c r="BW33" s="217"/>
      <c r="BX33" s="217"/>
      <c r="BY33" s="217"/>
      <c r="BZ33" s="217"/>
      <c r="CA33" s="217"/>
      <c r="CB33" s="217"/>
      <c r="CD33" s="217"/>
      <c r="CE33" s="217"/>
      <c r="CF33" s="217"/>
      <c r="CG33" s="217"/>
      <c r="CH33" s="217"/>
      <c r="CI33" s="217"/>
      <c r="CJ33" s="217"/>
      <c r="CK33" s="217"/>
      <c r="CL33" s="217"/>
      <c r="CM33" s="217"/>
      <c r="CN33" s="217"/>
      <c r="CO33" s="217"/>
    </row>
    <row r="34" spans="2:93" x14ac:dyDescent="0.25">
      <c r="B34" s="217"/>
      <c r="C34" s="217"/>
      <c r="D34" s="217"/>
      <c r="E34" s="217"/>
      <c r="F34" s="217"/>
      <c r="G34" s="217"/>
      <c r="H34" s="217"/>
      <c r="I34" s="217"/>
      <c r="J34" s="217"/>
      <c r="K34" s="217"/>
      <c r="L34" s="217"/>
      <c r="M34" s="217"/>
      <c r="N34" s="217"/>
      <c r="O34" s="217"/>
      <c r="Q34" s="217"/>
      <c r="R34" s="217"/>
      <c r="S34" s="217"/>
      <c r="T34" s="217"/>
      <c r="U34" s="217"/>
      <c r="V34" s="217"/>
      <c r="W34" s="217"/>
      <c r="X34" s="217"/>
      <c r="Y34" s="217"/>
      <c r="Z34" s="217"/>
      <c r="AA34" s="217"/>
      <c r="AB34" s="217"/>
      <c r="AD34" s="217"/>
      <c r="AE34" s="217"/>
      <c r="AF34" s="217"/>
      <c r="AG34" s="217"/>
      <c r="AH34" s="217"/>
      <c r="AI34" s="217"/>
      <c r="AJ34" s="217"/>
      <c r="AK34" s="217"/>
      <c r="AL34" s="217"/>
      <c r="AM34" s="217"/>
      <c r="AN34" s="217"/>
      <c r="AO34" s="217"/>
      <c r="AQ34" s="217"/>
      <c r="AR34" s="217"/>
      <c r="AS34" s="217"/>
      <c r="AT34" s="217"/>
      <c r="AU34" s="217"/>
      <c r="AV34" s="217"/>
      <c r="AW34" s="217"/>
      <c r="AX34" s="217"/>
      <c r="AY34" s="217"/>
      <c r="AZ34" s="217"/>
      <c r="BA34" s="217"/>
      <c r="BB34" s="217"/>
      <c r="BD34" s="217"/>
      <c r="BE34" s="217"/>
      <c r="BF34" s="217"/>
      <c r="BG34" s="217"/>
      <c r="BH34" s="217"/>
      <c r="BI34" s="217"/>
      <c r="BJ34" s="217"/>
      <c r="BK34" s="217"/>
      <c r="BL34" s="217"/>
      <c r="BM34" s="217"/>
      <c r="BN34" s="217"/>
      <c r="BO34" s="217"/>
      <c r="BQ34" s="217"/>
      <c r="BR34" s="217"/>
      <c r="BS34" s="217"/>
      <c r="BT34" s="217"/>
      <c r="BU34" s="217"/>
      <c r="BV34" s="217"/>
      <c r="BW34" s="217"/>
      <c r="BX34" s="217"/>
      <c r="BY34" s="217"/>
      <c r="BZ34" s="217"/>
      <c r="CA34" s="217"/>
      <c r="CB34" s="217"/>
      <c r="CD34" s="217"/>
      <c r="CE34" s="217"/>
      <c r="CF34" s="217"/>
      <c r="CG34" s="217"/>
      <c r="CH34" s="217"/>
      <c r="CI34" s="217"/>
      <c r="CJ34" s="217"/>
      <c r="CK34" s="217"/>
      <c r="CL34" s="217"/>
      <c r="CM34" s="217"/>
      <c r="CN34" s="217"/>
      <c r="CO34" s="217"/>
    </row>
    <row r="35" spans="2:93" x14ac:dyDescent="0.25">
      <c r="B35" s="217"/>
      <c r="C35" s="217"/>
      <c r="D35" s="217"/>
      <c r="E35" s="217"/>
      <c r="F35" s="217"/>
      <c r="G35" s="217"/>
      <c r="H35" s="217"/>
      <c r="I35" s="217"/>
      <c r="J35" s="217"/>
      <c r="K35" s="217"/>
      <c r="L35" s="217"/>
      <c r="M35" s="217"/>
      <c r="N35" s="217"/>
      <c r="O35" s="217"/>
      <c r="Q35" s="217"/>
      <c r="R35" s="217"/>
      <c r="S35" s="217"/>
      <c r="T35" s="217"/>
      <c r="U35" s="217"/>
      <c r="V35" s="217"/>
      <c r="W35" s="217"/>
      <c r="X35" s="217"/>
      <c r="Y35" s="217"/>
      <c r="Z35" s="217"/>
      <c r="AA35" s="217"/>
      <c r="AB35" s="217"/>
      <c r="AD35" s="217"/>
      <c r="AE35" s="217"/>
      <c r="AF35" s="217"/>
      <c r="AG35" s="217"/>
      <c r="AH35" s="217"/>
      <c r="AI35" s="217"/>
      <c r="AJ35" s="217"/>
      <c r="AK35" s="217"/>
      <c r="AL35" s="217"/>
      <c r="AM35" s="217"/>
      <c r="AN35" s="217"/>
      <c r="AO35" s="217"/>
      <c r="AQ35" s="217"/>
      <c r="AR35" s="217"/>
      <c r="AS35" s="217"/>
      <c r="AT35" s="217"/>
      <c r="AU35" s="217"/>
      <c r="AV35" s="217"/>
      <c r="AW35" s="217"/>
      <c r="AX35" s="217"/>
      <c r="AY35" s="217"/>
      <c r="AZ35" s="217"/>
      <c r="BA35" s="217"/>
      <c r="BB35" s="217"/>
      <c r="BD35" s="217"/>
      <c r="BE35" s="217"/>
      <c r="BF35" s="217"/>
      <c r="BG35" s="217"/>
      <c r="BH35" s="217"/>
      <c r="BI35" s="217"/>
      <c r="BJ35" s="217"/>
      <c r="BK35" s="217"/>
      <c r="BL35" s="217"/>
      <c r="BM35" s="217"/>
      <c r="BN35" s="217"/>
      <c r="BO35" s="217"/>
      <c r="BQ35" s="217"/>
      <c r="BR35" s="217"/>
      <c r="BS35" s="217"/>
      <c r="BT35" s="217"/>
      <c r="BU35" s="217"/>
      <c r="BV35" s="217"/>
      <c r="BW35" s="217"/>
      <c r="BX35" s="217"/>
      <c r="BY35" s="217"/>
      <c r="BZ35" s="217"/>
      <c r="CA35" s="217"/>
      <c r="CB35" s="217"/>
      <c r="CD35" s="217"/>
      <c r="CE35" s="217"/>
      <c r="CF35" s="217"/>
      <c r="CG35" s="217"/>
      <c r="CH35" s="217"/>
      <c r="CI35" s="217"/>
      <c r="CJ35" s="217"/>
      <c r="CK35" s="217"/>
      <c r="CL35" s="217"/>
      <c r="CM35" s="217"/>
      <c r="CN35" s="217"/>
      <c r="CO35" s="217"/>
    </row>
    <row r="36" spans="2:93" x14ac:dyDescent="0.25">
      <c r="B36" s="217"/>
      <c r="C36" s="217"/>
      <c r="D36" s="217"/>
      <c r="E36" s="217"/>
      <c r="F36" s="217"/>
      <c r="G36" s="217"/>
      <c r="H36" s="217"/>
      <c r="I36" s="217"/>
      <c r="J36" s="217"/>
      <c r="K36" s="217"/>
      <c r="L36" s="217"/>
      <c r="M36" s="217"/>
      <c r="N36" s="217"/>
      <c r="O36" s="217"/>
      <c r="Q36" s="217"/>
      <c r="R36" s="217"/>
      <c r="S36" s="217"/>
      <c r="T36" s="217"/>
      <c r="U36" s="217"/>
      <c r="V36" s="217"/>
      <c r="W36" s="217"/>
      <c r="X36" s="217"/>
      <c r="Y36" s="217"/>
      <c r="Z36" s="217"/>
      <c r="AA36" s="217"/>
      <c r="AB36" s="217"/>
      <c r="AD36" s="217"/>
      <c r="AE36" s="217"/>
      <c r="AF36" s="217"/>
      <c r="AG36" s="217"/>
      <c r="AH36" s="217"/>
      <c r="AI36" s="217"/>
      <c r="AJ36" s="217"/>
      <c r="AK36" s="217"/>
      <c r="AL36" s="217"/>
      <c r="AM36" s="217"/>
      <c r="AN36" s="217"/>
      <c r="AO36" s="217"/>
      <c r="AQ36" s="217"/>
      <c r="AR36" s="217"/>
      <c r="AS36" s="217"/>
      <c r="AT36" s="217"/>
      <c r="AU36" s="217"/>
      <c r="AV36" s="217"/>
      <c r="AW36" s="217"/>
      <c r="AX36" s="217"/>
      <c r="AY36" s="217"/>
      <c r="AZ36" s="217"/>
      <c r="BA36" s="217"/>
      <c r="BB36" s="217"/>
      <c r="BD36" s="217"/>
      <c r="BE36" s="217"/>
      <c r="BF36" s="217"/>
      <c r="BG36" s="217"/>
      <c r="BH36" s="217"/>
      <c r="BI36" s="217"/>
      <c r="BJ36" s="217"/>
      <c r="BK36" s="217"/>
      <c r="BL36" s="217"/>
      <c r="BM36" s="217"/>
      <c r="BN36" s="217"/>
      <c r="BO36" s="217"/>
      <c r="BQ36" s="217"/>
      <c r="BR36" s="217"/>
      <c r="BS36" s="217"/>
      <c r="BT36" s="217"/>
      <c r="BU36" s="217"/>
      <c r="BV36" s="217"/>
      <c r="BW36" s="217"/>
      <c r="BX36" s="217"/>
      <c r="BY36" s="217"/>
      <c r="BZ36" s="217"/>
      <c r="CA36" s="217"/>
      <c r="CB36" s="217"/>
      <c r="CD36" s="217"/>
      <c r="CE36" s="217"/>
      <c r="CF36" s="217"/>
      <c r="CG36" s="217"/>
      <c r="CH36" s="217"/>
      <c r="CI36" s="217"/>
      <c r="CJ36" s="217"/>
      <c r="CK36" s="217"/>
      <c r="CL36" s="217"/>
      <c r="CM36" s="217"/>
      <c r="CN36" s="217"/>
      <c r="CO36" s="217"/>
    </row>
    <row r="37" spans="2:93" x14ac:dyDescent="0.25">
      <c r="B37" s="217"/>
      <c r="C37" s="217"/>
      <c r="D37" s="217"/>
      <c r="E37" s="217"/>
      <c r="F37" s="217"/>
      <c r="G37" s="217"/>
      <c r="H37" s="217"/>
      <c r="I37" s="217"/>
      <c r="J37" s="217"/>
      <c r="K37" s="217"/>
      <c r="L37" s="217"/>
      <c r="M37" s="217"/>
      <c r="N37" s="217"/>
      <c r="O37" s="217"/>
      <c r="Q37" s="217"/>
      <c r="R37" s="217"/>
      <c r="S37" s="217"/>
      <c r="T37" s="217"/>
      <c r="U37" s="217"/>
      <c r="V37" s="217"/>
      <c r="W37" s="217"/>
      <c r="X37" s="217"/>
      <c r="Y37" s="217"/>
      <c r="Z37" s="217"/>
      <c r="AA37" s="217"/>
      <c r="AB37" s="217"/>
      <c r="AD37" s="217"/>
      <c r="AE37" s="217"/>
      <c r="AF37" s="217"/>
      <c r="AG37" s="217"/>
      <c r="AH37" s="217"/>
      <c r="AI37" s="217"/>
      <c r="AJ37" s="217"/>
      <c r="AK37" s="217"/>
      <c r="AL37" s="217"/>
      <c r="AM37" s="217"/>
      <c r="AN37" s="217"/>
      <c r="AO37" s="217"/>
      <c r="AQ37" s="217"/>
      <c r="AR37" s="217"/>
      <c r="AS37" s="217"/>
      <c r="AT37" s="217"/>
      <c r="AU37" s="217"/>
      <c r="AV37" s="217"/>
      <c r="AW37" s="217"/>
      <c r="AX37" s="217"/>
      <c r="AY37" s="217"/>
      <c r="AZ37" s="217"/>
      <c r="BA37" s="217"/>
      <c r="BB37" s="217"/>
      <c r="BD37" s="217"/>
      <c r="BE37" s="217"/>
      <c r="BF37" s="217"/>
      <c r="BG37" s="217"/>
      <c r="BH37" s="217"/>
      <c r="BI37" s="217"/>
      <c r="BJ37" s="217"/>
      <c r="BK37" s="217"/>
      <c r="BL37" s="217"/>
      <c r="BM37" s="217"/>
      <c r="BN37" s="217"/>
      <c r="BO37" s="217"/>
      <c r="BQ37" s="217"/>
      <c r="BR37" s="217"/>
      <c r="BS37" s="217"/>
      <c r="BT37" s="217"/>
      <c r="BU37" s="217"/>
      <c r="BV37" s="217"/>
      <c r="BW37" s="217"/>
      <c r="BX37" s="217"/>
      <c r="BY37" s="217"/>
      <c r="BZ37" s="217"/>
      <c r="CA37" s="217"/>
      <c r="CB37" s="217"/>
      <c r="CD37" s="217"/>
      <c r="CE37" s="217"/>
      <c r="CF37" s="217"/>
      <c r="CG37" s="217"/>
      <c r="CH37" s="217"/>
      <c r="CI37" s="217"/>
      <c r="CJ37" s="217"/>
      <c r="CK37" s="217"/>
      <c r="CL37" s="217"/>
      <c r="CM37" s="217"/>
      <c r="CN37" s="217"/>
      <c r="CO37" s="217"/>
    </row>
    <row r="38" spans="2:93" x14ac:dyDescent="0.25">
      <c r="B38" s="217"/>
      <c r="C38" s="217"/>
      <c r="D38" s="217"/>
      <c r="E38" s="217"/>
      <c r="F38" s="217"/>
      <c r="G38" s="217"/>
      <c r="H38" s="217"/>
      <c r="I38" s="217"/>
      <c r="J38" s="217"/>
      <c r="K38" s="217"/>
      <c r="L38" s="217"/>
      <c r="M38" s="217"/>
      <c r="N38" s="217"/>
      <c r="O38" s="217"/>
      <c r="Q38" s="217"/>
      <c r="R38" s="217"/>
      <c r="S38" s="217"/>
      <c r="T38" s="217"/>
      <c r="U38" s="217"/>
      <c r="V38" s="217"/>
      <c r="W38" s="217"/>
      <c r="X38" s="217"/>
      <c r="Y38" s="217"/>
      <c r="Z38" s="217"/>
      <c r="AA38" s="217"/>
      <c r="AB38" s="217"/>
      <c r="AD38" s="217"/>
      <c r="AE38" s="217"/>
      <c r="AF38" s="217"/>
      <c r="AG38" s="217"/>
      <c r="AH38" s="217"/>
      <c r="AI38" s="217"/>
      <c r="AJ38" s="217"/>
      <c r="AK38" s="217"/>
      <c r="AL38" s="217"/>
      <c r="AM38" s="217"/>
      <c r="AN38" s="217"/>
      <c r="AO38" s="217"/>
      <c r="AQ38" s="217"/>
      <c r="AR38" s="217"/>
      <c r="AS38" s="217"/>
      <c r="AT38" s="217"/>
      <c r="AU38" s="217"/>
      <c r="AV38" s="217"/>
      <c r="AW38" s="217"/>
      <c r="AX38" s="217"/>
      <c r="AY38" s="217"/>
      <c r="AZ38" s="217"/>
      <c r="BA38" s="217"/>
      <c r="BB38" s="217"/>
      <c r="BD38" s="217"/>
      <c r="BE38" s="217"/>
      <c r="BF38" s="217"/>
      <c r="BG38" s="217"/>
      <c r="BH38" s="217"/>
      <c r="BI38" s="217"/>
      <c r="BJ38" s="217"/>
      <c r="BK38" s="217"/>
      <c r="BL38" s="217"/>
      <c r="BM38" s="217"/>
      <c r="BN38" s="217"/>
      <c r="BO38" s="217"/>
      <c r="BQ38" s="217"/>
      <c r="BR38" s="217"/>
      <c r="BS38" s="217"/>
      <c r="BT38" s="217"/>
      <c r="BU38" s="217"/>
      <c r="BV38" s="217"/>
      <c r="BW38" s="217"/>
      <c r="BX38" s="217"/>
      <c r="BY38" s="217"/>
      <c r="BZ38" s="217"/>
      <c r="CA38" s="217"/>
      <c r="CB38" s="217"/>
      <c r="CD38" s="217"/>
      <c r="CE38" s="217"/>
      <c r="CF38" s="217"/>
      <c r="CG38" s="217"/>
      <c r="CH38" s="217"/>
      <c r="CI38" s="217"/>
      <c r="CJ38" s="217"/>
      <c r="CK38" s="217"/>
      <c r="CL38" s="217"/>
      <c r="CM38" s="217"/>
      <c r="CN38" s="217"/>
      <c r="CO38" s="217"/>
    </row>
    <row r="39" spans="2:93" ht="15.75" customHeight="1" x14ac:dyDescent="0.25">
      <c r="B39" s="218"/>
      <c r="C39" s="218"/>
      <c r="D39" s="218"/>
      <c r="E39" s="218"/>
      <c r="F39" s="218"/>
      <c r="G39" s="218"/>
      <c r="H39" s="218"/>
      <c r="I39" s="218"/>
      <c r="J39" s="218"/>
      <c r="K39" s="218"/>
      <c r="L39" s="218"/>
      <c r="M39" s="218"/>
      <c r="N39" s="218"/>
      <c r="O39" s="218"/>
      <c r="Q39" s="218"/>
      <c r="R39" s="218"/>
      <c r="S39" s="218"/>
      <c r="T39" s="218"/>
      <c r="U39" s="218"/>
      <c r="V39" s="218"/>
      <c r="W39" s="218"/>
      <c r="X39" s="218"/>
      <c r="Y39" s="218"/>
      <c r="Z39" s="218"/>
      <c r="AA39" s="218"/>
      <c r="AB39" s="218"/>
      <c r="AD39" s="218"/>
      <c r="AE39" s="218"/>
      <c r="AF39" s="218"/>
      <c r="AG39" s="218"/>
      <c r="AH39" s="218"/>
      <c r="AI39" s="218"/>
      <c r="AJ39" s="218"/>
      <c r="AK39" s="218"/>
      <c r="AL39" s="218"/>
      <c r="AM39" s="218"/>
      <c r="AN39" s="218"/>
      <c r="AO39" s="218"/>
      <c r="AQ39" s="218"/>
      <c r="AR39" s="218"/>
      <c r="AS39" s="218"/>
      <c r="AT39" s="218"/>
      <c r="AU39" s="218"/>
      <c r="AV39" s="218"/>
      <c r="AW39" s="218"/>
      <c r="AX39" s="218"/>
      <c r="AY39" s="218"/>
      <c r="AZ39" s="218"/>
      <c r="BA39" s="218"/>
      <c r="BB39" s="218"/>
      <c r="BD39" s="218"/>
      <c r="BE39" s="218"/>
      <c r="BF39" s="218"/>
      <c r="BG39" s="218"/>
      <c r="BH39" s="218"/>
      <c r="BI39" s="218"/>
      <c r="BJ39" s="218"/>
      <c r="BK39" s="218"/>
      <c r="BL39" s="218"/>
      <c r="BM39" s="218"/>
      <c r="BN39" s="218"/>
      <c r="BO39" s="218"/>
      <c r="BQ39" s="218"/>
      <c r="BR39" s="218"/>
      <c r="BS39" s="218"/>
      <c r="BT39" s="218"/>
      <c r="BU39" s="218"/>
      <c r="BV39" s="218"/>
      <c r="BW39" s="218"/>
      <c r="BX39" s="218"/>
      <c r="BY39" s="218"/>
      <c r="BZ39" s="218"/>
      <c r="CA39" s="218"/>
      <c r="CB39" s="218"/>
      <c r="CD39" s="218"/>
      <c r="CE39" s="218"/>
      <c r="CF39" s="218"/>
      <c r="CG39" s="218"/>
      <c r="CH39" s="218"/>
      <c r="CI39" s="218"/>
      <c r="CJ39" s="218"/>
      <c r="CK39" s="218"/>
      <c r="CL39" s="218"/>
      <c r="CM39" s="218"/>
      <c r="CN39" s="218"/>
      <c r="CO39" s="218"/>
    </row>
  </sheetData>
  <mergeCells count="45">
    <mergeCell ref="BQ32:CB39"/>
    <mergeCell ref="CD9:CO9"/>
    <mergeCell ref="CD10:CO10"/>
    <mergeCell ref="CD11:CO11"/>
    <mergeCell ref="CD31:CO31"/>
    <mergeCell ref="CD32:CO39"/>
    <mergeCell ref="BQ9:CB9"/>
    <mergeCell ref="BQ10:CB10"/>
    <mergeCell ref="BQ11:CB11"/>
    <mergeCell ref="BQ31:CB31"/>
    <mergeCell ref="Q9:AB9"/>
    <mergeCell ref="Q10:AB10"/>
    <mergeCell ref="Q11:AB11"/>
    <mergeCell ref="AQ32:BB39"/>
    <mergeCell ref="BD9:BO9"/>
    <mergeCell ref="BD10:BO10"/>
    <mergeCell ref="BD11:BO11"/>
    <mergeCell ref="BD31:BO31"/>
    <mergeCell ref="BD32:BO39"/>
    <mergeCell ref="AQ9:BB9"/>
    <mergeCell ref="AQ10:BB10"/>
    <mergeCell ref="AQ11:BB11"/>
    <mergeCell ref="AQ31:BB31"/>
    <mergeCell ref="AD9:AO9"/>
    <mergeCell ref="AD10:AO10"/>
    <mergeCell ref="AD11:AO11"/>
    <mergeCell ref="AD31:AO31"/>
    <mergeCell ref="AD32:AO39"/>
    <mergeCell ref="B11:B12"/>
    <mergeCell ref="C11:C12"/>
    <mergeCell ref="D11:O11"/>
    <mergeCell ref="Q31:AB31"/>
    <mergeCell ref="Q32:AB39"/>
    <mergeCell ref="B31:O31"/>
    <mergeCell ref="B32:O39"/>
    <mergeCell ref="B13:B21"/>
    <mergeCell ref="B22:C22"/>
    <mergeCell ref="B23:B26"/>
    <mergeCell ref="B27:C27"/>
    <mergeCell ref="B28:C28"/>
    <mergeCell ref="B1:C6"/>
    <mergeCell ref="B9:O9"/>
    <mergeCell ref="B10:O10"/>
    <mergeCell ref="F3:I6"/>
    <mergeCell ref="F1:I2"/>
  </mergeCells>
  <phoneticPr fontId="17" type="noConversion"/>
  <pageMargins left="0.70866141732282995" right="0.70866141732282995" top="0.74803149606299002" bottom="0.74803149606299002" header="0.31496062992126" footer="0.31496062992126"/>
  <pageSetup scale="91" fitToWidth="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5440-DB01-414F-89C6-969260264AA3}">
  <sheetPr>
    <pageSetUpPr fitToPage="1"/>
  </sheetPr>
  <dimension ref="B1:CP41"/>
  <sheetViews>
    <sheetView zoomScaleNormal="100" workbookViewId="0">
      <pane xSplit="3" ySplit="12" topLeftCell="D13" activePane="bottomRight" state="frozen"/>
      <selection activeCell="D6" sqref="D6"/>
      <selection pane="topRight" activeCell="D6" sqref="D6"/>
      <selection pane="bottomLeft" activeCell="D6" sqref="D6"/>
      <selection pane="bottomRight" activeCell="B9" sqref="B9:O9"/>
    </sheetView>
  </sheetViews>
  <sheetFormatPr baseColWidth="10" defaultRowHeight="15" x14ac:dyDescent="0.25"/>
  <cols>
    <col min="1" max="1" width="8.42578125" style="12" customWidth="1"/>
    <col min="2" max="2" width="11.7109375" style="12" customWidth="1"/>
    <col min="3" max="3" width="24.28515625" style="12" customWidth="1"/>
    <col min="4" max="94" width="11.42578125" style="12" customWidth="1"/>
    <col min="95" max="16384" width="11.42578125" style="12"/>
  </cols>
  <sheetData>
    <row r="1" spans="2:94" ht="15" customHeight="1" x14ac:dyDescent="0.25">
      <c r="B1" s="145"/>
      <c r="C1" s="145"/>
      <c r="D1" s="6"/>
      <c r="E1" s="96" t="s">
        <v>82</v>
      </c>
      <c r="F1" s="97"/>
      <c r="G1" s="97"/>
      <c r="H1" s="97"/>
      <c r="Q1" s="43"/>
      <c r="R1" s="43"/>
      <c r="S1" s="43"/>
      <c r="T1" s="43"/>
      <c r="U1" s="43"/>
      <c r="AD1" s="43"/>
      <c r="AE1" s="43"/>
      <c r="AF1" s="43"/>
      <c r="AG1" s="43"/>
      <c r="AH1" s="43"/>
      <c r="AQ1" s="43"/>
      <c r="AR1" s="43"/>
      <c r="AS1" s="43"/>
      <c r="AT1" s="43"/>
      <c r="AU1" s="43"/>
      <c r="BD1" s="43"/>
      <c r="BE1" s="43"/>
      <c r="BF1" s="43"/>
      <c r="BG1" s="43"/>
      <c r="BH1" s="43"/>
      <c r="BQ1" s="43"/>
      <c r="BR1" s="43"/>
      <c r="BS1" s="43"/>
      <c r="BT1" s="43"/>
      <c r="BU1" s="43"/>
      <c r="CD1" s="43"/>
      <c r="CE1" s="43"/>
      <c r="CF1" s="43"/>
      <c r="CG1" s="43"/>
      <c r="CH1" s="43"/>
    </row>
    <row r="2" spans="2:94" x14ac:dyDescent="0.25">
      <c r="B2" s="145"/>
      <c r="C2" s="145"/>
      <c r="D2" s="6"/>
      <c r="E2" s="96"/>
      <c r="F2" s="97"/>
      <c r="G2" s="97"/>
      <c r="H2" s="97"/>
      <c r="Q2" s="43"/>
      <c r="R2" s="43"/>
      <c r="S2" s="43"/>
      <c r="T2" s="43"/>
      <c r="U2" s="43"/>
      <c r="AD2" s="43"/>
      <c r="AE2" s="43"/>
      <c r="AF2" s="43"/>
      <c r="AG2" s="43"/>
      <c r="AH2" s="43"/>
      <c r="AQ2" s="43"/>
      <c r="AR2" s="43"/>
      <c r="AS2" s="43"/>
      <c r="AT2" s="43"/>
      <c r="AU2" s="43"/>
      <c r="BD2" s="43"/>
      <c r="BE2" s="43"/>
      <c r="BF2" s="43"/>
      <c r="BG2" s="43"/>
      <c r="BH2" s="43"/>
      <c r="BQ2" s="43"/>
      <c r="BR2" s="43"/>
      <c r="BS2" s="43"/>
      <c r="BT2" s="43"/>
      <c r="BU2" s="43"/>
      <c r="CD2" s="43"/>
      <c r="CE2" s="43"/>
      <c r="CF2" s="43"/>
      <c r="CG2" s="43"/>
      <c r="CH2" s="43"/>
    </row>
    <row r="3" spans="2:94" ht="15" customHeight="1" x14ac:dyDescent="0.25">
      <c r="B3" s="145"/>
      <c r="C3" s="145"/>
      <c r="D3" s="6"/>
      <c r="E3" s="146" t="s">
        <v>28</v>
      </c>
      <c r="F3" s="101"/>
      <c r="G3" s="101"/>
      <c r="H3" s="101"/>
      <c r="Q3" s="43"/>
      <c r="R3" s="43"/>
      <c r="S3" s="43"/>
      <c r="T3" s="43"/>
      <c r="U3" s="43"/>
      <c r="AD3" s="43"/>
      <c r="AE3" s="43"/>
      <c r="AF3" s="43"/>
      <c r="AG3" s="43"/>
      <c r="AH3" s="43"/>
      <c r="AQ3" s="43"/>
      <c r="AR3" s="43"/>
      <c r="AS3" s="43"/>
      <c r="AT3" s="43"/>
      <c r="AU3" s="43"/>
      <c r="BD3" s="43"/>
      <c r="BE3" s="43"/>
      <c r="BF3" s="43"/>
      <c r="BG3" s="43"/>
      <c r="BH3" s="43"/>
      <c r="BQ3" s="43"/>
      <c r="BR3" s="43"/>
      <c r="BS3" s="43"/>
      <c r="BT3" s="43"/>
      <c r="BU3" s="43"/>
      <c r="CD3" s="43"/>
      <c r="CE3" s="43"/>
      <c r="CF3" s="43"/>
      <c r="CG3" s="43"/>
      <c r="CH3" s="43"/>
    </row>
    <row r="4" spans="2:94" ht="15" customHeight="1" x14ac:dyDescent="0.25">
      <c r="B4" s="145"/>
      <c r="C4" s="145"/>
      <c r="D4" s="6"/>
      <c r="E4" s="102"/>
      <c r="F4" s="103"/>
      <c r="G4" s="103"/>
      <c r="H4" s="103"/>
      <c r="Q4" s="43"/>
      <c r="R4" s="43"/>
      <c r="S4" s="43"/>
      <c r="T4" s="43"/>
      <c r="U4" s="43"/>
      <c r="AD4" s="43"/>
      <c r="AE4" s="43"/>
      <c r="AF4" s="43"/>
      <c r="AG4" s="43"/>
      <c r="AH4" s="43"/>
      <c r="AQ4" s="43"/>
      <c r="AR4" s="43"/>
      <c r="AS4" s="43"/>
      <c r="AT4" s="43"/>
      <c r="AU4" s="43"/>
      <c r="BD4" s="43"/>
      <c r="BE4" s="43"/>
      <c r="BF4" s="43"/>
      <c r="BG4" s="43"/>
      <c r="BH4" s="43"/>
      <c r="BQ4" s="43"/>
      <c r="BR4" s="43"/>
      <c r="BS4" s="43"/>
      <c r="BT4" s="43"/>
      <c r="BU4" s="43"/>
      <c r="CD4" s="43"/>
      <c r="CE4" s="43"/>
      <c r="CF4" s="43"/>
      <c r="CG4" s="43"/>
      <c r="CH4" s="43"/>
    </row>
    <row r="5" spans="2:94" x14ac:dyDescent="0.25">
      <c r="B5" s="145"/>
      <c r="C5" s="145"/>
      <c r="D5" s="6"/>
      <c r="E5" s="102"/>
      <c r="F5" s="103"/>
      <c r="G5" s="103"/>
      <c r="H5" s="103"/>
      <c r="Q5" s="43"/>
      <c r="R5" s="43"/>
      <c r="S5" s="43"/>
      <c r="T5" s="43"/>
      <c r="U5" s="43"/>
      <c r="AD5" s="43"/>
      <c r="AE5" s="43"/>
      <c r="AF5" s="43"/>
      <c r="AG5" s="43"/>
      <c r="AH5" s="43"/>
      <c r="AQ5" s="43"/>
      <c r="AR5" s="43"/>
      <c r="AS5" s="43"/>
      <c r="AT5" s="43"/>
      <c r="AU5" s="43"/>
      <c r="BD5" s="43"/>
      <c r="BE5" s="43"/>
      <c r="BF5" s="43"/>
      <c r="BG5" s="43"/>
      <c r="BH5" s="43"/>
      <c r="BQ5" s="43"/>
      <c r="BR5" s="43"/>
      <c r="BS5" s="43"/>
      <c r="BT5" s="43"/>
      <c r="BU5" s="43"/>
      <c r="CD5" s="43"/>
      <c r="CE5" s="43"/>
      <c r="CF5" s="43"/>
      <c r="CG5" s="43"/>
      <c r="CH5" s="43"/>
    </row>
    <row r="6" spans="2:94" x14ac:dyDescent="0.25">
      <c r="B6" s="145"/>
      <c r="C6" s="145"/>
      <c r="D6" s="6"/>
      <c r="E6" s="102"/>
      <c r="F6" s="103"/>
      <c r="G6" s="103"/>
      <c r="H6" s="103"/>
      <c r="Q6" s="43"/>
      <c r="R6" s="43"/>
      <c r="S6" s="43"/>
      <c r="T6" s="43"/>
      <c r="U6" s="43"/>
      <c r="AD6" s="43"/>
      <c r="AE6" s="43"/>
      <c r="AF6" s="43"/>
      <c r="AG6" s="43"/>
      <c r="AH6" s="43"/>
      <c r="AQ6" s="43"/>
      <c r="AR6" s="43"/>
      <c r="AS6" s="43"/>
      <c r="AT6" s="43"/>
      <c r="AU6" s="43"/>
      <c r="BD6" s="43"/>
      <c r="BE6" s="43"/>
      <c r="BF6" s="43"/>
      <c r="BG6" s="43"/>
      <c r="BH6" s="43"/>
      <c r="BQ6" s="43"/>
      <c r="BR6" s="43"/>
      <c r="BS6" s="43"/>
      <c r="BT6" s="43"/>
      <c r="BU6" s="43"/>
      <c r="CD6" s="43"/>
      <c r="CE6" s="43"/>
      <c r="CF6" s="43"/>
      <c r="CG6" s="43"/>
      <c r="CH6" s="43"/>
    </row>
    <row r="7" spans="2:94" x14ac:dyDescent="0.25">
      <c r="B7" s="6"/>
      <c r="C7" s="6"/>
      <c r="D7" s="6"/>
      <c r="E7" s="6"/>
      <c r="F7" s="6"/>
      <c r="G7" s="6"/>
      <c r="H7" s="6"/>
      <c r="I7" s="6"/>
      <c r="J7" s="6"/>
      <c r="K7" s="6"/>
      <c r="L7" s="6"/>
      <c r="M7" s="6"/>
      <c r="N7" s="6"/>
      <c r="O7" s="6"/>
      <c r="Q7" s="6"/>
      <c r="R7" s="6"/>
      <c r="S7" s="6"/>
      <c r="T7" s="6"/>
      <c r="U7" s="6"/>
      <c r="V7" s="6"/>
      <c r="W7" s="6"/>
      <c r="X7" s="6"/>
      <c r="Y7" s="6"/>
      <c r="Z7" s="6"/>
      <c r="AA7" s="6"/>
      <c r="AB7" s="6"/>
      <c r="AD7" s="6"/>
      <c r="AE7" s="6"/>
      <c r="AF7" s="6"/>
      <c r="AG7" s="6"/>
      <c r="AH7" s="6"/>
      <c r="AI7" s="6"/>
      <c r="AJ7" s="6"/>
      <c r="AK7" s="6"/>
      <c r="AL7" s="6"/>
      <c r="AM7" s="6"/>
      <c r="AN7" s="6"/>
      <c r="AO7" s="6"/>
      <c r="AQ7" s="6"/>
      <c r="AR7" s="6"/>
      <c r="AS7" s="6"/>
      <c r="AT7" s="6"/>
      <c r="AU7" s="6"/>
      <c r="AV7" s="6"/>
      <c r="AW7" s="6"/>
      <c r="AX7" s="6"/>
      <c r="AY7" s="6"/>
      <c r="AZ7" s="6"/>
      <c r="BA7" s="6"/>
      <c r="BB7" s="6"/>
      <c r="BD7" s="6"/>
      <c r="BE7" s="6"/>
      <c r="BF7" s="6"/>
      <c r="BG7" s="6"/>
      <c r="BH7" s="6"/>
      <c r="BI7" s="6"/>
      <c r="BJ7" s="6"/>
      <c r="BK7" s="6"/>
      <c r="BL7" s="6"/>
      <c r="BM7" s="6"/>
      <c r="BN7" s="6"/>
      <c r="BO7" s="6"/>
      <c r="BQ7" s="6"/>
      <c r="BR7" s="6"/>
      <c r="BS7" s="6"/>
      <c r="BT7" s="6"/>
      <c r="BU7" s="6"/>
      <c r="BV7" s="6"/>
      <c r="BW7" s="6"/>
      <c r="BX7" s="6"/>
      <c r="BY7" s="6"/>
      <c r="BZ7" s="6"/>
      <c r="CA7" s="6"/>
      <c r="CB7" s="6"/>
      <c r="CD7" s="6"/>
      <c r="CE7" s="6"/>
      <c r="CF7" s="6"/>
      <c r="CG7" s="6"/>
      <c r="CH7" s="6"/>
      <c r="CI7" s="6"/>
      <c r="CJ7" s="6"/>
      <c r="CK7" s="6"/>
      <c r="CL7" s="6"/>
      <c r="CM7" s="6"/>
      <c r="CN7" s="6"/>
      <c r="CO7" s="6"/>
    </row>
    <row r="8" spans="2:94" x14ac:dyDescent="0.25">
      <c r="B8" s="6"/>
      <c r="C8" s="6"/>
      <c r="D8" s="6"/>
      <c r="E8" s="6"/>
      <c r="F8" s="6"/>
      <c r="G8" s="6"/>
      <c r="H8" s="6"/>
      <c r="I8" s="6"/>
      <c r="J8" s="6"/>
      <c r="K8" s="6"/>
      <c r="L8" s="6"/>
      <c r="M8" s="6"/>
      <c r="N8" s="6"/>
      <c r="O8" s="6"/>
      <c r="Q8" s="6"/>
      <c r="R8" s="6"/>
      <c r="S8" s="6"/>
      <c r="T8" s="6"/>
      <c r="U8" s="6"/>
      <c r="V8" s="6"/>
      <c r="W8" s="6"/>
      <c r="X8" s="6"/>
      <c r="Y8" s="6"/>
      <c r="Z8" s="6"/>
      <c r="AA8" s="6"/>
      <c r="AB8" s="6"/>
      <c r="AD8" s="6"/>
      <c r="AE8" s="6"/>
      <c r="AF8" s="6"/>
      <c r="AG8" s="6"/>
      <c r="AH8" s="6"/>
      <c r="AI8" s="6"/>
      <c r="AJ8" s="6"/>
      <c r="AK8" s="6"/>
      <c r="AL8" s="6"/>
      <c r="AM8" s="6"/>
      <c r="AN8" s="6"/>
      <c r="AO8" s="6"/>
      <c r="AQ8" s="6"/>
      <c r="AR8" s="6"/>
      <c r="AS8" s="6"/>
      <c r="AT8" s="6"/>
      <c r="AU8" s="6"/>
      <c r="AV8" s="6"/>
      <c r="AW8" s="6"/>
      <c r="AX8" s="6"/>
      <c r="AY8" s="6"/>
      <c r="AZ8" s="6"/>
      <c r="BA8" s="6"/>
      <c r="BB8" s="6"/>
      <c r="BD8" s="6"/>
      <c r="BE8" s="6"/>
      <c r="BF8" s="6"/>
      <c r="BG8" s="6"/>
      <c r="BH8" s="6"/>
      <c r="BI8" s="6"/>
      <c r="BJ8" s="6"/>
      <c r="BK8" s="6"/>
      <c r="BL8" s="6"/>
      <c r="BM8" s="6"/>
      <c r="BN8" s="6"/>
      <c r="BO8" s="6"/>
      <c r="BQ8" s="6"/>
      <c r="BR8" s="6"/>
      <c r="BS8" s="6"/>
      <c r="BT8" s="6"/>
      <c r="BU8" s="6"/>
      <c r="BV8" s="6"/>
      <c r="BW8" s="6"/>
      <c r="BX8" s="6"/>
      <c r="BY8" s="6"/>
      <c r="BZ8" s="6"/>
      <c r="CA8" s="6"/>
      <c r="CB8" s="6"/>
      <c r="CD8" s="6"/>
      <c r="CE8" s="6"/>
      <c r="CF8" s="6"/>
      <c r="CG8" s="6"/>
      <c r="CH8" s="6"/>
      <c r="CI8" s="6"/>
      <c r="CJ8" s="6"/>
      <c r="CK8" s="6"/>
      <c r="CL8" s="6"/>
      <c r="CM8" s="6"/>
      <c r="CN8" s="6"/>
      <c r="CO8" s="6"/>
    </row>
    <row r="9" spans="2:94" ht="15" customHeight="1" x14ac:dyDescent="0.25">
      <c r="B9" s="137" t="s">
        <v>90</v>
      </c>
      <c r="C9" s="138"/>
      <c r="D9" s="138"/>
      <c r="E9" s="138"/>
      <c r="F9" s="138"/>
      <c r="G9" s="138"/>
      <c r="H9" s="138"/>
      <c r="I9" s="138"/>
      <c r="J9" s="138"/>
      <c r="K9" s="138"/>
      <c r="L9" s="138"/>
      <c r="M9" s="138"/>
      <c r="N9" s="138"/>
      <c r="O9" s="138"/>
      <c r="P9" s="45"/>
      <c r="Q9" s="138" t="s">
        <v>90</v>
      </c>
      <c r="R9" s="138"/>
      <c r="S9" s="138"/>
      <c r="T9" s="138"/>
      <c r="U9" s="138"/>
      <c r="V9" s="138"/>
      <c r="W9" s="138"/>
      <c r="X9" s="138"/>
      <c r="Y9" s="138"/>
      <c r="Z9" s="138"/>
      <c r="AA9" s="138"/>
      <c r="AB9" s="138"/>
      <c r="AC9" s="45"/>
      <c r="AD9" s="138" t="s">
        <v>90</v>
      </c>
      <c r="AE9" s="138"/>
      <c r="AF9" s="138"/>
      <c r="AG9" s="138"/>
      <c r="AH9" s="138"/>
      <c r="AI9" s="138"/>
      <c r="AJ9" s="138"/>
      <c r="AK9" s="138"/>
      <c r="AL9" s="138"/>
      <c r="AM9" s="138"/>
      <c r="AN9" s="138"/>
      <c r="AO9" s="138"/>
      <c r="AP9" s="45"/>
      <c r="AQ9" s="138" t="s">
        <v>90</v>
      </c>
      <c r="AR9" s="138"/>
      <c r="AS9" s="138"/>
      <c r="AT9" s="138"/>
      <c r="AU9" s="138"/>
      <c r="AV9" s="138"/>
      <c r="AW9" s="138"/>
      <c r="AX9" s="138"/>
      <c r="AY9" s="138"/>
      <c r="AZ9" s="138"/>
      <c r="BA9" s="138"/>
      <c r="BB9" s="138"/>
      <c r="BC9" s="45"/>
      <c r="BD9" s="138" t="s">
        <v>90</v>
      </c>
      <c r="BE9" s="138"/>
      <c r="BF9" s="138"/>
      <c r="BG9" s="138"/>
      <c r="BH9" s="138"/>
      <c r="BI9" s="138"/>
      <c r="BJ9" s="138"/>
      <c r="BK9" s="138"/>
      <c r="BL9" s="138"/>
      <c r="BM9" s="138"/>
      <c r="BN9" s="138"/>
      <c r="BO9" s="138"/>
      <c r="BP9" s="45"/>
      <c r="BQ9" s="138" t="s">
        <v>90</v>
      </c>
      <c r="BR9" s="138"/>
      <c r="BS9" s="138"/>
      <c r="BT9" s="138"/>
      <c r="BU9" s="138"/>
      <c r="BV9" s="138"/>
      <c r="BW9" s="138"/>
      <c r="BX9" s="138"/>
      <c r="BY9" s="138"/>
      <c r="BZ9" s="138"/>
      <c r="CA9" s="138"/>
      <c r="CB9" s="138"/>
      <c r="CC9" s="45"/>
      <c r="CD9" s="138" t="s">
        <v>90</v>
      </c>
      <c r="CE9" s="138"/>
      <c r="CF9" s="138"/>
      <c r="CG9" s="138"/>
      <c r="CH9" s="138"/>
      <c r="CI9" s="138"/>
      <c r="CJ9" s="138"/>
      <c r="CK9" s="138"/>
      <c r="CL9" s="138"/>
      <c r="CM9" s="138"/>
      <c r="CN9" s="138"/>
      <c r="CO9" s="138"/>
      <c r="CP9" s="51"/>
    </row>
    <row r="10" spans="2:94" ht="15.75" thickBot="1" x14ac:dyDescent="0.3">
      <c r="B10" s="112" t="s">
        <v>79</v>
      </c>
      <c r="C10" s="118"/>
      <c r="D10" s="118"/>
      <c r="E10" s="118"/>
      <c r="F10" s="118"/>
      <c r="G10" s="118"/>
      <c r="H10" s="118"/>
      <c r="I10" s="118"/>
      <c r="J10" s="118"/>
      <c r="K10" s="118"/>
      <c r="L10" s="118"/>
      <c r="M10" s="118"/>
      <c r="N10" s="118"/>
      <c r="O10" s="118"/>
      <c r="P10" s="70"/>
      <c r="Q10" s="118" t="s">
        <v>79</v>
      </c>
      <c r="R10" s="118"/>
      <c r="S10" s="118"/>
      <c r="T10" s="118"/>
      <c r="U10" s="118"/>
      <c r="V10" s="118"/>
      <c r="W10" s="118"/>
      <c r="X10" s="118"/>
      <c r="Y10" s="118"/>
      <c r="Z10" s="118"/>
      <c r="AA10" s="118"/>
      <c r="AB10" s="118"/>
      <c r="AC10" s="70"/>
      <c r="AD10" s="118" t="s">
        <v>79</v>
      </c>
      <c r="AE10" s="118"/>
      <c r="AF10" s="118"/>
      <c r="AG10" s="118"/>
      <c r="AH10" s="118"/>
      <c r="AI10" s="118"/>
      <c r="AJ10" s="118"/>
      <c r="AK10" s="118"/>
      <c r="AL10" s="118"/>
      <c r="AM10" s="118"/>
      <c r="AN10" s="118"/>
      <c r="AO10" s="118"/>
      <c r="AP10" s="70"/>
      <c r="AQ10" s="118" t="s">
        <v>79</v>
      </c>
      <c r="AR10" s="118"/>
      <c r="AS10" s="118"/>
      <c r="AT10" s="118"/>
      <c r="AU10" s="118"/>
      <c r="AV10" s="118"/>
      <c r="AW10" s="118"/>
      <c r="AX10" s="118"/>
      <c r="AY10" s="118"/>
      <c r="AZ10" s="118"/>
      <c r="BA10" s="118"/>
      <c r="BB10" s="118"/>
      <c r="BC10" s="70"/>
      <c r="BD10" s="118" t="s">
        <v>79</v>
      </c>
      <c r="BE10" s="118"/>
      <c r="BF10" s="118"/>
      <c r="BG10" s="118"/>
      <c r="BH10" s="118"/>
      <c r="BI10" s="118"/>
      <c r="BJ10" s="118"/>
      <c r="BK10" s="118"/>
      <c r="BL10" s="118"/>
      <c r="BM10" s="118"/>
      <c r="BN10" s="118"/>
      <c r="BO10" s="118"/>
      <c r="BP10" s="70"/>
      <c r="BQ10" s="118" t="s">
        <v>79</v>
      </c>
      <c r="BR10" s="118"/>
      <c r="BS10" s="118"/>
      <c r="BT10" s="118"/>
      <c r="BU10" s="118"/>
      <c r="BV10" s="118"/>
      <c r="BW10" s="118"/>
      <c r="BX10" s="118"/>
      <c r="BY10" s="118"/>
      <c r="BZ10" s="118"/>
      <c r="CA10" s="118"/>
      <c r="CB10" s="118"/>
      <c r="CC10" s="70"/>
      <c r="CD10" s="118" t="s">
        <v>79</v>
      </c>
      <c r="CE10" s="118"/>
      <c r="CF10" s="118"/>
      <c r="CG10" s="118"/>
      <c r="CH10" s="118"/>
      <c r="CI10" s="118"/>
      <c r="CJ10" s="118"/>
      <c r="CK10" s="118"/>
      <c r="CL10" s="118"/>
      <c r="CM10" s="118"/>
      <c r="CN10" s="118"/>
      <c r="CO10" s="118"/>
      <c r="CP10" s="91"/>
    </row>
    <row r="11" spans="2:94" ht="15" customHeight="1" thickBot="1" x14ac:dyDescent="0.3">
      <c r="B11" s="216" t="s">
        <v>29</v>
      </c>
      <c r="C11" s="216" t="s">
        <v>0</v>
      </c>
      <c r="D11" s="142" t="s">
        <v>100</v>
      </c>
      <c r="E11" s="143"/>
      <c r="F11" s="143"/>
      <c r="G11" s="143"/>
      <c r="H11" s="143"/>
      <c r="I11" s="143"/>
      <c r="J11" s="143"/>
      <c r="K11" s="143"/>
      <c r="L11" s="143"/>
      <c r="M11" s="143"/>
      <c r="N11" s="143"/>
      <c r="O11" s="143"/>
      <c r="P11" s="41" t="s">
        <v>57</v>
      </c>
      <c r="Q11" s="142" t="s">
        <v>107</v>
      </c>
      <c r="R11" s="143"/>
      <c r="S11" s="143"/>
      <c r="T11" s="143"/>
      <c r="U11" s="143"/>
      <c r="V11" s="143"/>
      <c r="W11" s="143"/>
      <c r="X11" s="143"/>
      <c r="Y11" s="143"/>
      <c r="Z11" s="143"/>
      <c r="AA11" s="143"/>
      <c r="AB11" s="143"/>
      <c r="AC11" s="41" t="s">
        <v>57</v>
      </c>
      <c r="AD11" s="142" t="s">
        <v>108</v>
      </c>
      <c r="AE11" s="143"/>
      <c r="AF11" s="143"/>
      <c r="AG11" s="143"/>
      <c r="AH11" s="143"/>
      <c r="AI11" s="143"/>
      <c r="AJ11" s="143"/>
      <c r="AK11" s="143"/>
      <c r="AL11" s="143"/>
      <c r="AM11" s="143"/>
      <c r="AN11" s="143"/>
      <c r="AO11" s="143"/>
      <c r="AP11" s="41" t="s">
        <v>57</v>
      </c>
      <c r="AQ11" s="142" t="s">
        <v>109</v>
      </c>
      <c r="AR11" s="143"/>
      <c r="AS11" s="143"/>
      <c r="AT11" s="143"/>
      <c r="AU11" s="143"/>
      <c r="AV11" s="143"/>
      <c r="AW11" s="143"/>
      <c r="AX11" s="143"/>
      <c r="AY11" s="143"/>
      <c r="AZ11" s="143"/>
      <c r="BA11" s="143"/>
      <c r="BB11" s="143"/>
      <c r="BC11" s="41" t="s">
        <v>57</v>
      </c>
      <c r="BD11" s="142" t="s">
        <v>110</v>
      </c>
      <c r="BE11" s="143"/>
      <c r="BF11" s="143"/>
      <c r="BG11" s="143"/>
      <c r="BH11" s="143"/>
      <c r="BI11" s="143"/>
      <c r="BJ11" s="143"/>
      <c r="BK11" s="143"/>
      <c r="BL11" s="143"/>
      <c r="BM11" s="143"/>
      <c r="BN11" s="143"/>
      <c r="BO11" s="143"/>
      <c r="BP11" s="41" t="s">
        <v>57</v>
      </c>
      <c r="BQ11" s="142" t="s">
        <v>111</v>
      </c>
      <c r="BR11" s="143"/>
      <c r="BS11" s="143"/>
      <c r="BT11" s="143"/>
      <c r="BU11" s="143"/>
      <c r="BV11" s="143"/>
      <c r="BW11" s="143"/>
      <c r="BX11" s="143"/>
      <c r="BY11" s="143"/>
      <c r="BZ11" s="143"/>
      <c r="CA11" s="143"/>
      <c r="CB11" s="143"/>
      <c r="CC11" s="41" t="s">
        <v>57</v>
      </c>
      <c r="CD11" s="142" t="s">
        <v>112</v>
      </c>
      <c r="CE11" s="143"/>
      <c r="CF11" s="143"/>
      <c r="CG11" s="143"/>
      <c r="CH11" s="143"/>
      <c r="CI11" s="143"/>
      <c r="CJ11" s="143"/>
      <c r="CK11" s="143"/>
      <c r="CL11" s="143"/>
      <c r="CM11" s="143"/>
      <c r="CN11" s="143"/>
      <c r="CO11" s="143"/>
      <c r="CP11" s="1" t="s">
        <v>57</v>
      </c>
    </row>
    <row r="12" spans="2:94" ht="15" customHeight="1" thickBot="1" x14ac:dyDescent="0.3">
      <c r="B12" s="203"/>
      <c r="C12" s="203"/>
      <c r="D12" s="41" t="s">
        <v>94</v>
      </c>
      <c r="E12" s="23" t="s">
        <v>95</v>
      </c>
      <c r="F12" s="41" t="s">
        <v>96</v>
      </c>
      <c r="G12" s="23" t="s">
        <v>97</v>
      </c>
      <c r="H12" s="41" t="s">
        <v>98</v>
      </c>
      <c r="I12" s="23" t="s">
        <v>99</v>
      </c>
      <c r="J12" s="41" t="s">
        <v>101</v>
      </c>
      <c r="K12" s="23" t="s">
        <v>102</v>
      </c>
      <c r="L12" s="42" t="s">
        <v>103</v>
      </c>
      <c r="M12" s="41" t="s">
        <v>104</v>
      </c>
      <c r="N12" s="42" t="s">
        <v>105</v>
      </c>
      <c r="O12" s="35" t="s">
        <v>106</v>
      </c>
      <c r="P12" s="41">
        <v>2018</v>
      </c>
      <c r="Q12" s="41" t="s">
        <v>94</v>
      </c>
      <c r="R12" s="23" t="s">
        <v>95</v>
      </c>
      <c r="S12" s="41" t="s">
        <v>96</v>
      </c>
      <c r="T12" s="23" t="s">
        <v>97</v>
      </c>
      <c r="U12" s="41" t="s">
        <v>98</v>
      </c>
      <c r="V12" s="23" t="s">
        <v>99</v>
      </c>
      <c r="W12" s="41" t="s">
        <v>101</v>
      </c>
      <c r="X12" s="23" t="s">
        <v>102</v>
      </c>
      <c r="Y12" s="42" t="s">
        <v>103</v>
      </c>
      <c r="Z12" s="41" t="s">
        <v>104</v>
      </c>
      <c r="AA12" s="42" t="s">
        <v>105</v>
      </c>
      <c r="AB12" s="35" t="s">
        <v>106</v>
      </c>
      <c r="AC12" s="41">
        <v>2019</v>
      </c>
      <c r="AD12" s="41" t="s">
        <v>94</v>
      </c>
      <c r="AE12" s="23" t="s">
        <v>95</v>
      </c>
      <c r="AF12" s="41" t="s">
        <v>96</v>
      </c>
      <c r="AG12" s="23" t="s">
        <v>97</v>
      </c>
      <c r="AH12" s="41" t="s">
        <v>98</v>
      </c>
      <c r="AI12" s="23" t="s">
        <v>99</v>
      </c>
      <c r="AJ12" s="41" t="s">
        <v>101</v>
      </c>
      <c r="AK12" s="23" t="s">
        <v>102</v>
      </c>
      <c r="AL12" s="42" t="s">
        <v>103</v>
      </c>
      <c r="AM12" s="41" t="s">
        <v>104</v>
      </c>
      <c r="AN12" s="42" t="s">
        <v>105</v>
      </c>
      <c r="AO12" s="35" t="s">
        <v>106</v>
      </c>
      <c r="AP12" s="41">
        <v>2020</v>
      </c>
      <c r="AQ12" s="41" t="s">
        <v>94</v>
      </c>
      <c r="AR12" s="23" t="s">
        <v>95</v>
      </c>
      <c r="AS12" s="41" t="s">
        <v>96</v>
      </c>
      <c r="AT12" s="23" t="s">
        <v>97</v>
      </c>
      <c r="AU12" s="41" t="s">
        <v>98</v>
      </c>
      <c r="AV12" s="23" t="s">
        <v>99</v>
      </c>
      <c r="AW12" s="41" t="s">
        <v>101</v>
      </c>
      <c r="AX12" s="23" t="s">
        <v>102</v>
      </c>
      <c r="AY12" s="42" t="s">
        <v>103</v>
      </c>
      <c r="AZ12" s="41" t="s">
        <v>104</v>
      </c>
      <c r="BA12" s="42" t="s">
        <v>105</v>
      </c>
      <c r="BB12" s="35" t="s">
        <v>106</v>
      </c>
      <c r="BC12" s="41">
        <v>2021</v>
      </c>
      <c r="BD12" s="41" t="s">
        <v>94</v>
      </c>
      <c r="BE12" s="23" t="s">
        <v>95</v>
      </c>
      <c r="BF12" s="41" t="s">
        <v>96</v>
      </c>
      <c r="BG12" s="23" t="s">
        <v>97</v>
      </c>
      <c r="BH12" s="41" t="s">
        <v>98</v>
      </c>
      <c r="BI12" s="23" t="s">
        <v>99</v>
      </c>
      <c r="BJ12" s="41" t="s">
        <v>101</v>
      </c>
      <c r="BK12" s="23" t="s">
        <v>102</v>
      </c>
      <c r="BL12" s="42" t="s">
        <v>103</v>
      </c>
      <c r="BM12" s="41" t="s">
        <v>104</v>
      </c>
      <c r="BN12" s="42" t="s">
        <v>105</v>
      </c>
      <c r="BO12" s="35" t="s">
        <v>106</v>
      </c>
      <c r="BP12" s="41">
        <v>2022</v>
      </c>
      <c r="BQ12" s="41" t="s">
        <v>94</v>
      </c>
      <c r="BR12" s="23" t="s">
        <v>95</v>
      </c>
      <c r="BS12" s="41" t="s">
        <v>96</v>
      </c>
      <c r="BT12" s="23" t="s">
        <v>97</v>
      </c>
      <c r="BU12" s="41" t="s">
        <v>98</v>
      </c>
      <c r="BV12" s="23" t="s">
        <v>99</v>
      </c>
      <c r="BW12" s="41" t="s">
        <v>101</v>
      </c>
      <c r="BX12" s="23" t="s">
        <v>102</v>
      </c>
      <c r="BY12" s="42" t="s">
        <v>103</v>
      </c>
      <c r="BZ12" s="41" t="s">
        <v>104</v>
      </c>
      <c r="CA12" s="42" t="s">
        <v>105</v>
      </c>
      <c r="CB12" s="35" t="s">
        <v>106</v>
      </c>
      <c r="CC12" s="41">
        <v>2023</v>
      </c>
      <c r="CD12" s="41" t="s">
        <v>94</v>
      </c>
      <c r="CE12" s="23" t="s">
        <v>95</v>
      </c>
      <c r="CF12" s="41" t="s">
        <v>96</v>
      </c>
      <c r="CG12" s="23" t="s">
        <v>97</v>
      </c>
      <c r="CH12" s="41" t="s">
        <v>98</v>
      </c>
      <c r="CI12" s="23" t="s">
        <v>99</v>
      </c>
      <c r="CJ12" s="41" t="s">
        <v>101</v>
      </c>
      <c r="CK12" s="23" t="s">
        <v>102</v>
      </c>
      <c r="CL12" s="42" t="s">
        <v>103</v>
      </c>
      <c r="CM12" s="41" t="s">
        <v>104</v>
      </c>
      <c r="CN12" s="42" t="s">
        <v>105</v>
      </c>
      <c r="CO12" s="35" t="s">
        <v>106</v>
      </c>
      <c r="CP12" s="41">
        <v>2024</v>
      </c>
    </row>
    <row r="13" spans="2:94" ht="15" customHeight="1" x14ac:dyDescent="0.25">
      <c r="B13" s="172" t="s">
        <v>3</v>
      </c>
      <c r="C13" s="28" t="s">
        <v>4</v>
      </c>
      <c r="D13" s="13">
        <v>1</v>
      </c>
      <c r="E13" s="13">
        <v>0</v>
      </c>
      <c r="F13" s="13">
        <v>0</v>
      </c>
      <c r="G13" s="13">
        <v>0</v>
      </c>
      <c r="H13" s="13">
        <v>0</v>
      </c>
      <c r="I13" s="13">
        <v>0</v>
      </c>
      <c r="J13" s="13">
        <v>1</v>
      </c>
      <c r="K13" s="13">
        <v>0</v>
      </c>
      <c r="L13" s="13">
        <v>1</v>
      </c>
      <c r="M13" s="13">
        <v>0</v>
      </c>
      <c r="N13" s="13">
        <v>0</v>
      </c>
      <c r="O13" s="13">
        <v>0</v>
      </c>
      <c r="P13" s="13">
        <f>SUM(D13:O13)</f>
        <v>3</v>
      </c>
      <c r="Q13" s="13">
        <v>1</v>
      </c>
      <c r="R13" s="13">
        <v>0</v>
      </c>
      <c r="S13" s="13">
        <v>1</v>
      </c>
      <c r="T13" s="13">
        <v>0</v>
      </c>
      <c r="U13" s="13">
        <v>0</v>
      </c>
      <c r="V13" s="13">
        <v>0</v>
      </c>
      <c r="W13" s="13">
        <v>3</v>
      </c>
      <c r="X13" s="13">
        <v>0</v>
      </c>
      <c r="Y13" s="13">
        <v>1</v>
      </c>
      <c r="Z13" s="13">
        <v>0</v>
      </c>
      <c r="AA13" s="13">
        <v>0</v>
      </c>
      <c r="AB13" s="13">
        <v>0</v>
      </c>
      <c r="AC13" s="13">
        <f>SUM(Q13:AB13)</f>
        <v>6</v>
      </c>
      <c r="AD13" s="13">
        <v>0</v>
      </c>
      <c r="AE13" s="13">
        <v>1</v>
      </c>
      <c r="AF13" s="13">
        <v>0</v>
      </c>
      <c r="AG13" s="13">
        <v>0</v>
      </c>
      <c r="AH13" s="13">
        <v>0</v>
      </c>
      <c r="AI13" s="13">
        <v>0</v>
      </c>
      <c r="AJ13" s="13">
        <v>0</v>
      </c>
      <c r="AK13" s="13">
        <v>1</v>
      </c>
      <c r="AL13" s="13">
        <v>0</v>
      </c>
      <c r="AM13" s="13">
        <v>0</v>
      </c>
      <c r="AN13" s="13">
        <v>0</v>
      </c>
      <c r="AO13" s="13">
        <v>0</v>
      </c>
      <c r="AP13" s="13">
        <f>SUM(AD13:AO13)</f>
        <v>2</v>
      </c>
      <c r="AQ13" s="13">
        <v>0</v>
      </c>
      <c r="AR13" s="13">
        <v>0</v>
      </c>
      <c r="AS13" s="13">
        <v>0</v>
      </c>
      <c r="AT13" s="13">
        <v>0</v>
      </c>
      <c r="AU13" s="13">
        <v>2</v>
      </c>
      <c r="AV13" s="13">
        <v>0</v>
      </c>
      <c r="AW13" s="13">
        <v>1</v>
      </c>
      <c r="AX13" s="13">
        <v>1</v>
      </c>
      <c r="AY13" s="13">
        <v>0</v>
      </c>
      <c r="AZ13" s="13">
        <v>0</v>
      </c>
      <c r="BA13" s="13">
        <v>1</v>
      </c>
      <c r="BB13" s="13">
        <v>0</v>
      </c>
      <c r="BC13" s="13">
        <f>SUM(AQ13:BB13)</f>
        <v>5</v>
      </c>
      <c r="BD13" s="13">
        <v>0</v>
      </c>
      <c r="BE13" s="13">
        <v>0</v>
      </c>
      <c r="BF13" s="13">
        <v>0</v>
      </c>
      <c r="BG13" s="13">
        <v>0</v>
      </c>
      <c r="BH13" s="13">
        <v>1</v>
      </c>
      <c r="BI13" s="13">
        <v>0</v>
      </c>
      <c r="BJ13" s="13">
        <v>0</v>
      </c>
      <c r="BK13" s="13">
        <v>0</v>
      </c>
      <c r="BL13" s="13">
        <v>0</v>
      </c>
      <c r="BM13" s="13">
        <v>0</v>
      </c>
      <c r="BN13" s="13">
        <v>0</v>
      </c>
      <c r="BO13" s="13">
        <v>0</v>
      </c>
      <c r="BP13" s="13">
        <f>SUM(BD13:BO13)</f>
        <v>1</v>
      </c>
      <c r="BQ13" s="13">
        <v>1</v>
      </c>
      <c r="BR13" s="13">
        <v>0</v>
      </c>
      <c r="BS13" s="13">
        <v>0</v>
      </c>
      <c r="BT13" s="13">
        <v>0</v>
      </c>
      <c r="BU13" s="13">
        <v>1</v>
      </c>
      <c r="BV13" s="13">
        <v>0</v>
      </c>
      <c r="BW13" s="13">
        <v>0</v>
      </c>
      <c r="BX13" s="13">
        <v>0</v>
      </c>
      <c r="BY13" s="13">
        <v>0</v>
      </c>
      <c r="BZ13" s="13">
        <v>0</v>
      </c>
      <c r="CA13" s="13">
        <v>3</v>
      </c>
      <c r="CB13" s="13">
        <v>0</v>
      </c>
      <c r="CC13" s="13">
        <f>SUM(BQ13:CB13)</f>
        <v>5</v>
      </c>
      <c r="CD13" s="13">
        <v>0</v>
      </c>
      <c r="CE13" s="13">
        <v>0</v>
      </c>
      <c r="CF13" s="13">
        <v>1</v>
      </c>
      <c r="CG13" s="13">
        <v>0</v>
      </c>
      <c r="CH13" s="13">
        <v>0</v>
      </c>
      <c r="CI13" s="13">
        <v>0</v>
      </c>
      <c r="CJ13" s="13">
        <v>0</v>
      </c>
      <c r="CK13" s="13">
        <v>0</v>
      </c>
      <c r="CL13" s="13">
        <v>0</v>
      </c>
      <c r="CM13" s="13">
        <v>0</v>
      </c>
      <c r="CN13" s="13">
        <v>0</v>
      </c>
      <c r="CO13" s="13">
        <v>0</v>
      </c>
      <c r="CP13" s="13">
        <f>SUM(CD13:CO13)</f>
        <v>1</v>
      </c>
    </row>
    <row r="14" spans="2:94" x14ac:dyDescent="0.25">
      <c r="B14" s="172"/>
      <c r="C14" s="29" t="s">
        <v>6</v>
      </c>
      <c r="D14" s="13">
        <v>0</v>
      </c>
      <c r="E14" s="13">
        <v>0</v>
      </c>
      <c r="F14" s="13">
        <v>0</v>
      </c>
      <c r="G14" s="13">
        <v>0</v>
      </c>
      <c r="H14" s="13">
        <v>0</v>
      </c>
      <c r="I14" s="13">
        <v>0</v>
      </c>
      <c r="J14" s="13">
        <v>0</v>
      </c>
      <c r="K14" s="13">
        <v>0</v>
      </c>
      <c r="L14" s="13">
        <v>0</v>
      </c>
      <c r="M14" s="13">
        <v>1</v>
      </c>
      <c r="N14" s="13">
        <v>0</v>
      </c>
      <c r="O14" s="13">
        <v>0</v>
      </c>
      <c r="P14" s="13">
        <f t="shared" ref="P14:P26" si="0">SUM(D14:O14)</f>
        <v>1</v>
      </c>
      <c r="Q14" s="13">
        <v>0</v>
      </c>
      <c r="R14" s="13">
        <v>0</v>
      </c>
      <c r="S14" s="13">
        <v>1</v>
      </c>
      <c r="T14" s="13">
        <v>0</v>
      </c>
      <c r="U14" s="13">
        <v>0</v>
      </c>
      <c r="V14" s="13">
        <v>0</v>
      </c>
      <c r="W14" s="13">
        <v>0</v>
      </c>
      <c r="X14" s="13">
        <v>0</v>
      </c>
      <c r="Y14" s="13">
        <v>0</v>
      </c>
      <c r="Z14" s="13">
        <v>0</v>
      </c>
      <c r="AA14" s="13">
        <v>1</v>
      </c>
      <c r="AB14" s="13">
        <v>1</v>
      </c>
      <c r="AC14" s="13">
        <f t="shared" ref="AC14:AC26" si="1">SUM(Q14:AB14)</f>
        <v>3</v>
      </c>
      <c r="AD14" s="13">
        <v>0</v>
      </c>
      <c r="AE14" s="13">
        <v>2</v>
      </c>
      <c r="AF14" s="13">
        <v>0</v>
      </c>
      <c r="AG14" s="13">
        <v>0</v>
      </c>
      <c r="AH14" s="13">
        <v>0</v>
      </c>
      <c r="AI14" s="13">
        <v>0</v>
      </c>
      <c r="AJ14" s="13">
        <v>1</v>
      </c>
      <c r="AK14" s="13">
        <v>0</v>
      </c>
      <c r="AL14" s="13">
        <v>0</v>
      </c>
      <c r="AM14" s="13">
        <v>0</v>
      </c>
      <c r="AN14" s="13">
        <v>1</v>
      </c>
      <c r="AO14" s="13">
        <v>1</v>
      </c>
      <c r="AP14" s="13">
        <f t="shared" ref="AP14:AP26" si="2">SUM(AD14:AO14)</f>
        <v>5</v>
      </c>
      <c r="AQ14" s="13">
        <v>0</v>
      </c>
      <c r="AR14" s="13">
        <v>0</v>
      </c>
      <c r="AS14" s="13">
        <v>0</v>
      </c>
      <c r="AT14" s="13">
        <v>0</v>
      </c>
      <c r="AU14" s="13">
        <v>1</v>
      </c>
      <c r="AV14" s="13">
        <v>0</v>
      </c>
      <c r="AW14" s="13">
        <v>1</v>
      </c>
      <c r="AX14" s="13">
        <v>1</v>
      </c>
      <c r="AY14" s="13">
        <v>0</v>
      </c>
      <c r="AZ14" s="13">
        <v>0</v>
      </c>
      <c r="BA14" s="13">
        <v>0</v>
      </c>
      <c r="BB14" s="13">
        <v>0</v>
      </c>
      <c r="BC14" s="13">
        <f t="shared" ref="BC14:BC26" si="3">SUM(AQ14:BB14)</f>
        <v>3</v>
      </c>
      <c r="BD14" s="13">
        <v>1</v>
      </c>
      <c r="BE14" s="13">
        <v>2</v>
      </c>
      <c r="BF14" s="13">
        <v>3</v>
      </c>
      <c r="BG14" s="13">
        <v>1</v>
      </c>
      <c r="BH14" s="13">
        <v>2</v>
      </c>
      <c r="BI14" s="13">
        <v>1</v>
      </c>
      <c r="BJ14" s="13">
        <v>0</v>
      </c>
      <c r="BK14" s="13">
        <v>2</v>
      </c>
      <c r="BL14" s="13">
        <v>0</v>
      </c>
      <c r="BM14" s="13">
        <v>1</v>
      </c>
      <c r="BN14" s="13">
        <v>1</v>
      </c>
      <c r="BO14" s="13">
        <v>0</v>
      </c>
      <c r="BP14" s="13">
        <f t="shared" ref="BP14:BP26" si="4">SUM(BD14:BO14)</f>
        <v>14</v>
      </c>
      <c r="BQ14" s="13">
        <v>2</v>
      </c>
      <c r="BR14" s="13">
        <v>0</v>
      </c>
      <c r="BS14" s="13">
        <v>1</v>
      </c>
      <c r="BT14" s="13">
        <v>0</v>
      </c>
      <c r="BU14" s="13">
        <v>0</v>
      </c>
      <c r="BV14" s="13">
        <v>0</v>
      </c>
      <c r="BW14" s="13">
        <v>4</v>
      </c>
      <c r="BX14" s="13">
        <v>2</v>
      </c>
      <c r="BY14" s="13">
        <v>1</v>
      </c>
      <c r="BZ14" s="13">
        <v>1</v>
      </c>
      <c r="CA14" s="13">
        <v>0</v>
      </c>
      <c r="CB14" s="13">
        <v>1</v>
      </c>
      <c r="CC14" s="13">
        <f t="shared" ref="CC14:CC26" si="5">SUM(BQ14:CB14)</f>
        <v>12</v>
      </c>
      <c r="CD14" s="13">
        <v>0</v>
      </c>
      <c r="CE14" s="13">
        <v>0</v>
      </c>
      <c r="CF14" s="13">
        <v>0</v>
      </c>
      <c r="CG14" s="13">
        <v>0</v>
      </c>
      <c r="CH14" s="13">
        <v>0</v>
      </c>
      <c r="CI14" s="13">
        <v>0</v>
      </c>
      <c r="CJ14" s="13">
        <v>0</v>
      </c>
      <c r="CK14" s="13">
        <v>0</v>
      </c>
      <c r="CL14" s="13">
        <v>0</v>
      </c>
      <c r="CM14" s="13">
        <v>0</v>
      </c>
      <c r="CN14" s="13">
        <v>0</v>
      </c>
      <c r="CO14" s="13">
        <v>0</v>
      </c>
      <c r="CP14" s="13">
        <f t="shared" ref="CP14:CP26" si="6">SUM(CD14:CO14)</f>
        <v>0</v>
      </c>
    </row>
    <row r="15" spans="2:94" ht="15" customHeight="1" x14ac:dyDescent="0.25">
      <c r="B15" s="172"/>
      <c r="C15" s="29" t="s">
        <v>8</v>
      </c>
      <c r="D15" s="13">
        <v>0</v>
      </c>
      <c r="E15" s="13">
        <v>0</v>
      </c>
      <c r="F15" s="13">
        <v>0</v>
      </c>
      <c r="G15" s="13">
        <v>0</v>
      </c>
      <c r="H15" s="13">
        <v>0</v>
      </c>
      <c r="I15" s="13">
        <v>0</v>
      </c>
      <c r="J15" s="13">
        <v>0</v>
      </c>
      <c r="K15" s="13">
        <v>0</v>
      </c>
      <c r="L15" s="13">
        <v>0</v>
      </c>
      <c r="M15" s="13">
        <v>0</v>
      </c>
      <c r="N15" s="13">
        <v>0</v>
      </c>
      <c r="O15" s="13">
        <v>0</v>
      </c>
      <c r="P15" s="13">
        <f t="shared" si="0"/>
        <v>0</v>
      </c>
      <c r="Q15" s="13">
        <v>0</v>
      </c>
      <c r="R15" s="13">
        <v>0</v>
      </c>
      <c r="S15" s="13">
        <v>0</v>
      </c>
      <c r="T15" s="13">
        <v>0</v>
      </c>
      <c r="U15" s="13">
        <v>0</v>
      </c>
      <c r="V15" s="13">
        <v>0</v>
      </c>
      <c r="W15" s="13">
        <v>0</v>
      </c>
      <c r="X15" s="13">
        <v>0</v>
      </c>
      <c r="Y15" s="13">
        <v>0</v>
      </c>
      <c r="Z15" s="13">
        <v>0</v>
      </c>
      <c r="AA15" s="13">
        <v>1</v>
      </c>
      <c r="AB15" s="13">
        <v>0</v>
      </c>
      <c r="AC15" s="13">
        <f t="shared" si="1"/>
        <v>1</v>
      </c>
      <c r="AD15" s="13">
        <v>1</v>
      </c>
      <c r="AE15" s="13">
        <v>0</v>
      </c>
      <c r="AF15" s="13">
        <v>0</v>
      </c>
      <c r="AG15" s="13">
        <v>0</v>
      </c>
      <c r="AH15" s="13">
        <v>0</v>
      </c>
      <c r="AI15" s="13">
        <v>0</v>
      </c>
      <c r="AJ15" s="13">
        <v>0</v>
      </c>
      <c r="AK15" s="13">
        <v>0</v>
      </c>
      <c r="AL15" s="13">
        <v>0</v>
      </c>
      <c r="AM15" s="13">
        <v>0</v>
      </c>
      <c r="AN15" s="13">
        <v>0</v>
      </c>
      <c r="AO15" s="13">
        <v>0</v>
      </c>
      <c r="AP15" s="13">
        <f t="shared" si="2"/>
        <v>1</v>
      </c>
      <c r="AQ15" s="13">
        <v>0</v>
      </c>
      <c r="AR15" s="13">
        <v>0</v>
      </c>
      <c r="AS15" s="13">
        <v>0</v>
      </c>
      <c r="AT15" s="13">
        <v>0</v>
      </c>
      <c r="AU15" s="13">
        <v>0</v>
      </c>
      <c r="AV15" s="13">
        <v>0</v>
      </c>
      <c r="AW15" s="13">
        <v>0</v>
      </c>
      <c r="AX15" s="13">
        <v>0</v>
      </c>
      <c r="AY15" s="13">
        <v>0</v>
      </c>
      <c r="AZ15" s="13">
        <v>0</v>
      </c>
      <c r="BA15" s="13">
        <v>0</v>
      </c>
      <c r="BB15" s="13">
        <v>0</v>
      </c>
      <c r="BC15" s="13">
        <f t="shared" si="3"/>
        <v>0</v>
      </c>
      <c r="BD15" s="13">
        <v>0</v>
      </c>
      <c r="BE15" s="13">
        <v>0</v>
      </c>
      <c r="BF15" s="13">
        <v>0</v>
      </c>
      <c r="BG15" s="13">
        <v>0</v>
      </c>
      <c r="BH15" s="13">
        <v>0</v>
      </c>
      <c r="BI15" s="13">
        <v>0</v>
      </c>
      <c r="BJ15" s="13">
        <v>0</v>
      </c>
      <c r="BK15" s="13">
        <v>0</v>
      </c>
      <c r="BL15" s="13">
        <v>0</v>
      </c>
      <c r="BM15" s="13">
        <v>0</v>
      </c>
      <c r="BN15" s="13">
        <v>0</v>
      </c>
      <c r="BO15" s="13">
        <v>0</v>
      </c>
      <c r="BP15" s="13">
        <f t="shared" si="4"/>
        <v>0</v>
      </c>
      <c r="BQ15" s="13">
        <v>0</v>
      </c>
      <c r="BR15" s="13">
        <v>0</v>
      </c>
      <c r="BS15" s="13">
        <v>0</v>
      </c>
      <c r="BT15" s="13">
        <v>0</v>
      </c>
      <c r="BU15" s="13">
        <v>0</v>
      </c>
      <c r="BV15" s="13">
        <v>0</v>
      </c>
      <c r="BW15" s="13">
        <v>0</v>
      </c>
      <c r="BX15" s="13">
        <v>0</v>
      </c>
      <c r="BY15" s="13">
        <v>0</v>
      </c>
      <c r="BZ15" s="13">
        <v>0</v>
      </c>
      <c r="CA15" s="13">
        <v>0</v>
      </c>
      <c r="CB15" s="13">
        <v>0</v>
      </c>
      <c r="CC15" s="13">
        <f t="shared" si="5"/>
        <v>0</v>
      </c>
      <c r="CD15" s="13">
        <v>0</v>
      </c>
      <c r="CE15" s="13">
        <v>0</v>
      </c>
      <c r="CF15" s="13">
        <v>0</v>
      </c>
      <c r="CG15" s="13">
        <v>0</v>
      </c>
      <c r="CH15" s="13">
        <v>0</v>
      </c>
      <c r="CI15" s="13">
        <v>0</v>
      </c>
      <c r="CJ15" s="13">
        <v>0</v>
      </c>
      <c r="CK15" s="13">
        <v>0</v>
      </c>
      <c r="CL15" s="13">
        <v>0</v>
      </c>
      <c r="CM15" s="13">
        <v>0</v>
      </c>
      <c r="CN15" s="13">
        <v>0</v>
      </c>
      <c r="CO15" s="13">
        <v>0</v>
      </c>
      <c r="CP15" s="13">
        <f t="shared" si="6"/>
        <v>0</v>
      </c>
    </row>
    <row r="16" spans="2:94" ht="15" customHeight="1" x14ac:dyDescent="0.25">
      <c r="B16" s="172"/>
      <c r="C16" s="29" t="s">
        <v>10</v>
      </c>
      <c r="D16" s="13">
        <v>0</v>
      </c>
      <c r="E16" s="13">
        <v>0</v>
      </c>
      <c r="F16" s="13">
        <v>0</v>
      </c>
      <c r="G16" s="13">
        <v>0</v>
      </c>
      <c r="H16" s="13">
        <v>0</v>
      </c>
      <c r="I16" s="13">
        <v>0</v>
      </c>
      <c r="J16" s="13">
        <v>1</v>
      </c>
      <c r="K16" s="13">
        <v>5</v>
      </c>
      <c r="L16" s="13">
        <v>2</v>
      </c>
      <c r="M16" s="13">
        <v>3</v>
      </c>
      <c r="N16" s="13">
        <v>0</v>
      </c>
      <c r="O16" s="13">
        <v>0</v>
      </c>
      <c r="P16" s="13">
        <f t="shared" si="0"/>
        <v>11</v>
      </c>
      <c r="Q16" s="13">
        <v>0</v>
      </c>
      <c r="R16" s="13">
        <v>0</v>
      </c>
      <c r="S16" s="13">
        <v>0</v>
      </c>
      <c r="T16" s="13">
        <v>0</v>
      </c>
      <c r="U16" s="13">
        <v>0</v>
      </c>
      <c r="V16" s="13">
        <v>0</v>
      </c>
      <c r="W16" s="13">
        <v>0</v>
      </c>
      <c r="X16" s="13">
        <v>0</v>
      </c>
      <c r="Y16" s="13">
        <v>0</v>
      </c>
      <c r="Z16" s="13">
        <v>0</v>
      </c>
      <c r="AA16" s="13">
        <v>0</v>
      </c>
      <c r="AB16" s="13">
        <v>0</v>
      </c>
      <c r="AC16" s="13">
        <f t="shared" si="1"/>
        <v>0</v>
      </c>
      <c r="AD16" s="13">
        <v>0</v>
      </c>
      <c r="AE16" s="13">
        <v>0</v>
      </c>
      <c r="AF16" s="13">
        <v>0</v>
      </c>
      <c r="AG16" s="13">
        <v>0</v>
      </c>
      <c r="AH16" s="13">
        <v>0</v>
      </c>
      <c r="AI16" s="13">
        <v>0</v>
      </c>
      <c r="AJ16" s="13">
        <v>0</v>
      </c>
      <c r="AK16" s="13">
        <v>0</v>
      </c>
      <c r="AL16" s="13">
        <v>0</v>
      </c>
      <c r="AM16" s="13">
        <v>0</v>
      </c>
      <c r="AN16" s="13">
        <v>0</v>
      </c>
      <c r="AO16" s="13">
        <v>1</v>
      </c>
      <c r="AP16" s="13">
        <f t="shared" si="2"/>
        <v>1</v>
      </c>
      <c r="AQ16" s="13">
        <v>0</v>
      </c>
      <c r="AR16" s="13">
        <v>0</v>
      </c>
      <c r="AS16" s="13">
        <v>0</v>
      </c>
      <c r="AT16" s="13">
        <v>0</v>
      </c>
      <c r="AU16" s="13">
        <v>0</v>
      </c>
      <c r="AV16" s="13">
        <v>0</v>
      </c>
      <c r="AW16" s="13">
        <v>0</v>
      </c>
      <c r="AX16" s="13">
        <v>0</v>
      </c>
      <c r="AY16" s="13">
        <v>0</v>
      </c>
      <c r="AZ16" s="13">
        <v>0</v>
      </c>
      <c r="BA16" s="13">
        <v>0</v>
      </c>
      <c r="BB16" s="13">
        <v>0</v>
      </c>
      <c r="BC16" s="13">
        <f t="shared" si="3"/>
        <v>0</v>
      </c>
      <c r="BD16" s="13">
        <v>0</v>
      </c>
      <c r="BE16" s="13">
        <v>0</v>
      </c>
      <c r="BF16" s="13">
        <v>0</v>
      </c>
      <c r="BG16" s="13">
        <v>0</v>
      </c>
      <c r="BH16" s="13">
        <v>0</v>
      </c>
      <c r="BI16" s="13">
        <v>0</v>
      </c>
      <c r="BJ16" s="13">
        <v>0</v>
      </c>
      <c r="BK16" s="13">
        <v>0</v>
      </c>
      <c r="BL16" s="13">
        <v>0</v>
      </c>
      <c r="BM16" s="13">
        <v>0</v>
      </c>
      <c r="BN16" s="13">
        <v>0</v>
      </c>
      <c r="BO16" s="13">
        <v>0</v>
      </c>
      <c r="BP16" s="13">
        <f t="shared" si="4"/>
        <v>0</v>
      </c>
      <c r="BQ16" s="13">
        <v>0</v>
      </c>
      <c r="BR16" s="13">
        <v>0</v>
      </c>
      <c r="BS16" s="13">
        <v>0</v>
      </c>
      <c r="BT16" s="13">
        <v>0</v>
      </c>
      <c r="BU16" s="13">
        <v>0</v>
      </c>
      <c r="BV16" s="13">
        <v>0</v>
      </c>
      <c r="BW16" s="13">
        <v>0</v>
      </c>
      <c r="BX16" s="13">
        <v>0</v>
      </c>
      <c r="BY16" s="13">
        <v>0</v>
      </c>
      <c r="BZ16" s="13">
        <v>0</v>
      </c>
      <c r="CA16" s="13">
        <v>0</v>
      </c>
      <c r="CB16" s="13">
        <v>0</v>
      </c>
      <c r="CC16" s="13">
        <f t="shared" si="5"/>
        <v>0</v>
      </c>
      <c r="CD16" s="13">
        <v>0</v>
      </c>
      <c r="CE16" s="13">
        <v>0</v>
      </c>
      <c r="CF16" s="13">
        <v>0</v>
      </c>
      <c r="CG16" s="13">
        <v>0</v>
      </c>
      <c r="CH16" s="13">
        <v>0</v>
      </c>
      <c r="CI16" s="13">
        <v>0</v>
      </c>
      <c r="CJ16" s="13">
        <v>0</v>
      </c>
      <c r="CK16" s="13">
        <v>0</v>
      </c>
      <c r="CL16" s="13">
        <v>0</v>
      </c>
      <c r="CM16" s="13">
        <v>0</v>
      </c>
      <c r="CN16" s="13">
        <v>0</v>
      </c>
      <c r="CO16" s="13">
        <v>0</v>
      </c>
      <c r="CP16" s="13">
        <f t="shared" si="6"/>
        <v>0</v>
      </c>
    </row>
    <row r="17" spans="2:94" ht="15" customHeight="1" x14ac:dyDescent="0.25">
      <c r="B17" s="172"/>
      <c r="C17" s="29" t="s">
        <v>49</v>
      </c>
      <c r="D17" s="13">
        <v>0</v>
      </c>
      <c r="E17" s="13">
        <v>0</v>
      </c>
      <c r="F17" s="13">
        <v>0</v>
      </c>
      <c r="G17" s="13">
        <v>0</v>
      </c>
      <c r="H17" s="13">
        <v>0</v>
      </c>
      <c r="I17" s="13">
        <v>0</v>
      </c>
      <c r="J17" s="13">
        <v>0</v>
      </c>
      <c r="K17" s="13">
        <v>0</v>
      </c>
      <c r="L17" s="13">
        <v>0</v>
      </c>
      <c r="M17" s="13">
        <v>0</v>
      </c>
      <c r="N17" s="13">
        <v>0</v>
      </c>
      <c r="O17" s="13">
        <v>0</v>
      </c>
      <c r="P17" s="13">
        <f t="shared" si="0"/>
        <v>0</v>
      </c>
      <c r="Q17" s="13">
        <v>0</v>
      </c>
      <c r="R17" s="13">
        <v>0</v>
      </c>
      <c r="S17" s="13">
        <v>0</v>
      </c>
      <c r="T17" s="13">
        <v>0</v>
      </c>
      <c r="U17" s="13">
        <v>0</v>
      </c>
      <c r="V17" s="13">
        <v>0</v>
      </c>
      <c r="W17" s="13">
        <v>0</v>
      </c>
      <c r="X17" s="13">
        <v>0</v>
      </c>
      <c r="Y17" s="13">
        <v>0</v>
      </c>
      <c r="Z17" s="13">
        <v>0</v>
      </c>
      <c r="AA17" s="13">
        <v>0</v>
      </c>
      <c r="AB17" s="13">
        <v>0</v>
      </c>
      <c r="AC17" s="13">
        <f t="shared" si="1"/>
        <v>0</v>
      </c>
      <c r="AD17" s="13">
        <v>0</v>
      </c>
      <c r="AE17" s="13">
        <v>0</v>
      </c>
      <c r="AF17" s="13">
        <v>0</v>
      </c>
      <c r="AG17" s="13">
        <v>0</v>
      </c>
      <c r="AH17" s="13">
        <v>0</v>
      </c>
      <c r="AI17" s="13">
        <v>0</v>
      </c>
      <c r="AJ17" s="13">
        <v>0</v>
      </c>
      <c r="AK17" s="13">
        <v>0</v>
      </c>
      <c r="AL17" s="13">
        <v>0</v>
      </c>
      <c r="AM17" s="13">
        <v>0</v>
      </c>
      <c r="AN17" s="13">
        <v>0</v>
      </c>
      <c r="AO17" s="13">
        <v>0</v>
      </c>
      <c r="AP17" s="13">
        <f t="shared" si="2"/>
        <v>0</v>
      </c>
      <c r="AQ17" s="13">
        <v>0</v>
      </c>
      <c r="AR17" s="13">
        <v>0</v>
      </c>
      <c r="AS17" s="13">
        <v>0</v>
      </c>
      <c r="AT17" s="13">
        <v>1</v>
      </c>
      <c r="AU17" s="13">
        <v>0</v>
      </c>
      <c r="AV17" s="13">
        <v>0</v>
      </c>
      <c r="AW17" s="13">
        <v>0</v>
      </c>
      <c r="AX17" s="13">
        <v>0</v>
      </c>
      <c r="AY17" s="13">
        <v>0</v>
      </c>
      <c r="AZ17" s="13">
        <v>0</v>
      </c>
      <c r="BA17" s="13">
        <v>0</v>
      </c>
      <c r="BB17" s="13">
        <v>0</v>
      </c>
      <c r="BC17" s="13">
        <f t="shared" si="3"/>
        <v>1</v>
      </c>
      <c r="BD17" s="13">
        <v>0</v>
      </c>
      <c r="BE17" s="13">
        <v>0</v>
      </c>
      <c r="BF17" s="13">
        <v>0</v>
      </c>
      <c r="BG17" s="13">
        <v>0</v>
      </c>
      <c r="BH17" s="13">
        <v>0</v>
      </c>
      <c r="BI17" s="13">
        <v>0</v>
      </c>
      <c r="BJ17" s="13">
        <v>0</v>
      </c>
      <c r="BK17" s="13">
        <v>0</v>
      </c>
      <c r="BL17" s="13">
        <v>0</v>
      </c>
      <c r="BM17" s="13">
        <v>0</v>
      </c>
      <c r="BN17" s="13">
        <v>0</v>
      </c>
      <c r="BO17" s="13">
        <v>0</v>
      </c>
      <c r="BP17" s="13">
        <f t="shared" si="4"/>
        <v>0</v>
      </c>
      <c r="BQ17" s="13">
        <v>0</v>
      </c>
      <c r="BR17" s="13">
        <v>0</v>
      </c>
      <c r="BS17" s="13">
        <v>0</v>
      </c>
      <c r="BT17" s="13">
        <v>0</v>
      </c>
      <c r="BU17" s="13">
        <v>0</v>
      </c>
      <c r="BV17" s="13">
        <v>0</v>
      </c>
      <c r="BW17" s="13">
        <v>0</v>
      </c>
      <c r="BX17" s="13">
        <v>0</v>
      </c>
      <c r="BY17" s="13">
        <v>0</v>
      </c>
      <c r="BZ17" s="13">
        <v>0</v>
      </c>
      <c r="CA17" s="13">
        <v>1</v>
      </c>
      <c r="CB17" s="13">
        <v>0</v>
      </c>
      <c r="CC17" s="13">
        <f t="shared" si="5"/>
        <v>1</v>
      </c>
      <c r="CD17" s="13">
        <v>0</v>
      </c>
      <c r="CE17" s="13">
        <v>0</v>
      </c>
      <c r="CF17" s="13">
        <v>0</v>
      </c>
      <c r="CG17" s="13">
        <v>0</v>
      </c>
      <c r="CH17" s="13">
        <v>0</v>
      </c>
      <c r="CI17" s="13">
        <v>0</v>
      </c>
      <c r="CJ17" s="13">
        <v>0</v>
      </c>
      <c r="CK17" s="13">
        <v>0</v>
      </c>
      <c r="CL17" s="13">
        <v>0</v>
      </c>
      <c r="CM17" s="13">
        <v>0</v>
      </c>
      <c r="CN17" s="13">
        <v>0</v>
      </c>
      <c r="CO17" s="13">
        <v>0</v>
      </c>
      <c r="CP17" s="13">
        <f t="shared" si="6"/>
        <v>0</v>
      </c>
    </row>
    <row r="18" spans="2:94" ht="15" customHeight="1" x14ac:dyDescent="0.25">
      <c r="B18" s="172"/>
      <c r="C18" s="29" t="s">
        <v>7</v>
      </c>
      <c r="D18" s="13">
        <v>0</v>
      </c>
      <c r="E18" s="13">
        <v>0</v>
      </c>
      <c r="F18" s="13">
        <v>0</v>
      </c>
      <c r="G18" s="13">
        <v>0</v>
      </c>
      <c r="H18" s="13">
        <v>0</v>
      </c>
      <c r="I18" s="13">
        <v>0</v>
      </c>
      <c r="J18" s="13">
        <v>0</v>
      </c>
      <c r="K18" s="13">
        <v>0</v>
      </c>
      <c r="L18" s="13">
        <v>0</v>
      </c>
      <c r="M18" s="13">
        <v>0</v>
      </c>
      <c r="N18" s="13">
        <v>0</v>
      </c>
      <c r="O18" s="13">
        <v>0</v>
      </c>
      <c r="P18" s="13">
        <f t="shared" si="0"/>
        <v>0</v>
      </c>
      <c r="Q18" s="13">
        <v>0</v>
      </c>
      <c r="R18" s="13">
        <v>0</v>
      </c>
      <c r="S18" s="13">
        <v>1</v>
      </c>
      <c r="T18" s="13">
        <v>0</v>
      </c>
      <c r="U18" s="13">
        <v>0</v>
      </c>
      <c r="V18" s="13">
        <v>0</v>
      </c>
      <c r="W18" s="13">
        <v>0</v>
      </c>
      <c r="X18" s="13">
        <v>0</v>
      </c>
      <c r="Y18" s="13">
        <v>0</v>
      </c>
      <c r="Z18" s="13">
        <v>0</v>
      </c>
      <c r="AA18" s="13">
        <v>0</v>
      </c>
      <c r="AB18" s="13">
        <v>0</v>
      </c>
      <c r="AC18" s="13">
        <f t="shared" si="1"/>
        <v>1</v>
      </c>
      <c r="AD18" s="13">
        <v>0</v>
      </c>
      <c r="AE18" s="13">
        <v>0</v>
      </c>
      <c r="AF18" s="13">
        <v>0</v>
      </c>
      <c r="AG18" s="13">
        <v>0</v>
      </c>
      <c r="AH18" s="13">
        <v>0</v>
      </c>
      <c r="AI18" s="13">
        <v>0</v>
      </c>
      <c r="AJ18" s="13">
        <v>0</v>
      </c>
      <c r="AK18" s="13">
        <v>0</v>
      </c>
      <c r="AL18" s="13">
        <v>0</v>
      </c>
      <c r="AM18" s="13">
        <v>0</v>
      </c>
      <c r="AN18" s="13">
        <v>0</v>
      </c>
      <c r="AO18" s="13">
        <v>0</v>
      </c>
      <c r="AP18" s="13">
        <f t="shared" si="2"/>
        <v>0</v>
      </c>
      <c r="AQ18" s="13">
        <v>0</v>
      </c>
      <c r="AR18" s="13">
        <v>0</v>
      </c>
      <c r="AS18" s="13">
        <v>0</v>
      </c>
      <c r="AT18" s="13">
        <v>0</v>
      </c>
      <c r="AU18" s="13">
        <v>0</v>
      </c>
      <c r="AV18" s="13">
        <v>0</v>
      </c>
      <c r="AW18" s="13">
        <v>0</v>
      </c>
      <c r="AX18" s="13">
        <v>0</v>
      </c>
      <c r="AY18" s="13">
        <v>0</v>
      </c>
      <c r="AZ18" s="13">
        <v>0</v>
      </c>
      <c r="BA18" s="13">
        <v>0</v>
      </c>
      <c r="BB18" s="13">
        <v>0</v>
      </c>
      <c r="BC18" s="13">
        <f t="shared" si="3"/>
        <v>0</v>
      </c>
      <c r="BD18" s="13">
        <v>0</v>
      </c>
      <c r="BE18" s="13">
        <v>0</v>
      </c>
      <c r="BF18" s="13">
        <v>0</v>
      </c>
      <c r="BG18" s="13">
        <v>1</v>
      </c>
      <c r="BH18" s="13">
        <v>1</v>
      </c>
      <c r="BI18" s="13">
        <v>0</v>
      </c>
      <c r="BJ18" s="13">
        <v>0</v>
      </c>
      <c r="BK18" s="13">
        <v>0</v>
      </c>
      <c r="BL18" s="13">
        <v>1</v>
      </c>
      <c r="BM18" s="13">
        <v>0</v>
      </c>
      <c r="BN18" s="13">
        <v>0</v>
      </c>
      <c r="BO18" s="13">
        <v>0</v>
      </c>
      <c r="BP18" s="13">
        <f t="shared" si="4"/>
        <v>3</v>
      </c>
      <c r="BQ18" s="13">
        <v>0</v>
      </c>
      <c r="BR18" s="13">
        <v>0</v>
      </c>
      <c r="BS18" s="13">
        <v>0</v>
      </c>
      <c r="BT18" s="13">
        <v>0</v>
      </c>
      <c r="BU18" s="13">
        <v>0</v>
      </c>
      <c r="BV18" s="13">
        <v>0</v>
      </c>
      <c r="BW18" s="13">
        <v>0</v>
      </c>
      <c r="BX18" s="13">
        <v>0</v>
      </c>
      <c r="BY18" s="13">
        <v>0</v>
      </c>
      <c r="BZ18" s="13">
        <v>0</v>
      </c>
      <c r="CA18" s="13">
        <v>0</v>
      </c>
      <c r="CB18" s="13">
        <v>0</v>
      </c>
      <c r="CC18" s="13">
        <f t="shared" si="5"/>
        <v>0</v>
      </c>
      <c r="CD18" s="13">
        <v>0</v>
      </c>
      <c r="CE18" s="13">
        <v>0</v>
      </c>
      <c r="CF18" s="13">
        <v>0</v>
      </c>
      <c r="CG18" s="13">
        <v>0</v>
      </c>
      <c r="CH18" s="13">
        <v>1</v>
      </c>
      <c r="CI18" s="13">
        <v>0</v>
      </c>
      <c r="CJ18" s="13">
        <v>0</v>
      </c>
      <c r="CK18" s="13">
        <v>0</v>
      </c>
      <c r="CL18" s="13">
        <v>0</v>
      </c>
      <c r="CM18" s="13">
        <v>0</v>
      </c>
      <c r="CN18" s="13">
        <v>0</v>
      </c>
      <c r="CO18" s="13">
        <v>0</v>
      </c>
      <c r="CP18" s="13">
        <f t="shared" si="6"/>
        <v>1</v>
      </c>
    </row>
    <row r="19" spans="2:94" x14ac:dyDescent="0.25">
      <c r="B19" s="172"/>
      <c r="C19" s="29" t="s">
        <v>9</v>
      </c>
      <c r="D19" s="13">
        <v>0</v>
      </c>
      <c r="E19" s="13">
        <v>0</v>
      </c>
      <c r="F19" s="13">
        <v>0</v>
      </c>
      <c r="G19" s="13">
        <v>0</v>
      </c>
      <c r="H19" s="13">
        <v>0</v>
      </c>
      <c r="I19" s="13">
        <v>0</v>
      </c>
      <c r="J19" s="13">
        <v>6</v>
      </c>
      <c r="K19" s="13">
        <v>6</v>
      </c>
      <c r="L19" s="13">
        <v>5</v>
      </c>
      <c r="M19" s="13">
        <v>1</v>
      </c>
      <c r="N19" s="13">
        <v>0</v>
      </c>
      <c r="O19" s="13">
        <v>0</v>
      </c>
      <c r="P19" s="13">
        <f t="shared" si="0"/>
        <v>18</v>
      </c>
      <c r="Q19" s="13">
        <v>0</v>
      </c>
      <c r="R19" s="13">
        <v>0</v>
      </c>
      <c r="S19" s="13">
        <v>0</v>
      </c>
      <c r="T19" s="13">
        <v>0</v>
      </c>
      <c r="U19" s="13">
        <v>0</v>
      </c>
      <c r="V19" s="13">
        <v>0</v>
      </c>
      <c r="W19" s="13">
        <v>0</v>
      </c>
      <c r="X19" s="13">
        <v>0</v>
      </c>
      <c r="Y19" s="13">
        <v>1</v>
      </c>
      <c r="Z19" s="13">
        <v>0</v>
      </c>
      <c r="AA19" s="13">
        <v>0</v>
      </c>
      <c r="AB19" s="13">
        <v>0</v>
      </c>
      <c r="AC19" s="13">
        <f t="shared" si="1"/>
        <v>1</v>
      </c>
      <c r="AD19" s="13">
        <v>0</v>
      </c>
      <c r="AE19" s="13">
        <v>0</v>
      </c>
      <c r="AF19" s="13">
        <v>0</v>
      </c>
      <c r="AG19" s="13">
        <v>0</v>
      </c>
      <c r="AH19" s="13">
        <v>0</v>
      </c>
      <c r="AI19" s="13">
        <v>0</v>
      </c>
      <c r="AJ19" s="13">
        <v>0</v>
      </c>
      <c r="AK19" s="13">
        <v>0</v>
      </c>
      <c r="AL19" s="13">
        <v>0</v>
      </c>
      <c r="AM19" s="13">
        <v>0</v>
      </c>
      <c r="AN19" s="13">
        <v>0</v>
      </c>
      <c r="AO19" s="13">
        <v>0</v>
      </c>
      <c r="AP19" s="13">
        <f t="shared" si="2"/>
        <v>0</v>
      </c>
      <c r="AQ19" s="13">
        <v>0</v>
      </c>
      <c r="AR19" s="13">
        <v>0</v>
      </c>
      <c r="AS19" s="13">
        <v>0</v>
      </c>
      <c r="AT19" s="13">
        <v>0</v>
      </c>
      <c r="AU19" s="13">
        <v>0</v>
      </c>
      <c r="AV19" s="13">
        <v>0</v>
      </c>
      <c r="AW19" s="13">
        <v>0</v>
      </c>
      <c r="AX19" s="13">
        <v>0</v>
      </c>
      <c r="AY19" s="13">
        <v>0</v>
      </c>
      <c r="AZ19" s="13">
        <v>0</v>
      </c>
      <c r="BA19" s="13">
        <v>0</v>
      </c>
      <c r="BB19" s="13">
        <v>0</v>
      </c>
      <c r="BC19" s="13">
        <f t="shared" si="3"/>
        <v>0</v>
      </c>
      <c r="BD19" s="13">
        <v>0</v>
      </c>
      <c r="BE19" s="13">
        <v>0</v>
      </c>
      <c r="BF19" s="13">
        <v>0</v>
      </c>
      <c r="BG19" s="13">
        <v>0</v>
      </c>
      <c r="BH19" s="13">
        <v>0</v>
      </c>
      <c r="BI19" s="13">
        <v>0</v>
      </c>
      <c r="BJ19" s="13">
        <v>0</v>
      </c>
      <c r="BK19" s="13">
        <v>0</v>
      </c>
      <c r="BL19" s="13">
        <v>0</v>
      </c>
      <c r="BM19" s="13">
        <v>0</v>
      </c>
      <c r="BN19" s="13">
        <v>0</v>
      </c>
      <c r="BO19" s="13">
        <v>0</v>
      </c>
      <c r="BP19" s="13">
        <f t="shared" si="4"/>
        <v>0</v>
      </c>
      <c r="BQ19" s="13">
        <v>0</v>
      </c>
      <c r="BR19" s="13">
        <v>0</v>
      </c>
      <c r="BS19" s="13">
        <v>0</v>
      </c>
      <c r="BT19" s="13">
        <v>0</v>
      </c>
      <c r="BU19" s="13">
        <v>0</v>
      </c>
      <c r="BV19" s="13">
        <v>0</v>
      </c>
      <c r="BW19" s="13">
        <v>0</v>
      </c>
      <c r="BX19" s="13">
        <v>0</v>
      </c>
      <c r="BY19" s="13">
        <v>0</v>
      </c>
      <c r="BZ19" s="13">
        <v>0</v>
      </c>
      <c r="CA19" s="13">
        <v>2</v>
      </c>
      <c r="CB19" s="13">
        <v>0</v>
      </c>
      <c r="CC19" s="13">
        <f t="shared" si="5"/>
        <v>2</v>
      </c>
      <c r="CD19" s="13">
        <v>0</v>
      </c>
      <c r="CE19" s="13">
        <v>0</v>
      </c>
      <c r="CF19" s="13">
        <v>0</v>
      </c>
      <c r="CG19" s="13">
        <v>0</v>
      </c>
      <c r="CH19" s="13">
        <v>0</v>
      </c>
      <c r="CI19" s="13">
        <v>0</v>
      </c>
      <c r="CJ19" s="13">
        <v>0</v>
      </c>
      <c r="CK19" s="13">
        <v>0</v>
      </c>
      <c r="CL19" s="13">
        <v>0</v>
      </c>
      <c r="CM19" s="13">
        <v>0</v>
      </c>
      <c r="CN19" s="13">
        <v>0</v>
      </c>
      <c r="CO19" s="13">
        <v>0</v>
      </c>
      <c r="CP19" s="13">
        <f t="shared" si="6"/>
        <v>0</v>
      </c>
    </row>
    <row r="20" spans="2:94" x14ac:dyDescent="0.25">
      <c r="B20" s="172"/>
      <c r="C20" s="29" t="s">
        <v>5</v>
      </c>
      <c r="D20" s="13">
        <v>0</v>
      </c>
      <c r="E20" s="13">
        <v>0</v>
      </c>
      <c r="F20" s="13">
        <v>1</v>
      </c>
      <c r="G20" s="13">
        <v>0</v>
      </c>
      <c r="H20" s="13">
        <v>0</v>
      </c>
      <c r="I20" s="13">
        <v>1</v>
      </c>
      <c r="J20" s="13">
        <v>0</v>
      </c>
      <c r="K20" s="13">
        <v>0</v>
      </c>
      <c r="L20" s="13">
        <v>0</v>
      </c>
      <c r="M20" s="13">
        <v>0</v>
      </c>
      <c r="N20" s="13">
        <v>0</v>
      </c>
      <c r="O20" s="13">
        <v>0</v>
      </c>
      <c r="P20" s="13">
        <f t="shared" si="0"/>
        <v>2</v>
      </c>
      <c r="Q20" s="13">
        <v>0</v>
      </c>
      <c r="R20" s="13">
        <v>0</v>
      </c>
      <c r="S20" s="13">
        <v>0</v>
      </c>
      <c r="T20" s="13">
        <v>0</v>
      </c>
      <c r="U20" s="13">
        <v>0</v>
      </c>
      <c r="V20" s="13">
        <v>0</v>
      </c>
      <c r="W20" s="13">
        <v>0</v>
      </c>
      <c r="X20" s="13">
        <v>0</v>
      </c>
      <c r="Y20" s="13">
        <v>0</v>
      </c>
      <c r="Z20" s="13">
        <v>0</v>
      </c>
      <c r="AA20" s="13">
        <v>0</v>
      </c>
      <c r="AB20" s="13">
        <v>0</v>
      </c>
      <c r="AC20" s="13">
        <f t="shared" si="1"/>
        <v>0</v>
      </c>
      <c r="AD20" s="13">
        <v>0</v>
      </c>
      <c r="AE20" s="13">
        <v>0</v>
      </c>
      <c r="AF20" s="13">
        <v>0</v>
      </c>
      <c r="AG20" s="13">
        <v>0</v>
      </c>
      <c r="AH20" s="13">
        <v>0</v>
      </c>
      <c r="AI20" s="13">
        <v>0</v>
      </c>
      <c r="AJ20" s="13">
        <v>0</v>
      </c>
      <c r="AK20" s="13">
        <v>0</v>
      </c>
      <c r="AL20" s="13">
        <v>0</v>
      </c>
      <c r="AM20" s="13">
        <v>0</v>
      </c>
      <c r="AN20" s="13">
        <v>0</v>
      </c>
      <c r="AO20" s="13">
        <v>0</v>
      </c>
      <c r="AP20" s="13">
        <f t="shared" si="2"/>
        <v>0</v>
      </c>
      <c r="AQ20" s="13">
        <v>0</v>
      </c>
      <c r="AR20" s="13">
        <v>0</v>
      </c>
      <c r="AS20" s="13">
        <v>0</v>
      </c>
      <c r="AT20" s="13">
        <v>0</v>
      </c>
      <c r="AU20" s="13">
        <v>0</v>
      </c>
      <c r="AV20" s="13">
        <v>0</v>
      </c>
      <c r="AW20" s="13">
        <v>1</v>
      </c>
      <c r="AX20" s="13">
        <v>0</v>
      </c>
      <c r="AY20" s="13">
        <v>0</v>
      </c>
      <c r="AZ20" s="13">
        <v>0</v>
      </c>
      <c r="BA20" s="13">
        <v>0</v>
      </c>
      <c r="BB20" s="13">
        <v>0</v>
      </c>
      <c r="BC20" s="13">
        <f t="shared" si="3"/>
        <v>1</v>
      </c>
      <c r="BD20" s="13">
        <v>0</v>
      </c>
      <c r="BE20" s="13">
        <v>0</v>
      </c>
      <c r="BF20" s="13">
        <v>1</v>
      </c>
      <c r="BG20" s="13">
        <v>3</v>
      </c>
      <c r="BH20" s="13">
        <v>0</v>
      </c>
      <c r="BI20" s="13">
        <v>0</v>
      </c>
      <c r="BJ20" s="13">
        <v>0</v>
      </c>
      <c r="BK20" s="13">
        <v>0</v>
      </c>
      <c r="BL20" s="13">
        <v>0</v>
      </c>
      <c r="BM20" s="13">
        <v>0</v>
      </c>
      <c r="BN20" s="13">
        <v>0</v>
      </c>
      <c r="BO20" s="13">
        <v>0</v>
      </c>
      <c r="BP20" s="13">
        <f t="shared" si="4"/>
        <v>4</v>
      </c>
      <c r="BQ20" s="13">
        <v>0</v>
      </c>
      <c r="BR20" s="13">
        <v>0</v>
      </c>
      <c r="BS20" s="13">
        <v>0</v>
      </c>
      <c r="BT20" s="13">
        <v>0</v>
      </c>
      <c r="BU20" s="13">
        <v>0</v>
      </c>
      <c r="BV20" s="13">
        <v>0</v>
      </c>
      <c r="BW20" s="13">
        <v>0</v>
      </c>
      <c r="BX20" s="13">
        <v>0</v>
      </c>
      <c r="BY20" s="13">
        <v>0</v>
      </c>
      <c r="BZ20" s="13">
        <v>0</v>
      </c>
      <c r="CA20" s="13">
        <v>0</v>
      </c>
      <c r="CB20" s="13">
        <v>1</v>
      </c>
      <c r="CC20" s="13">
        <f t="shared" si="5"/>
        <v>1</v>
      </c>
      <c r="CD20" s="13">
        <v>0</v>
      </c>
      <c r="CE20" s="13">
        <v>0</v>
      </c>
      <c r="CF20" s="13">
        <v>0</v>
      </c>
      <c r="CG20" s="13">
        <v>3</v>
      </c>
      <c r="CH20" s="13">
        <v>0</v>
      </c>
      <c r="CI20" s="13">
        <v>0</v>
      </c>
      <c r="CJ20" s="13">
        <v>0</v>
      </c>
      <c r="CK20" s="13">
        <v>0</v>
      </c>
      <c r="CL20" s="13">
        <v>0</v>
      </c>
      <c r="CM20" s="13">
        <v>0</v>
      </c>
      <c r="CN20" s="13">
        <v>0</v>
      </c>
      <c r="CO20" s="13">
        <v>0</v>
      </c>
      <c r="CP20" s="13">
        <f t="shared" si="6"/>
        <v>3</v>
      </c>
    </row>
    <row r="21" spans="2:94" ht="15.75" thickBot="1" x14ac:dyDescent="0.3">
      <c r="B21" s="172"/>
      <c r="C21" s="30" t="s">
        <v>114</v>
      </c>
      <c r="D21" s="13">
        <v>0</v>
      </c>
      <c r="E21" s="13">
        <v>0</v>
      </c>
      <c r="F21" s="13">
        <v>0</v>
      </c>
      <c r="G21" s="13">
        <v>0</v>
      </c>
      <c r="H21" s="13">
        <v>0</v>
      </c>
      <c r="I21" s="13">
        <v>0</v>
      </c>
      <c r="J21" s="13">
        <v>0</v>
      </c>
      <c r="K21" s="13">
        <v>0</v>
      </c>
      <c r="L21" s="13">
        <v>0</v>
      </c>
      <c r="M21" s="13">
        <v>0</v>
      </c>
      <c r="N21" s="13">
        <v>0</v>
      </c>
      <c r="O21" s="13">
        <v>0</v>
      </c>
      <c r="P21" s="13">
        <f t="shared" si="0"/>
        <v>0</v>
      </c>
      <c r="Q21" s="13">
        <v>0</v>
      </c>
      <c r="R21" s="13">
        <v>0</v>
      </c>
      <c r="S21" s="13">
        <v>0</v>
      </c>
      <c r="T21" s="13">
        <v>0</v>
      </c>
      <c r="U21" s="13">
        <v>0</v>
      </c>
      <c r="V21" s="13">
        <v>0</v>
      </c>
      <c r="W21" s="13">
        <v>0</v>
      </c>
      <c r="X21" s="13">
        <v>0</v>
      </c>
      <c r="Y21" s="13">
        <v>0</v>
      </c>
      <c r="Z21" s="13">
        <v>0</v>
      </c>
      <c r="AA21" s="13">
        <v>0</v>
      </c>
      <c r="AB21" s="13">
        <v>0</v>
      </c>
      <c r="AC21" s="13">
        <f t="shared" si="1"/>
        <v>0</v>
      </c>
      <c r="AD21" s="13">
        <v>0</v>
      </c>
      <c r="AE21" s="13">
        <v>0</v>
      </c>
      <c r="AF21" s="13">
        <v>0</v>
      </c>
      <c r="AG21" s="13">
        <v>0</v>
      </c>
      <c r="AH21" s="13">
        <v>0</v>
      </c>
      <c r="AI21" s="13">
        <v>0</v>
      </c>
      <c r="AJ21" s="13">
        <v>0</v>
      </c>
      <c r="AK21" s="13">
        <v>0</v>
      </c>
      <c r="AL21" s="13">
        <v>0</v>
      </c>
      <c r="AM21" s="13">
        <v>0</v>
      </c>
      <c r="AN21" s="13">
        <v>0</v>
      </c>
      <c r="AO21" s="13">
        <v>0</v>
      </c>
      <c r="AP21" s="13">
        <f t="shared" si="2"/>
        <v>0</v>
      </c>
      <c r="AQ21" s="13">
        <v>0</v>
      </c>
      <c r="AR21" s="13">
        <v>0</v>
      </c>
      <c r="AS21" s="13">
        <v>0</v>
      </c>
      <c r="AT21" s="13">
        <v>0</v>
      </c>
      <c r="AU21" s="13">
        <v>0</v>
      </c>
      <c r="AV21" s="13">
        <v>0</v>
      </c>
      <c r="AW21" s="13">
        <v>0</v>
      </c>
      <c r="AX21" s="13">
        <v>0</v>
      </c>
      <c r="AY21" s="13">
        <v>0</v>
      </c>
      <c r="AZ21" s="13">
        <v>3</v>
      </c>
      <c r="BA21" s="13">
        <v>3</v>
      </c>
      <c r="BB21" s="13">
        <v>0</v>
      </c>
      <c r="BC21" s="13">
        <f t="shared" si="3"/>
        <v>6</v>
      </c>
      <c r="BD21" s="13">
        <v>0</v>
      </c>
      <c r="BE21" s="13">
        <v>0</v>
      </c>
      <c r="BF21" s="13">
        <v>3</v>
      </c>
      <c r="BG21" s="13">
        <v>0</v>
      </c>
      <c r="BH21" s="13">
        <v>0</v>
      </c>
      <c r="BI21" s="13">
        <v>1</v>
      </c>
      <c r="BJ21" s="13">
        <v>0</v>
      </c>
      <c r="BK21" s="13">
        <v>0</v>
      </c>
      <c r="BL21" s="13">
        <v>1</v>
      </c>
      <c r="BM21" s="13">
        <v>0</v>
      </c>
      <c r="BN21" s="13">
        <v>0</v>
      </c>
      <c r="BO21" s="13">
        <v>0</v>
      </c>
      <c r="BP21" s="13">
        <f t="shared" si="4"/>
        <v>5</v>
      </c>
      <c r="BQ21" s="13">
        <v>0</v>
      </c>
      <c r="BR21" s="13">
        <v>0</v>
      </c>
      <c r="BS21" s="13">
        <v>0</v>
      </c>
      <c r="BT21" s="13">
        <v>0</v>
      </c>
      <c r="BU21" s="13">
        <v>0</v>
      </c>
      <c r="BV21" s="13">
        <v>0</v>
      </c>
      <c r="BW21" s="13">
        <v>0</v>
      </c>
      <c r="BX21" s="13">
        <v>0</v>
      </c>
      <c r="BY21" s="13">
        <v>0</v>
      </c>
      <c r="BZ21" s="13">
        <v>0</v>
      </c>
      <c r="CA21" s="13">
        <v>0</v>
      </c>
      <c r="CB21" s="13">
        <v>0</v>
      </c>
      <c r="CC21" s="13">
        <f t="shared" si="5"/>
        <v>0</v>
      </c>
      <c r="CD21" s="13">
        <v>0</v>
      </c>
      <c r="CE21" s="13">
        <v>0</v>
      </c>
      <c r="CF21" s="13">
        <v>0</v>
      </c>
      <c r="CG21" s="13">
        <v>0</v>
      </c>
      <c r="CH21" s="13">
        <v>0</v>
      </c>
      <c r="CI21" s="13">
        <v>0</v>
      </c>
      <c r="CJ21" s="13">
        <v>0</v>
      </c>
      <c r="CK21" s="13">
        <v>0</v>
      </c>
      <c r="CL21" s="13">
        <v>0</v>
      </c>
      <c r="CM21" s="13">
        <v>0</v>
      </c>
      <c r="CN21" s="13">
        <v>0</v>
      </c>
      <c r="CO21" s="13">
        <v>0</v>
      </c>
      <c r="CP21" s="13">
        <f t="shared" si="6"/>
        <v>0</v>
      </c>
    </row>
    <row r="22" spans="2:94" ht="15.75" thickBot="1" x14ac:dyDescent="0.3">
      <c r="B22" s="192" t="s">
        <v>37</v>
      </c>
      <c r="C22" s="193"/>
      <c r="D22" s="14">
        <f t="shared" ref="D22:N22" si="7">SUM(D13:D21)</f>
        <v>1</v>
      </c>
      <c r="E22" s="14">
        <f t="shared" si="7"/>
        <v>0</v>
      </c>
      <c r="F22" s="14">
        <f t="shared" si="7"/>
        <v>1</v>
      </c>
      <c r="G22" s="14">
        <f t="shared" si="7"/>
        <v>0</v>
      </c>
      <c r="H22" s="14">
        <f t="shared" si="7"/>
        <v>0</v>
      </c>
      <c r="I22" s="14">
        <f t="shared" si="7"/>
        <v>1</v>
      </c>
      <c r="J22" s="14">
        <f t="shared" si="7"/>
        <v>8</v>
      </c>
      <c r="K22" s="14">
        <f t="shared" si="7"/>
        <v>11</v>
      </c>
      <c r="L22" s="14">
        <f t="shared" si="7"/>
        <v>8</v>
      </c>
      <c r="M22" s="14">
        <f t="shared" si="7"/>
        <v>5</v>
      </c>
      <c r="N22" s="14">
        <f t="shared" si="7"/>
        <v>0</v>
      </c>
      <c r="O22" s="14">
        <f>SUM(O13:O21)</f>
        <v>0</v>
      </c>
      <c r="P22" s="14">
        <f>SUM(P13:P21)</f>
        <v>35</v>
      </c>
      <c r="Q22" s="14">
        <f t="shared" ref="Q22" si="8">SUM(Q13:Q21)</f>
        <v>1</v>
      </c>
      <c r="R22" s="14">
        <f t="shared" ref="R22" si="9">SUM(R13:R21)</f>
        <v>0</v>
      </c>
      <c r="S22" s="14">
        <f t="shared" ref="S22" si="10">SUM(S13:S21)</f>
        <v>3</v>
      </c>
      <c r="T22" s="14">
        <f t="shared" ref="T22" si="11">SUM(T13:T21)</f>
        <v>0</v>
      </c>
      <c r="U22" s="14">
        <f t="shared" ref="U22" si="12">SUM(U13:U21)</f>
        <v>0</v>
      </c>
      <c r="V22" s="14">
        <f t="shared" ref="V22" si="13">SUM(V13:V21)</f>
        <v>0</v>
      </c>
      <c r="W22" s="14">
        <f t="shared" ref="W22" si="14">SUM(W13:W21)</f>
        <v>3</v>
      </c>
      <c r="X22" s="14">
        <f t="shared" ref="X22" si="15">SUM(X13:X21)</f>
        <v>0</v>
      </c>
      <c r="Y22" s="14">
        <f t="shared" ref="Y22" si="16">SUM(Y13:Y21)</f>
        <v>2</v>
      </c>
      <c r="Z22" s="14">
        <f t="shared" ref="Z22" si="17">SUM(Z13:Z21)</f>
        <v>0</v>
      </c>
      <c r="AA22" s="14">
        <f t="shared" ref="AA22" si="18">SUM(AA13:AA21)</f>
        <v>2</v>
      </c>
      <c r="AB22" s="14">
        <f>SUM(AB13:AB21)</f>
        <v>1</v>
      </c>
      <c r="AC22" s="14">
        <f>SUM(AC13:AC21)</f>
        <v>12</v>
      </c>
      <c r="AD22" s="14">
        <f t="shared" ref="AD22" si="19">SUM(AD13:AD21)</f>
        <v>1</v>
      </c>
      <c r="AE22" s="14">
        <f t="shared" ref="AE22" si="20">SUM(AE13:AE21)</f>
        <v>3</v>
      </c>
      <c r="AF22" s="14">
        <f t="shared" ref="AF22" si="21">SUM(AF13:AF21)</f>
        <v>0</v>
      </c>
      <c r="AG22" s="14">
        <f t="shared" ref="AG22" si="22">SUM(AG13:AG21)</f>
        <v>0</v>
      </c>
      <c r="AH22" s="14">
        <f t="shared" ref="AH22" si="23">SUM(AH13:AH21)</f>
        <v>0</v>
      </c>
      <c r="AI22" s="14">
        <f t="shared" ref="AI22" si="24">SUM(AI13:AI21)</f>
        <v>0</v>
      </c>
      <c r="AJ22" s="14">
        <f t="shared" ref="AJ22" si="25">SUM(AJ13:AJ21)</f>
        <v>1</v>
      </c>
      <c r="AK22" s="14">
        <f t="shared" ref="AK22" si="26">SUM(AK13:AK21)</f>
        <v>1</v>
      </c>
      <c r="AL22" s="14">
        <f t="shared" ref="AL22" si="27">SUM(AL13:AL21)</f>
        <v>0</v>
      </c>
      <c r="AM22" s="14">
        <f t="shared" ref="AM22" si="28">SUM(AM13:AM21)</f>
        <v>0</v>
      </c>
      <c r="AN22" s="14">
        <f t="shared" ref="AN22" si="29">SUM(AN13:AN21)</f>
        <v>1</v>
      </c>
      <c r="AO22" s="14">
        <f>SUM(AO13:AO21)</f>
        <v>2</v>
      </c>
      <c r="AP22" s="14">
        <f>SUM(AP13:AP21)</f>
        <v>9</v>
      </c>
      <c r="AQ22" s="14">
        <f t="shared" ref="AQ22" si="30">SUM(AQ13:AQ21)</f>
        <v>0</v>
      </c>
      <c r="AR22" s="14">
        <f t="shared" ref="AR22" si="31">SUM(AR13:AR21)</f>
        <v>0</v>
      </c>
      <c r="AS22" s="14">
        <f t="shared" ref="AS22" si="32">SUM(AS13:AS21)</f>
        <v>0</v>
      </c>
      <c r="AT22" s="14">
        <f t="shared" ref="AT22" si="33">SUM(AT13:AT21)</f>
        <v>1</v>
      </c>
      <c r="AU22" s="14">
        <f t="shared" ref="AU22" si="34">SUM(AU13:AU21)</f>
        <v>3</v>
      </c>
      <c r="AV22" s="14">
        <f t="shared" ref="AV22" si="35">SUM(AV13:AV21)</f>
        <v>0</v>
      </c>
      <c r="AW22" s="14">
        <f t="shared" ref="AW22" si="36">SUM(AW13:AW21)</f>
        <v>3</v>
      </c>
      <c r="AX22" s="14">
        <f t="shared" ref="AX22" si="37">SUM(AX13:AX21)</f>
        <v>2</v>
      </c>
      <c r="AY22" s="14">
        <f t="shared" ref="AY22" si="38">SUM(AY13:AY21)</f>
        <v>0</v>
      </c>
      <c r="AZ22" s="14">
        <f t="shared" ref="AZ22" si="39">SUM(AZ13:AZ21)</f>
        <v>3</v>
      </c>
      <c r="BA22" s="14">
        <f t="shared" ref="BA22" si="40">SUM(BA13:BA21)</f>
        <v>4</v>
      </c>
      <c r="BB22" s="14">
        <f>SUM(BB13:BB21)</f>
        <v>0</v>
      </c>
      <c r="BC22" s="14">
        <f>SUM(BC13:BC21)</f>
        <v>16</v>
      </c>
      <c r="BD22" s="14">
        <f t="shared" ref="BD22" si="41">SUM(BD13:BD21)</f>
        <v>1</v>
      </c>
      <c r="BE22" s="14">
        <f t="shared" ref="BE22" si="42">SUM(BE13:BE21)</f>
        <v>2</v>
      </c>
      <c r="BF22" s="14">
        <f t="shared" ref="BF22" si="43">SUM(BF13:BF21)</f>
        <v>7</v>
      </c>
      <c r="BG22" s="14">
        <f t="shared" ref="BG22" si="44">SUM(BG13:BG21)</f>
        <v>5</v>
      </c>
      <c r="BH22" s="14">
        <f t="shared" ref="BH22" si="45">SUM(BH13:BH21)</f>
        <v>4</v>
      </c>
      <c r="BI22" s="14">
        <f t="shared" ref="BI22" si="46">SUM(BI13:BI21)</f>
        <v>2</v>
      </c>
      <c r="BJ22" s="14">
        <f t="shared" ref="BJ22" si="47">SUM(BJ13:BJ21)</f>
        <v>0</v>
      </c>
      <c r="BK22" s="14">
        <f t="shared" ref="BK22" si="48">SUM(BK13:BK21)</f>
        <v>2</v>
      </c>
      <c r="BL22" s="14">
        <f t="shared" ref="BL22" si="49">SUM(BL13:BL21)</f>
        <v>2</v>
      </c>
      <c r="BM22" s="14">
        <f t="shared" ref="BM22" si="50">SUM(BM13:BM21)</f>
        <v>1</v>
      </c>
      <c r="BN22" s="14">
        <f t="shared" ref="BN22" si="51">SUM(BN13:BN21)</f>
        <v>1</v>
      </c>
      <c r="BO22" s="14">
        <f>SUM(BO13:BO21)</f>
        <v>0</v>
      </c>
      <c r="BP22" s="14">
        <f>SUM(BP13:BP21)</f>
        <v>27</v>
      </c>
      <c r="BQ22" s="14">
        <f t="shared" ref="BQ22" si="52">SUM(BQ13:BQ21)</f>
        <v>3</v>
      </c>
      <c r="BR22" s="14">
        <f t="shared" ref="BR22" si="53">SUM(BR13:BR21)</f>
        <v>0</v>
      </c>
      <c r="BS22" s="14">
        <f t="shared" ref="BS22" si="54">SUM(BS13:BS21)</f>
        <v>1</v>
      </c>
      <c r="BT22" s="14">
        <f t="shared" ref="BT22" si="55">SUM(BT13:BT21)</f>
        <v>0</v>
      </c>
      <c r="BU22" s="14">
        <f t="shared" ref="BU22" si="56">SUM(BU13:BU21)</f>
        <v>1</v>
      </c>
      <c r="BV22" s="14">
        <f t="shared" ref="BV22" si="57">SUM(BV13:BV21)</f>
        <v>0</v>
      </c>
      <c r="BW22" s="14">
        <f t="shared" ref="BW22" si="58">SUM(BW13:BW21)</f>
        <v>4</v>
      </c>
      <c r="BX22" s="14">
        <f t="shared" ref="BX22" si="59">SUM(BX13:BX21)</f>
        <v>2</v>
      </c>
      <c r="BY22" s="14">
        <f t="shared" ref="BY22" si="60">SUM(BY13:BY21)</f>
        <v>1</v>
      </c>
      <c r="BZ22" s="14">
        <f t="shared" ref="BZ22" si="61">SUM(BZ13:BZ21)</f>
        <v>1</v>
      </c>
      <c r="CA22" s="14">
        <f t="shared" ref="CA22" si="62">SUM(CA13:CA21)</f>
        <v>6</v>
      </c>
      <c r="CB22" s="14">
        <f>SUM(CB13:CB21)</f>
        <v>2</v>
      </c>
      <c r="CC22" s="14">
        <f>SUM(CC13:CC21)</f>
        <v>21</v>
      </c>
      <c r="CD22" s="14">
        <f t="shared" ref="CD22" si="63">SUM(CD13:CD21)</f>
        <v>0</v>
      </c>
      <c r="CE22" s="14">
        <f t="shared" ref="CE22" si="64">SUM(CE13:CE21)</f>
        <v>0</v>
      </c>
      <c r="CF22" s="14">
        <f t="shared" ref="CF22" si="65">SUM(CF13:CF21)</f>
        <v>1</v>
      </c>
      <c r="CG22" s="14">
        <f t="shared" ref="CG22" si="66">SUM(CG13:CG21)</f>
        <v>3</v>
      </c>
      <c r="CH22" s="14">
        <f t="shared" ref="CH22" si="67">SUM(CH13:CH21)</f>
        <v>1</v>
      </c>
      <c r="CI22" s="14">
        <f t="shared" ref="CI22" si="68">SUM(CI13:CI21)</f>
        <v>0</v>
      </c>
      <c r="CJ22" s="14">
        <f t="shared" ref="CJ22" si="69">SUM(CJ13:CJ21)</f>
        <v>0</v>
      </c>
      <c r="CK22" s="14">
        <f t="shared" ref="CK22" si="70">SUM(CK13:CK21)</f>
        <v>0</v>
      </c>
      <c r="CL22" s="14">
        <f t="shared" ref="CL22" si="71">SUM(CL13:CL21)</f>
        <v>0</v>
      </c>
      <c r="CM22" s="14">
        <f t="shared" ref="CM22" si="72">SUM(CM13:CM21)</f>
        <v>0</v>
      </c>
      <c r="CN22" s="14">
        <f t="shared" ref="CN22" si="73">SUM(CN13:CN21)</f>
        <v>0</v>
      </c>
      <c r="CO22" s="14">
        <f>SUM(CO13:CO21)</f>
        <v>0</v>
      </c>
      <c r="CP22" s="14">
        <f>SUM(CP13:CP21)</f>
        <v>5</v>
      </c>
    </row>
    <row r="23" spans="2:94" x14ac:dyDescent="0.25">
      <c r="B23" s="171" t="s">
        <v>15</v>
      </c>
      <c r="C23" s="28" t="s">
        <v>12</v>
      </c>
      <c r="D23" s="13">
        <v>0</v>
      </c>
      <c r="E23" s="13">
        <v>0</v>
      </c>
      <c r="F23" s="13">
        <v>0</v>
      </c>
      <c r="G23" s="13">
        <v>0</v>
      </c>
      <c r="H23" s="13">
        <v>0</v>
      </c>
      <c r="I23" s="13">
        <v>0</v>
      </c>
      <c r="J23" s="13">
        <v>0</v>
      </c>
      <c r="K23" s="13">
        <v>0</v>
      </c>
      <c r="L23" s="13">
        <v>0</v>
      </c>
      <c r="M23" s="13">
        <v>0</v>
      </c>
      <c r="N23" s="13">
        <v>0</v>
      </c>
      <c r="O23" s="13">
        <v>0</v>
      </c>
      <c r="P23" s="13">
        <f t="shared" si="0"/>
        <v>0</v>
      </c>
      <c r="Q23" s="13">
        <v>0</v>
      </c>
      <c r="R23" s="13">
        <v>0</v>
      </c>
      <c r="S23" s="13">
        <v>0</v>
      </c>
      <c r="T23" s="13">
        <v>0</v>
      </c>
      <c r="U23" s="13">
        <v>0</v>
      </c>
      <c r="V23" s="13">
        <v>0</v>
      </c>
      <c r="W23" s="13">
        <v>0</v>
      </c>
      <c r="X23" s="13">
        <v>0</v>
      </c>
      <c r="Y23" s="13">
        <v>0</v>
      </c>
      <c r="Z23" s="13">
        <v>0</v>
      </c>
      <c r="AA23" s="13">
        <v>0</v>
      </c>
      <c r="AB23" s="13">
        <v>0</v>
      </c>
      <c r="AC23" s="13">
        <f t="shared" si="1"/>
        <v>0</v>
      </c>
      <c r="AD23" s="13">
        <v>0</v>
      </c>
      <c r="AE23" s="13">
        <v>0</v>
      </c>
      <c r="AF23" s="13">
        <v>0</v>
      </c>
      <c r="AG23" s="13">
        <v>0</v>
      </c>
      <c r="AH23" s="13">
        <v>0</v>
      </c>
      <c r="AI23" s="13">
        <v>0</v>
      </c>
      <c r="AJ23" s="13">
        <v>0</v>
      </c>
      <c r="AK23" s="13">
        <v>0</v>
      </c>
      <c r="AL23" s="13">
        <v>0</v>
      </c>
      <c r="AM23" s="13">
        <v>0</v>
      </c>
      <c r="AN23" s="13">
        <v>0</v>
      </c>
      <c r="AO23" s="13">
        <v>0</v>
      </c>
      <c r="AP23" s="13">
        <f t="shared" si="2"/>
        <v>0</v>
      </c>
      <c r="AQ23" s="13">
        <v>0</v>
      </c>
      <c r="AR23" s="13">
        <v>0</v>
      </c>
      <c r="AS23" s="13">
        <v>0</v>
      </c>
      <c r="AT23" s="13">
        <v>0</v>
      </c>
      <c r="AU23" s="13">
        <v>0</v>
      </c>
      <c r="AV23" s="13">
        <v>0</v>
      </c>
      <c r="AW23" s="13">
        <v>0</v>
      </c>
      <c r="AX23" s="13">
        <v>0</v>
      </c>
      <c r="AY23" s="13">
        <v>0</v>
      </c>
      <c r="AZ23" s="13">
        <v>0</v>
      </c>
      <c r="BA23" s="13">
        <v>0</v>
      </c>
      <c r="BB23" s="13">
        <v>0</v>
      </c>
      <c r="BC23" s="13">
        <f t="shared" si="3"/>
        <v>0</v>
      </c>
      <c r="BD23" s="13">
        <v>0</v>
      </c>
      <c r="BE23" s="13">
        <v>0</v>
      </c>
      <c r="BF23" s="13">
        <v>0</v>
      </c>
      <c r="BG23" s="13">
        <v>0</v>
      </c>
      <c r="BH23" s="13">
        <v>0</v>
      </c>
      <c r="BI23" s="13">
        <v>0</v>
      </c>
      <c r="BJ23" s="13">
        <v>0</v>
      </c>
      <c r="BK23" s="13">
        <v>0</v>
      </c>
      <c r="BL23" s="13">
        <v>0</v>
      </c>
      <c r="BM23" s="13">
        <v>0</v>
      </c>
      <c r="BN23" s="13">
        <v>0</v>
      </c>
      <c r="BO23" s="13">
        <v>0</v>
      </c>
      <c r="BP23" s="13">
        <f t="shared" si="4"/>
        <v>0</v>
      </c>
      <c r="BQ23" s="13">
        <v>0</v>
      </c>
      <c r="BR23" s="13">
        <v>0</v>
      </c>
      <c r="BS23" s="13">
        <v>0</v>
      </c>
      <c r="BT23" s="13">
        <v>0</v>
      </c>
      <c r="BU23" s="13">
        <v>0</v>
      </c>
      <c r="BV23" s="13">
        <v>0</v>
      </c>
      <c r="BW23" s="13">
        <v>0</v>
      </c>
      <c r="BX23" s="13">
        <v>0</v>
      </c>
      <c r="BY23" s="13">
        <v>0</v>
      </c>
      <c r="BZ23" s="13">
        <v>0</v>
      </c>
      <c r="CA23" s="13">
        <v>0</v>
      </c>
      <c r="CB23" s="13">
        <v>0</v>
      </c>
      <c r="CC23" s="13">
        <f t="shared" si="5"/>
        <v>0</v>
      </c>
      <c r="CD23" s="13">
        <v>0</v>
      </c>
      <c r="CE23" s="13">
        <v>0</v>
      </c>
      <c r="CF23" s="13">
        <v>0</v>
      </c>
      <c r="CG23" s="13">
        <v>0</v>
      </c>
      <c r="CH23" s="13">
        <v>0</v>
      </c>
      <c r="CI23" s="13">
        <v>0</v>
      </c>
      <c r="CJ23" s="13">
        <v>0</v>
      </c>
      <c r="CK23" s="13">
        <v>0</v>
      </c>
      <c r="CL23" s="13">
        <v>0</v>
      </c>
      <c r="CM23" s="13">
        <v>0</v>
      </c>
      <c r="CN23" s="13">
        <v>0</v>
      </c>
      <c r="CO23" s="13">
        <v>0</v>
      </c>
      <c r="CP23" s="13">
        <f t="shared" si="6"/>
        <v>0</v>
      </c>
    </row>
    <row r="24" spans="2:94" x14ac:dyDescent="0.25">
      <c r="B24" s="172"/>
      <c r="C24" s="29" t="s">
        <v>1</v>
      </c>
      <c r="D24" s="13">
        <v>0</v>
      </c>
      <c r="E24" s="13">
        <v>0</v>
      </c>
      <c r="F24" s="13">
        <v>1</v>
      </c>
      <c r="G24" s="13">
        <v>1</v>
      </c>
      <c r="H24" s="13">
        <v>0</v>
      </c>
      <c r="I24" s="13">
        <v>0</v>
      </c>
      <c r="J24" s="13">
        <v>1</v>
      </c>
      <c r="K24" s="13">
        <v>2</v>
      </c>
      <c r="L24" s="13">
        <v>0</v>
      </c>
      <c r="M24" s="13">
        <v>0</v>
      </c>
      <c r="N24" s="13">
        <v>0</v>
      </c>
      <c r="O24" s="13">
        <v>0</v>
      </c>
      <c r="P24" s="13">
        <f t="shared" si="0"/>
        <v>5</v>
      </c>
      <c r="Q24" s="13">
        <v>1</v>
      </c>
      <c r="R24" s="13">
        <v>0</v>
      </c>
      <c r="S24" s="13">
        <v>0</v>
      </c>
      <c r="T24" s="13">
        <v>0</v>
      </c>
      <c r="U24" s="13">
        <v>0</v>
      </c>
      <c r="V24" s="13">
        <v>0</v>
      </c>
      <c r="W24" s="13">
        <v>0</v>
      </c>
      <c r="X24" s="13">
        <v>0</v>
      </c>
      <c r="Y24" s="13">
        <v>0</v>
      </c>
      <c r="Z24" s="13">
        <v>1</v>
      </c>
      <c r="AA24" s="13">
        <v>0</v>
      </c>
      <c r="AB24" s="13">
        <v>0</v>
      </c>
      <c r="AC24" s="13">
        <f t="shared" si="1"/>
        <v>2</v>
      </c>
      <c r="AD24" s="13">
        <v>0</v>
      </c>
      <c r="AE24" s="13">
        <v>0</v>
      </c>
      <c r="AF24" s="13">
        <v>0</v>
      </c>
      <c r="AG24" s="13">
        <v>0</v>
      </c>
      <c r="AH24" s="13">
        <v>0</v>
      </c>
      <c r="AI24" s="13">
        <v>2</v>
      </c>
      <c r="AJ24" s="13">
        <v>0</v>
      </c>
      <c r="AK24" s="13">
        <v>0</v>
      </c>
      <c r="AL24" s="13">
        <v>1</v>
      </c>
      <c r="AM24" s="13">
        <v>0</v>
      </c>
      <c r="AN24" s="13">
        <v>0</v>
      </c>
      <c r="AO24" s="13">
        <v>0</v>
      </c>
      <c r="AP24" s="13">
        <f t="shared" si="2"/>
        <v>3</v>
      </c>
      <c r="AQ24" s="13">
        <v>0</v>
      </c>
      <c r="AR24" s="13">
        <v>0</v>
      </c>
      <c r="AS24" s="13">
        <v>0</v>
      </c>
      <c r="AT24" s="13">
        <v>1</v>
      </c>
      <c r="AU24" s="13">
        <v>0</v>
      </c>
      <c r="AV24" s="13">
        <v>0</v>
      </c>
      <c r="AW24" s="13">
        <v>0</v>
      </c>
      <c r="AX24" s="13">
        <v>0</v>
      </c>
      <c r="AY24" s="13">
        <v>0</v>
      </c>
      <c r="AZ24" s="13">
        <v>1</v>
      </c>
      <c r="BA24" s="13">
        <v>0</v>
      </c>
      <c r="BB24" s="13">
        <v>0</v>
      </c>
      <c r="BC24" s="13">
        <f t="shared" si="3"/>
        <v>2</v>
      </c>
      <c r="BD24" s="13">
        <v>0</v>
      </c>
      <c r="BE24" s="13">
        <v>0</v>
      </c>
      <c r="BF24" s="13">
        <v>0</v>
      </c>
      <c r="BG24" s="13">
        <v>0</v>
      </c>
      <c r="BH24" s="13">
        <v>0</v>
      </c>
      <c r="BI24" s="13">
        <v>0</v>
      </c>
      <c r="BJ24" s="13">
        <v>0</v>
      </c>
      <c r="BK24" s="13">
        <v>0</v>
      </c>
      <c r="BL24" s="13">
        <v>0</v>
      </c>
      <c r="BM24" s="13">
        <v>0</v>
      </c>
      <c r="BN24" s="13">
        <v>0</v>
      </c>
      <c r="BO24" s="13">
        <v>1</v>
      </c>
      <c r="BP24" s="13">
        <f t="shared" si="4"/>
        <v>1</v>
      </c>
      <c r="BQ24" s="13">
        <v>0</v>
      </c>
      <c r="BR24" s="13">
        <v>1</v>
      </c>
      <c r="BS24" s="13">
        <v>0</v>
      </c>
      <c r="BT24" s="13">
        <v>0</v>
      </c>
      <c r="BU24" s="13">
        <v>1</v>
      </c>
      <c r="BV24" s="13">
        <v>0</v>
      </c>
      <c r="BW24" s="13">
        <v>0</v>
      </c>
      <c r="BX24" s="13">
        <v>1</v>
      </c>
      <c r="BY24" s="13">
        <v>1</v>
      </c>
      <c r="BZ24" s="13">
        <v>0</v>
      </c>
      <c r="CA24" s="13">
        <v>0</v>
      </c>
      <c r="CB24" s="13">
        <v>0</v>
      </c>
      <c r="CC24" s="13">
        <f t="shared" si="5"/>
        <v>4</v>
      </c>
      <c r="CD24" s="13">
        <v>0</v>
      </c>
      <c r="CE24" s="13">
        <v>0</v>
      </c>
      <c r="CF24" s="13">
        <v>0</v>
      </c>
      <c r="CG24" s="13">
        <v>0</v>
      </c>
      <c r="CH24" s="13">
        <v>0</v>
      </c>
      <c r="CI24" s="13">
        <v>0</v>
      </c>
      <c r="CJ24" s="13">
        <v>0</v>
      </c>
      <c r="CK24" s="13">
        <v>0</v>
      </c>
      <c r="CL24" s="13">
        <v>1</v>
      </c>
      <c r="CM24" s="13">
        <v>0</v>
      </c>
      <c r="CN24" s="13">
        <v>0</v>
      </c>
      <c r="CO24" s="13">
        <v>0</v>
      </c>
      <c r="CP24" s="13">
        <f t="shared" si="6"/>
        <v>1</v>
      </c>
    </row>
    <row r="25" spans="2:94" x14ac:dyDescent="0.25">
      <c r="B25" s="172"/>
      <c r="C25" s="29" t="s">
        <v>11</v>
      </c>
      <c r="D25" s="13">
        <v>0</v>
      </c>
      <c r="E25" s="13">
        <v>0</v>
      </c>
      <c r="F25" s="13">
        <v>0</v>
      </c>
      <c r="G25" s="13">
        <v>0</v>
      </c>
      <c r="H25" s="13">
        <v>0</v>
      </c>
      <c r="I25" s="13">
        <v>0</v>
      </c>
      <c r="J25" s="13">
        <v>0</v>
      </c>
      <c r="K25" s="13">
        <v>0</v>
      </c>
      <c r="L25" s="13">
        <v>0</v>
      </c>
      <c r="M25" s="13">
        <v>0</v>
      </c>
      <c r="N25" s="13">
        <v>0</v>
      </c>
      <c r="O25" s="13">
        <v>0</v>
      </c>
      <c r="P25" s="13">
        <f t="shared" si="0"/>
        <v>0</v>
      </c>
      <c r="Q25" s="13">
        <v>0</v>
      </c>
      <c r="R25" s="13">
        <v>0</v>
      </c>
      <c r="S25" s="13">
        <v>0</v>
      </c>
      <c r="T25" s="13">
        <v>0</v>
      </c>
      <c r="U25" s="13">
        <v>0</v>
      </c>
      <c r="V25" s="13">
        <v>0</v>
      </c>
      <c r="W25" s="13">
        <v>0</v>
      </c>
      <c r="X25" s="13">
        <v>0</v>
      </c>
      <c r="Y25" s="13">
        <v>0</v>
      </c>
      <c r="Z25" s="13">
        <v>0</v>
      </c>
      <c r="AA25" s="13">
        <v>0</v>
      </c>
      <c r="AB25" s="13">
        <v>0</v>
      </c>
      <c r="AC25" s="13">
        <f t="shared" si="1"/>
        <v>0</v>
      </c>
      <c r="AD25" s="13">
        <v>0</v>
      </c>
      <c r="AE25" s="13">
        <v>0</v>
      </c>
      <c r="AF25" s="13">
        <v>0</v>
      </c>
      <c r="AG25" s="13">
        <v>0</v>
      </c>
      <c r="AH25" s="13">
        <v>0</v>
      </c>
      <c r="AI25" s="13">
        <v>0</v>
      </c>
      <c r="AJ25" s="13">
        <v>0</v>
      </c>
      <c r="AK25" s="13">
        <v>0</v>
      </c>
      <c r="AL25" s="13">
        <v>0</v>
      </c>
      <c r="AM25" s="13">
        <v>0</v>
      </c>
      <c r="AN25" s="13">
        <v>0</v>
      </c>
      <c r="AO25" s="13">
        <v>0</v>
      </c>
      <c r="AP25" s="13">
        <f t="shared" si="2"/>
        <v>0</v>
      </c>
      <c r="AQ25" s="13">
        <v>0</v>
      </c>
      <c r="AR25" s="13">
        <v>0</v>
      </c>
      <c r="AS25" s="13">
        <v>0</v>
      </c>
      <c r="AT25" s="13">
        <v>0</v>
      </c>
      <c r="AU25" s="13">
        <v>0</v>
      </c>
      <c r="AV25" s="13">
        <v>0</v>
      </c>
      <c r="AW25" s="13">
        <v>0</v>
      </c>
      <c r="AX25" s="13">
        <v>0</v>
      </c>
      <c r="AY25" s="13">
        <v>0</v>
      </c>
      <c r="AZ25" s="13">
        <v>0</v>
      </c>
      <c r="BA25" s="13">
        <v>0</v>
      </c>
      <c r="BB25" s="13">
        <v>0</v>
      </c>
      <c r="BC25" s="13">
        <f t="shared" si="3"/>
        <v>0</v>
      </c>
      <c r="BD25" s="13">
        <v>0</v>
      </c>
      <c r="BE25" s="13">
        <v>0</v>
      </c>
      <c r="BF25" s="13">
        <v>0</v>
      </c>
      <c r="BG25" s="13">
        <v>0</v>
      </c>
      <c r="BH25" s="13">
        <v>0</v>
      </c>
      <c r="BI25" s="13">
        <v>0</v>
      </c>
      <c r="BJ25" s="13">
        <v>0</v>
      </c>
      <c r="BK25" s="13">
        <v>0</v>
      </c>
      <c r="BL25" s="13">
        <v>0</v>
      </c>
      <c r="BM25" s="13">
        <v>0</v>
      </c>
      <c r="BN25" s="13">
        <v>0</v>
      </c>
      <c r="BO25" s="13">
        <v>0</v>
      </c>
      <c r="BP25" s="13">
        <f t="shared" si="4"/>
        <v>0</v>
      </c>
      <c r="BQ25" s="13">
        <v>0</v>
      </c>
      <c r="BR25" s="13">
        <v>0</v>
      </c>
      <c r="BS25" s="13">
        <v>0</v>
      </c>
      <c r="BT25" s="13">
        <v>0</v>
      </c>
      <c r="BU25" s="13">
        <v>0</v>
      </c>
      <c r="BV25" s="13">
        <v>0</v>
      </c>
      <c r="BW25" s="13">
        <v>0</v>
      </c>
      <c r="BX25" s="13">
        <v>0</v>
      </c>
      <c r="BY25" s="13">
        <v>0</v>
      </c>
      <c r="BZ25" s="13">
        <v>0</v>
      </c>
      <c r="CA25" s="13">
        <v>0</v>
      </c>
      <c r="CB25" s="13">
        <v>0</v>
      </c>
      <c r="CC25" s="13">
        <f t="shared" si="5"/>
        <v>0</v>
      </c>
      <c r="CD25" s="13">
        <v>0</v>
      </c>
      <c r="CE25" s="13">
        <v>0</v>
      </c>
      <c r="CF25" s="13">
        <v>0</v>
      </c>
      <c r="CG25" s="13">
        <v>0</v>
      </c>
      <c r="CH25" s="13">
        <v>0</v>
      </c>
      <c r="CI25" s="13">
        <v>0</v>
      </c>
      <c r="CJ25" s="13">
        <v>0</v>
      </c>
      <c r="CK25" s="13">
        <v>0</v>
      </c>
      <c r="CL25" s="13">
        <v>0</v>
      </c>
      <c r="CM25" s="13">
        <v>0</v>
      </c>
      <c r="CN25" s="13">
        <v>0</v>
      </c>
      <c r="CO25" s="13">
        <v>0</v>
      </c>
      <c r="CP25" s="13">
        <f t="shared" si="6"/>
        <v>0</v>
      </c>
    </row>
    <row r="26" spans="2:94" ht="15.75" thickBot="1" x14ac:dyDescent="0.3">
      <c r="B26" s="172"/>
      <c r="C26" s="30" t="s">
        <v>2</v>
      </c>
      <c r="D26" s="13">
        <v>0</v>
      </c>
      <c r="E26" s="13">
        <v>0</v>
      </c>
      <c r="F26" s="13">
        <v>0</v>
      </c>
      <c r="G26" s="13">
        <v>0</v>
      </c>
      <c r="H26" s="13">
        <v>0</v>
      </c>
      <c r="I26" s="13">
        <v>0</v>
      </c>
      <c r="J26" s="13">
        <v>0</v>
      </c>
      <c r="K26" s="13">
        <v>0</v>
      </c>
      <c r="L26" s="13">
        <v>0</v>
      </c>
      <c r="M26" s="13">
        <v>0</v>
      </c>
      <c r="N26" s="13">
        <v>1</v>
      </c>
      <c r="O26" s="13">
        <v>0</v>
      </c>
      <c r="P26" s="13">
        <f t="shared" si="0"/>
        <v>1</v>
      </c>
      <c r="Q26" s="13">
        <v>0</v>
      </c>
      <c r="R26" s="13">
        <v>0</v>
      </c>
      <c r="S26" s="13">
        <v>0</v>
      </c>
      <c r="T26" s="13">
        <v>0</v>
      </c>
      <c r="U26" s="13">
        <v>0</v>
      </c>
      <c r="V26" s="13">
        <v>0</v>
      </c>
      <c r="W26" s="13">
        <v>0</v>
      </c>
      <c r="X26" s="13">
        <v>0</v>
      </c>
      <c r="Y26" s="13">
        <v>0</v>
      </c>
      <c r="Z26" s="13">
        <v>0</v>
      </c>
      <c r="AA26" s="13">
        <v>0</v>
      </c>
      <c r="AB26" s="13">
        <v>0</v>
      </c>
      <c r="AC26" s="13">
        <f t="shared" si="1"/>
        <v>0</v>
      </c>
      <c r="AD26" s="13">
        <v>0</v>
      </c>
      <c r="AE26" s="13">
        <v>0</v>
      </c>
      <c r="AF26" s="13">
        <v>0</v>
      </c>
      <c r="AG26" s="13">
        <v>0</v>
      </c>
      <c r="AH26" s="13">
        <v>0</v>
      </c>
      <c r="AI26" s="13">
        <v>1</v>
      </c>
      <c r="AJ26" s="13">
        <v>0</v>
      </c>
      <c r="AK26" s="13">
        <v>0</v>
      </c>
      <c r="AL26" s="13">
        <v>0</v>
      </c>
      <c r="AM26" s="13">
        <v>0</v>
      </c>
      <c r="AN26" s="13">
        <v>0</v>
      </c>
      <c r="AO26" s="13">
        <v>0</v>
      </c>
      <c r="AP26" s="13">
        <f t="shared" si="2"/>
        <v>1</v>
      </c>
      <c r="AQ26" s="13">
        <v>0</v>
      </c>
      <c r="AR26" s="13">
        <v>0</v>
      </c>
      <c r="AS26" s="13">
        <v>0</v>
      </c>
      <c r="AT26" s="13">
        <v>0</v>
      </c>
      <c r="AU26" s="13">
        <v>0</v>
      </c>
      <c r="AV26" s="13">
        <v>0</v>
      </c>
      <c r="AW26" s="13">
        <v>0</v>
      </c>
      <c r="AX26" s="13">
        <v>0</v>
      </c>
      <c r="AY26" s="13">
        <v>0</v>
      </c>
      <c r="AZ26" s="13">
        <v>0</v>
      </c>
      <c r="BA26" s="13">
        <v>0</v>
      </c>
      <c r="BB26" s="13">
        <v>0</v>
      </c>
      <c r="BC26" s="13">
        <f t="shared" si="3"/>
        <v>0</v>
      </c>
      <c r="BD26" s="13">
        <v>0</v>
      </c>
      <c r="BE26" s="13">
        <v>0</v>
      </c>
      <c r="BF26" s="13">
        <v>0</v>
      </c>
      <c r="BG26" s="13">
        <v>0</v>
      </c>
      <c r="BH26" s="13">
        <v>0</v>
      </c>
      <c r="BI26" s="13">
        <v>0</v>
      </c>
      <c r="BJ26" s="13">
        <v>0</v>
      </c>
      <c r="BK26" s="13">
        <v>0</v>
      </c>
      <c r="BL26" s="13">
        <v>0</v>
      </c>
      <c r="BM26" s="13">
        <v>0</v>
      </c>
      <c r="BN26" s="13">
        <v>0</v>
      </c>
      <c r="BO26" s="13">
        <v>0</v>
      </c>
      <c r="BP26" s="13">
        <f t="shared" si="4"/>
        <v>0</v>
      </c>
      <c r="BQ26" s="13">
        <v>0</v>
      </c>
      <c r="BR26" s="13">
        <v>0</v>
      </c>
      <c r="BS26" s="13">
        <v>0</v>
      </c>
      <c r="BT26" s="13">
        <v>0</v>
      </c>
      <c r="BU26" s="13">
        <v>0</v>
      </c>
      <c r="BV26" s="13">
        <v>0</v>
      </c>
      <c r="BW26" s="13">
        <v>0</v>
      </c>
      <c r="BX26" s="13">
        <v>0</v>
      </c>
      <c r="BY26" s="13">
        <v>0</v>
      </c>
      <c r="BZ26" s="13">
        <v>0</v>
      </c>
      <c r="CA26" s="13">
        <v>0</v>
      </c>
      <c r="CB26" s="13">
        <v>0</v>
      </c>
      <c r="CC26" s="13">
        <f t="shared" si="5"/>
        <v>0</v>
      </c>
      <c r="CD26" s="13">
        <v>0</v>
      </c>
      <c r="CE26" s="13">
        <v>0</v>
      </c>
      <c r="CF26" s="13">
        <v>1</v>
      </c>
      <c r="CG26" s="13">
        <v>0</v>
      </c>
      <c r="CH26" s="13">
        <v>0</v>
      </c>
      <c r="CI26" s="13">
        <v>0</v>
      </c>
      <c r="CJ26" s="13">
        <v>0</v>
      </c>
      <c r="CK26" s="13">
        <v>0</v>
      </c>
      <c r="CL26" s="13">
        <v>0</v>
      </c>
      <c r="CM26" s="13">
        <v>0</v>
      </c>
      <c r="CN26" s="13">
        <v>0</v>
      </c>
      <c r="CO26" s="13">
        <v>0</v>
      </c>
      <c r="CP26" s="13">
        <f t="shared" si="6"/>
        <v>1</v>
      </c>
    </row>
    <row r="27" spans="2:94" ht="15.75" thickBot="1" x14ac:dyDescent="0.3">
      <c r="B27" s="192" t="s">
        <v>50</v>
      </c>
      <c r="C27" s="193"/>
      <c r="D27" s="14">
        <f>SUM(D23:D26)</f>
        <v>0</v>
      </c>
      <c r="E27" s="14">
        <f t="shared" ref="E27:N27" si="74">+SUM(E23:E26)</f>
        <v>0</v>
      </c>
      <c r="F27" s="14">
        <f t="shared" si="74"/>
        <v>1</v>
      </c>
      <c r="G27" s="14">
        <f t="shared" si="74"/>
        <v>1</v>
      </c>
      <c r="H27" s="14">
        <f t="shared" si="74"/>
        <v>0</v>
      </c>
      <c r="I27" s="14">
        <f t="shared" si="74"/>
        <v>0</v>
      </c>
      <c r="J27" s="14">
        <f t="shared" si="74"/>
        <v>1</v>
      </c>
      <c r="K27" s="14">
        <f t="shared" si="74"/>
        <v>2</v>
      </c>
      <c r="L27" s="14">
        <f t="shared" si="74"/>
        <v>0</v>
      </c>
      <c r="M27" s="14">
        <f t="shared" si="74"/>
        <v>0</v>
      </c>
      <c r="N27" s="14">
        <f t="shared" si="74"/>
        <v>1</v>
      </c>
      <c r="O27" s="14">
        <f>+SUM(O23:O26)</f>
        <v>0</v>
      </c>
      <c r="P27" s="14">
        <f>+SUM(P23:P26)</f>
        <v>6</v>
      </c>
      <c r="Q27" s="14">
        <f t="shared" ref="Q27" si="75">+SUM(Q23:Q26)</f>
        <v>1</v>
      </c>
      <c r="R27" s="14">
        <f t="shared" ref="R27" si="76">+SUM(R23:R26)</f>
        <v>0</v>
      </c>
      <c r="S27" s="14">
        <f t="shared" ref="S27" si="77">+SUM(S23:S26)</f>
        <v>0</v>
      </c>
      <c r="T27" s="14">
        <f t="shared" ref="T27" si="78">+SUM(T23:T26)</f>
        <v>0</v>
      </c>
      <c r="U27" s="14">
        <f t="shared" ref="U27" si="79">+SUM(U23:U26)</f>
        <v>0</v>
      </c>
      <c r="V27" s="14">
        <f t="shared" ref="V27" si="80">+SUM(V23:V26)</f>
        <v>0</v>
      </c>
      <c r="W27" s="14">
        <f t="shared" ref="W27" si="81">+SUM(W23:W26)</f>
        <v>0</v>
      </c>
      <c r="X27" s="14">
        <f t="shared" ref="X27" si="82">+SUM(X23:X26)</f>
        <v>0</v>
      </c>
      <c r="Y27" s="14">
        <f t="shared" ref="Y27" si="83">+SUM(Y23:Y26)</f>
        <v>0</v>
      </c>
      <c r="Z27" s="14">
        <f t="shared" ref="Z27" si="84">+SUM(Z23:Z26)</f>
        <v>1</v>
      </c>
      <c r="AA27" s="14">
        <f t="shared" ref="AA27" si="85">+SUM(AA23:AA26)</f>
        <v>0</v>
      </c>
      <c r="AB27" s="14">
        <f>+SUM(AB23:AB26)</f>
        <v>0</v>
      </c>
      <c r="AC27" s="14">
        <f>+SUM(AC23:AC26)</f>
        <v>2</v>
      </c>
      <c r="AD27" s="14">
        <f t="shared" ref="AD27" si="86">+SUM(AD23:AD26)</f>
        <v>0</v>
      </c>
      <c r="AE27" s="14">
        <f t="shared" ref="AE27" si="87">+SUM(AE23:AE26)</f>
        <v>0</v>
      </c>
      <c r="AF27" s="14">
        <f t="shared" ref="AF27" si="88">+SUM(AF23:AF26)</f>
        <v>0</v>
      </c>
      <c r="AG27" s="14">
        <f t="shared" ref="AG27" si="89">+SUM(AG23:AG26)</f>
        <v>0</v>
      </c>
      <c r="AH27" s="14">
        <f t="shared" ref="AH27" si="90">+SUM(AH23:AH26)</f>
        <v>0</v>
      </c>
      <c r="AI27" s="14">
        <f t="shared" ref="AI27" si="91">+SUM(AI23:AI26)</f>
        <v>3</v>
      </c>
      <c r="AJ27" s="14">
        <f t="shared" ref="AJ27" si="92">+SUM(AJ23:AJ26)</f>
        <v>0</v>
      </c>
      <c r="AK27" s="14">
        <f t="shared" ref="AK27" si="93">+SUM(AK23:AK26)</f>
        <v>0</v>
      </c>
      <c r="AL27" s="14">
        <f t="shared" ref="AL27" si="94">+SUM(AL23:AL26)</f>
        <v>1</v>
      </c>
      <c r="AM27" s="14">
        <f t="shared" ref="AM27" si="95">+SUM(AM23:AM26)</f>
        <v>0</v>
      </c>
      <c r="AN27" s="14">
        <f t="shared" ref="AN27" si="96">+SUM(AN23:AN26)</f>
        <v>0</v>
      </c>
      <c r="AO27" s="14">
        <f>+SUM(AO23:AO26)</f>
        <v>0</v>
      </c>
      <c r="AP27" s="14">
        <f>+SUM(AP23:AP26)</f>
        <v>4</v>
      </c>
      <c r="AQ27" s="14">
        <f t="shared" ref="AQ27" si="97">+SUM(AQ23:AQ26)</f>
        <v>0</v>
      </c>
      <c r="AR27" s="14">
        <f t="shared" ref="AR27" si="98">+SUM(AR23:AR26)</f>
        <v>0</v>
      </c>
      <c r="AS27" s="14">
        <f t="shared" ref="AS27" si="99">+SUM(AS23:AS26)</f>
        <v>0</v>
      </c>
      <c r="AT27" s="14">
        <f t="shared" ref="AT27" si="100">+SUM(AT23:AT26)</f>
        <v>1</v>
      </c>
      <c r="AU27" s="14">
        <f t="shared" ref="AU27" si="101">+SUM(AU23:AU26)</f>
        <v>0</v>
      </c>
      <c r="AV27" s="14">
        <f t="shared" ref="AV27" si="102">+SUM(AV23:AV26)</f>
        <v>0</v>
      </c>
      <c r="AW27" s="14">
        <f t="shared" ref="AW27" si="103">+SUM(AW23:AW26)</f>
        <v>0</v>
      </c>
      <c r="AX27" s="14">
        <f t="shared" ref="AX27" si="104">+SUM(AX23:AX26)</f>
        <v>0</v>
      </c>
      <c r="AY27" s="14">
        <f t="shared" ref="AY27" si="105">+SUM(AY23:AY26)</f>
        <v>0</v>
      </c>
      <c r="AZ27" s="14">
        <f t="shared" ref="AZ27" si="106">+SUM(AZ23:AZ26)</f>
        <v>1</v>
      </c>
      <c r="BA27" s="14">
        <f t="shared" ref="BA27" si="107">+SUM(BA23:BA26)</f>
        <v>0</v>
      </c>
      <c r="BB27" s="14">
        <f>+SUM(BB23:BB26)</f>
        <v>0</v>
      </c>
      <c r="BC27" s="14">
        <f>+SUM(BC23:BC26)</f>
        <v>2</v>
      </c>
      <c r="BD27" s="14">
        <f t="shared" ref="BD27" si="108">+SUM(BD23:BD26)</f>
        <v>0</v>
      </c>
      <c r="BE27" s="14">
        <f t="shared" ref="BE27" si="109">+SUM(BE23:BE26)</f>
        <v>0</v>
      </c>
      <c r="BF27" s="14">
        <f t="shared" ref="BF27" si="110">+SUM(BF23:BF26)</f>
        <v>0</v>
      </c>
      <c r="BG27" s="14">
        <f t="shared" ref="BG27" si="111">+SUM(BG23:BG26)</f>
        <v>0</v>
      </c>
      <c r="BH27" s="14">
        <f t="shared" ref="BH27" si="112">+SUM(BH23:BH26)</f>
        <v>0</v>
      </c>
      <c r="BI27" s="14">
        <f t="shared" ref="BI27" si="113">+SUM(BI23:BI26)</f>
        <v>0</v>
      </c>
      <c r="BJ27" s="14">
        <f t="shared" ref="BJ27" si="114">+SUM(BJ23:BJ26)</f>
        <v>0</v>
      </c>
      <c r="BK27" s="14">
        <f t="shared" ref="BK27" si="115">+SUM(BK23:BK26)</f>
        <v>0</v>
      </c>
      <c r="BL27" s="14">
        <f t="shared" ref="BL27" si="116">+SUM(BL23:BL26)</f>
        <v>0</v>
      </c>
      <c r="BM27" s="14">
        <f t="shared" ref="BM27" si="117">+SUM(BM23:BM26)</f>
        <v>0</v>
      </c>
      <c r="BN27" s="14">
        <f t="shared" ref="BN27" si="118">+SUM(BN23:BN26)</f>
        <v>0</v>
      </c>
      <c r="BO27" s="14">
        <f>+SUM(BO23:BO26)</f>
        <v>1</v>
      </c>
      <c r="BP27" s="14">
        <f>+SUM(BP23:BP26)</f>
        <v>1</v>
      </c>
      <c r="BQ27" s="14">
        <f t="shared" ref="BQ27" si="119">+SUM(BQ23:BQ26)</f>
        <v>0</v>
      </c>
      <c r="BR27" s="14">
        <f t="shared" ref="BR27" si="120">+SUM(BR23:BR26)</f>
        <v>1</v>
      </c>
      <c r="BS27" s="14">
        <f t="shared" ref="BS27" si="121">+SUM(BS23:BS26)</f>
        <v>0</v>
      </c>
      <c r="BT27" s="14">
        <f t="shared" ref="BT27" si="122">+SUM(BT23:BT26)</f>
        <v>0</v>
      </c>
      <c r="BU27" s="14">
        <f t="shared" ref="BU27" si="123">+SUM(BU23:BU26)</f>
        <v>1</v>
      </c>
      <c r="BV27" s="14">
        <f t="shared" ref="BV27" si="124">+SUM(BV23:BV26)</f>
        <v>0</v>
      </c>
      <c r="BW27" s="14">
        <f t="shared" ref="BW27" si="125">+SUM(BW23:BW26)</f>
        <v>0</v>
      </c>
      <c r="BX27" s="14">
        <f t="shared" ref="BX27" si="126">+SUM(BX23:BX26)</f>
        <v>1</v>
      </c>
      <c r="BY27" s="14">
        <f t="shared" ref="BY27" si="127">+SUM(BY23:BY26)</f>
        <v>1</v>
      </c>
      <c r="BZ27" s="14">
        <f t="shared" ref="BZ27" si="128">+SUM(BZ23:BZ26)</f>
        <v>0</v>
      </c>
      <c r="CA27" s="14">
        <f t="shared" ref="CA27" si="129">+SUM(CA23:CA26)</f>
        <v>0</v>
      </c>
      <c r="CB27" s="14">
        <f>+SUM(CB23:CB26)</f>
        <v>0</v>
      </c>
      <c r="CC27" s="14">
        <f>+SUM(CC23:CC26)</f>
        <v>4</v>
      </c>
      <c r="CD27" s="14">
        <f t="shared" ref="CD27" si="130">+SUM(CD23:CD26)</f>
        <v>0</v>
      </c>
      <c r="CE27" s="14">
        <f t="shared" ref="CE27" si="131">+SUM(CE23:CE26)</f>
        <v>0</v>
      </c>
      <c r="CF27" s="14">
        <f t="shared" ref="CF27" si="132">+SUM(CF23:CF26)</f>
        <v>1</v>
      </c>
      <c r="CG27" s="14">
        <f t="shared" ref="CG27" si="133">+SUM(CG23:CG26)</f>
        <v>0</v>
      </c>
      <c r="CH27" s="14">
        <f t="shared" ref="CH27" si="134">+SUM(CH23:CH26)</f>
        <v>0</v>
      </c>
      <c r="CI27" s="14">
        <f t="shared" ref="CI27" si="135">+SUM(CI23:CI26)</f>
        <v>0</v>
      </c>
      <c r="CJ27" s="14">
        <f t="shared" ref="CJ27" si="136">+SUM(CJ23:CJ26)</f>
        <v>0</v>
      </c>
      <c r="CK27" s="14">
        <f t="shared" ref="CK27" si="137">+SUM(CK23:CK26)</f>
        <v>0</v>
      </c>
      <c r="CL27" s="14">
        <f t="shared" ref="CL27" si="138">+SUM(CL23:CL26)</f>
        <v>1</v>
      </c>
      <c r="CM27" s="14">
        <f t="shared" ref="CM27" si="139">+SUM(CM23:CM26)</f>
        <v>0</v>
      </c>
      <c r="CN27" s="14">
        <f t="shared" ref="CN27" si="140">+SUM(CN23:CN26)</f>
        <v>0</v>
      </c>
      <c r="CO27" s="14">
        <f>+SUM(CO23:CO26)</f>
        <v>0</v>
      </c>
      <c r="CP27" s="14">
        <f>+SUM(CP23:CP26)</f>
        <v>2</v>
      </c>
    </row>
    <row r="28" spans="2:94" ht="15.75" thickBot="1" x14ac:dyDescent="0.3">
      <c r="B28" s="194" t="s">
        <v>48</v>
      </c>
      <c r="C28" s="195"/>
      <c r="D28" s="14">
        <f>SUM(D22,D27)</f>
        <v>1</v>
      </c>
      <c r="E28" s="14">
        <f t="shared" ref="E28:BP28" si="141">SUM(E22,E27)</f>
        <v>0</v>
      </c>
      <c r="F28" s="14">
        <f t="shared" si="141"/>
        <v>2</v>
      </c>
      <c r="G28" s="14">
        <f t="shared" si="141"/>
        <v>1</v>
      </c>
      <c r="H28" s="14">
        <f t="shared" si="141"/>
        <v>0</v>
      </c>
      <c r="I28" s="14">
        <f t="shared" si="141"/>
        <v>1</v>
      </c>
      <c r="J28" s="14">
        <f t="shared" si="141"/>
        <v>9</v>
      </c>
      <c r="K28" s="14">
        <f t="shared" si="141"/>
        <v>13</v>
      </c>
      <c r="L28" s="14">
        <f t="shared" si="141"/>
        <v>8</v>
      </c>
      <c r="M28" s="14">
        <f t="shared" si="141"/>
        <v>5</v>
      </c>
      <c r="N28" s="14">
        <f t="shared" si="141"/>
        <v>1</v>
      </c>
      <c r="O28" s="14">
        <f t="shared" si="141"/>
        <v>0</v>
      </c>
      <c r="P28" s="14">
        <f t="shared" si="141"/>
        <v>41</v>
      </c>
      <c r="Q28" s="14">
        <f t="shared" si="141"/>
        <v>2</v>
      </c>
      <c r="R28" s="14">
        <f t="shared" si="141"/>
        <v>0</v>
      </c>
      <c r="S28" s="14">
        <f t="shared" si="141"/>
        <v>3</v>
      </c>
      <c r="T28" s="14">
        <f t="shared" si="141"/>
        <v>0</v>
      </c>
      <c r="U28" s="14">
        <f t="shared" si="141"/>
        <v>0</v>
      </c>
      <c r="V28" s="14">
        <f t="shared" si="141"/>
        <v>0</v>
      </c>
      <c r="W28" s="14">
        <f t="shared" si="141"/>
        <v>3</v>
      </c>
      <c r="X28" s="14">
        <f t="shared" si="141"/>
        <v>0</v>
      </c>
      <c r="Y28" s="14">
        <f t="shared" si="141"/>
        <v>2</v>
      </c>
      <c r="Z28" s="14">
        <f t="shared" si="141"/>
        <v>1</v>
      </c>
      <c r="AA28" s="14">
        <f t="shared" si="141"/>
        <v>2</v>
      </c>
      <c r="AB28" s="14">
        <f t="shared" si="141"/>
        <v>1</v>
      </c>
      <c r="AC28" s="14">
        <f t="shared" si="141"/>
        <v>14</v>
      </c>
      <c r="AD28" s="14">
        <f t="shared" si="141"/>
        <v>1</v>
      </c>
      <c r="AE28" s="14">
        <f t="shared" si="141"/>
        <v>3</v>
      </c>
      <c r="AF28" s="14">
        <f t="shared" si="141"/>
        <v>0</v>
      </c>
      <c r="AG28" s="14">
        <f t="shared" si="141"/>
        <v>0</v>
      </c>
      <c r="AH28" s="14">
        <f t="shared" si="141"/>
        <v>0</v>
      </c>
      <c r="AI28" s="14">
        <f t="shared" si="141"/>
        <v>3</v>
      </c>
      <c r="AJ28" s="14">
        <f t="shared" si="141"/>
        <v>1</v>
      </c>
      <c r="AK28" s="14">
        <f t="shared" si="141"/>
        <v>1</v>
      </c>
      <c r="AL28" s="14">
        <f t="shared" si="141"/>
        <v>1</v>
      </c>
      <c r="AM28" s="14">
        <f t="shared" si="141"/>
        <v>0</v>
      </c>
      <c r="AN28" s="14">
        <f t="shared" si="141"/>
        <v>1</v>
      </c>
      <c r="AO28" s="14">
        <f t="shared" si="141"/>
        <v>2</v>
      </c>
      <c r="AP28" s="14">
        <f t="shared" si="141"/>
        <v>13</v>
      </c>
      <c r="AQ28" s="14">
        <f t="shared" si="141"/>
        <v>0</v>
      </c>
      <c r="AR28" s="14">
        <f t="shared" si="141"/>
        <v>0</v>
      </c>
      <c r="AS28" s="14">
        <f t="shared" si="141"/>
        <v>0</v>
      </c>
      <c r="AT28" s="14">
        <f t="shared" si="141"/>
        <v>2</v>
      </c>
      <c r="AU28" s="14">
        <f t="shared" si="141"/>
        <v>3</v>
      </c>
      <c r="AV28" s="14">
        <f t="shared" si="141"/>
        <v>0</v>
      </c>
      <c r="AW28" s="14">
        <f t="shared" si="141"/>
        <v>3</v>
      </c>
      <c r="AX28" s="14">
        <f t="shared" si="141"/>
        <v>2</v>
      </c>
      <c r="AY28" s="14">
        <f t="shared" si="141"/>
        <v>0</v>
      </c>
      <c r="AZ28" s="14">
        <f t="shared" si="141"/>
        <v>4</v>
      </c>
      <c r="BA28" s="14">
        <f t="shared" si="141"/>
        <v>4</v>
      </c>
      <c r="BB28" s="14">
        <f t="shared" si="141"/>
        <v>0</v>
      </c>
      <c r="BC28" s="14">
        <f t="shared" si="141"/>
        <v>18</v>
      </c>
      <c r="BD28" s="14">
        <f t="shared" si="141"/>
        <v>1</v>
      </c>
      <c r="BE28" s="14">
        <f t="shared" si="141"/>
        <v>2</v>
      </c>
      <c r="BF28" s="14">
        <f t="shared" si="141"/>
        <v>7</v>
      </c>
      <c r="BG28" s="14">
        <f t="shared" si="141"/>
        <v>5</v>
      </c>
      <c r="BH28" s="14">
        <f t="shared" si="141"/>
        <v>4</v>
      </c>
      <c r="BI28" s="14">
        <f t="shared" si="141"/>
        <v>2</v>
      </c>
      <c r="BJ28" s="14">
        <f t="shared" si="141"/>
        <v>0</v>
      </c>
      <c r="BK28" s="14">
        <f t="shared" si="141"/>
        <v>2</v>
      </c>
      <c r="BL28" s="14">
        <f t="shared" si="141"/>
        <v>2</v>
      </c>
      <c r="BM28" s="14">
        <f t="shared" si="141"/>
        <v>1</v>
      </c>
      <c r="BN28" s="14">
        <f t="shared" si="141"/>
        <v>1</v>
      </c>
      <c r="BO28" s="14">
        <f t="shared" si="141"/>
        <v>1</v>
      </c>
      <c r="BP28" s="14">
        <f t="shared" si="141"/>
        <v>28</v>
      </c>
      <c r="BQ28" s="14">
        <f t="shared" ref="BQ28:CP28" si="142">SUM(BQ22,BQ27)</f>
        <v>3</v>
      </c>
      <c r="BR28" s="14">
        <f t="shared" si="142"/>
        <v>1</v>
      </c>
      <c r="BS28" s="14">
        <f t="shared" si="142"/>
        <v>1</v>
      </c>
      <c r="BT28" s="14">
        <f t="shared" si="142"/>
        <v>0</v>
      </c>
      <c r="BU28" s="14">
        <f t="shared" si="142"/>
        <v>2</v>
      </c>
      <c r="BV28" s="14">
        <f t="shared" si="142"/>
        <v>0</v>
      </c>
      <c r="BW28" s="14">
        <f t="shared" si="142"/>
        <v>4</v>
      </c>
      <c r="BX28" s="14">
        <f t="shared" si="142"/>
        <v>3</v>
      </c>
      <c r="BY28" s="14">
        <f t="shared" si="142"/>
        <v>2</v>
      </c>
      <c r="BZ28" s="14">
        <f t="shared" si="142"/>
        <v>1</v>
      </c>
      <c r="CA28" s="14">
        <f t="shared" si="142"/>
        <v>6</v>
      </c>
      <c r="CB28" s="14">
        <f t="shared" si="142"/>
        <v>2</v>
      </c>
      <c r="CC28" s="14">
        <f t="shared" si="142"/>
        <v>25</v>
      </c>
      <c r="CD28" s="14">
        <f t="shared" si="142"/>
        <v>0</v>
      </c>
      <c r="CE28" s="14">
        <f t="shared" si="142"/>
        <v>0</v>
      </c>
      <c r="CF28" s="14">
        <f t="shared" si="142"/>
        <v>2</v>
      </c>
      <c r="CG28" s="14">
        <f t="shared" si="142"/>
        <v>3</v>
      </c>
      <c r="CH28" s="14">
        <f t="shared" si="142"/>
        <v>1</v>
      </c>
      <c r="CI28" s="14">
        <f t="shared" si="142"/>
        <v>0</v>
      </c>
      <c r="CJ28" s="14">
        <f t="shared" si="142"/>
        <v>0</v>
      </c>
      <c r="CK28" s="14">
        <f t="shared" si="142"/>
        <v>0</v>
      </c>
      <c r="CL28" s="14">
        <f t="shared" si="142"/>
        <v>1</v>
      </c>
      <c r="CM28" s="14">
        <f t="shared" si="142"/>
        <v>0</v>
      </c>
      <c r="CN28" s="14">
        <f t="shared" si="142"/>
        <v>0</v>
      </c>
      <c r="CO28" s="14">
        <f t="shared" si="142"/>
        <v>0</v>
      </c>
      <c r="CP28" s="14">
        <f t="shared" si="142"/>
        <v>7</v>
      </c>
    </row>
    <row r="29" spans="2:94" x14ac:dyDescent="0.25">
      <c r="B29" s="10"/>
      <c r="C29" s="10"/>
      <c r="D29" s="10"/>
      <c r="E29" s="10"/>
      <c r="F29" s="10"/>
      <c r="G29" s="10"/>
      <c r="H29" s="10"/>
      <c r="I29" s="10"/>
      <c r="J29" s="10"/>
      <c r="K29" s="10"/>
      <c r="L29" s="10"/>
      <c r="M29" s="10"/>
      <c r="N29" s="10"/>
      <c r="O29" s="10"/>
      <c r="Q29" s="10"/>
      <c r="R29" s="10"/>
      <c r="S29" s="10"/>
      <c r="T29" s="10"/>
      <c r="U29" s="10"/>
      <c r="V29" s="10"/>
      <c r="W29" s="10"/>
      <c r="X29" s="10"/>
      <c r="Y29" s="10"/>
      <c r="Z29" s="10"/>
      <c r="AA29" s="10"/>
      <c r="AB29" s="10"/>
      <c r="AD29" s="10"/>
      <c r="AE29" s="10"/>
      <c r="AF29" s="10"/>
      <c r="AG29" s="10"/>
      <c r="AH29" s="10"/>
      <c r="AI29" s="10"/>
      <c r="AJ29" s="10"/>
      <c r="AK29" s="10"/>
      <c r="AL29" s="10"/>
      <c r="AM29" s="10"/>
      <c r="AN29" s="10"/>
      <c r="AO29" s="10"/>
      <c r="AQ29" s="10"/>
      <c r="AR29" s="10"/>
      <c r="AS29" s="10"/>
      <c r="AT29" s="10"/>
      <c r="AU29" s="10"/>
      <c r="AV29" s="10"/>
      <c r="AW29" s="10"/>
      <c r="AX29" s="10"/>
      <c r="AY29" s="10"/>
      <c r="AZ29" s="10"/>
      <c r="BA29" s="10"/>
      <c r="BB29" s="10"/>
      <c r="BD29" s="10"/>
      <c r="BE29" s="10"/>
      <c r="BF29" s="10"/>
      <c r="BG29" s="10"/>
      <c r="BH29" s="10"/>
      <c r="BI29" s="10"/>
      <c r="BJ29" s="10"/>
      <c r="BK29" s="10"/>
      <c r="BL29" s="10"/>
      <c r="BM29" s="10"/>
      <c r="BN29" s="10"/>
      <c r="BO29" s="10"/>
      <c r="BQ29" s="10"/>
      <c r="BR29" s="10"/>
      <c r="BS29" s="10"/>
      <c r="BT29" s="10"/>
      <c r="BU29" s="10"/>
      <c r="BV29" s="10"/>
      <c r="BW29" s="10"/>
      <c r="BX29" s="10"/>
      <c r="BY29" s="10"/>
      <c r="BZ29" s="10"/>
      <c r="CA29" s="10"/>
      <c r="CB29" s="10"/>
      <c r="CD29" s="10"/>
      <c r="CE29" s="10"/>
      <c r="CF29" s="10"/>
      <c r="CG29" s="10"/>
      <c r="CH29" s="10"/>
      <c r="CI29" s="10"/>
      <c r="CJ29" s="10"/>
      <c r="CK29" s="10"/>
      <c r="CL29" s="10"/>
      <c r="CM29" s="10"/>
      <c r="CN29" s="10"/>
      <c r="CO29" s="10"/>
    </row>
    <row r="30" spans="2:94" x14ac:dyDescent="0.25">
      <c r="B30" s="15"/>
      <c r="C30" s="15"/>
      <c r="D30" s="15"/>
      <c r="E30" s="15"/>
      <c r="F30" s="15"/>
      <c r="G30" s="15"/>
      <c r="H30" s="15"/>
      <c r="I30" s="15"/>
      <c r="J30" s="15"/>
      <c r="K30" s="15"/>
      <c r="L30" s="15"/>
      <c r="M30" s="15"/>
      <c r="N30" s="15"/>
      <c r="O30" s="15"/>
      <c r="Q30" s="15"/>
      <c r="R30" s="15"/>
      <c r="S30" s="15"/>
      <c r="T30" s="15"/>
      <c r="U30" s="15"/>
      <c r="V30" s="15"/>
      <c r="W30" s="15"/>
      <c r="X30" s="15"/>
      <c r="Y30" s="15"/>
      <c r="Z30" s="15"/>
      <c r="AA30" s="15"/>
      <c r="AB30" s="15"/>
      <c r="AD30" s="15"/>
      <c r="AE30" s="15"/>
      <c r="AF30" s="15"/>
      <c r="AG30" s="15"/>
      <c r="AH30" s="15"/>
      <c r="AI30" s="15"/>
      <c r="AJ30" s="15"/>
      <c r="AK30" s="15"/>
      <c r="AL30" s="15"/>
      <c r="AM30" s="15"/>
      <c r="AN30" s="15"/>
      <c r="AO30" s="15"/>
      <c r="AQ30" s="15"/>
      <c r="AR30" s="15"/>
      <c r="AS30" s="15"/>
      <c r="AT30" s="15"/>
      <c r="AU30" s="15"/>
      <c r="AV30" s="15"/>
      <c r="AW30" s="15"/>
      <c r="AX30" s="15"/>
      <c r="AY30" s="15"/>
      <c r="AZ30" s="15"/>
      <c r="BA30" s="15"/>
      <c r="BB30" s="15"/>
      <c r="BD30" s="15"/>
      <c r="BE30" s="15"/>
      <c r="BF30" s="15"/>
      <c r="BG30" s="15"/>
      <c r="BH30" s="15"/>
      <c r="BI30" s="15"/>
      <c r="BJ30" s="15"/>
      <c r="BK30" s="15"/>
      <c r="BL30" s="15"/>
      <c r="BM30" s="15"/>
      <c r="BN30" s="15"/>
      <c r="BO30" s="15"/>
      <c r="BQ30" s="15"/>
      <c r="BR30" s="15"/>
      <c r="BS30" s="15"/>
      <c r="BT30" s="15"/>
      <c r="BU30" s="15"/>
      <c r="BV30" s="15"/>
      <c r="BW30" s="15"/>
      <c r="BX30" s="15"/>
      <c r="BY30" s="15"/>
      <c r="BZ30" s="15"/>
      <c r="CA30" s="15"/>
      <c r="CB30" s="15"/>
      <c r="CD30" s="15"/>
      <c r="CE30" s="15"/>
      <c r="CF30" s="15"/>
      <c r="CG30" s="15"/>
      <c r="CH30" s="15"/>
      <c r="CI30" s="15"/>
      <c r="CJ30" s="15"/>
      <c r="CK30" s="15"/>
      <c r="CL30" s="15"/>
      <c r="CM30" s="15"/>
      <c r="CN30" s="15"/>
      <c r="CO30" s="15"/>
    </row>
    <row r="31" spans="2:94" x14ac:dyDescent="0.25">
      <c r="B31" s="167" t="s">
        <v>71</v>
      </c>
      <c r="C31" s="167"/>
      <c r="D31" s="167"/>
      <c r="E31" s="167"/>
      <c r="F31" s="167"/>
      <c r="G31" s="167"/>
      <c r="H31" s="167"/>
      <c r="I31" s="167"/>
      <c r="J31" s="167"/>
      <c r="K31" s="167"/>
      <c r="L31" s="167"/>
      <c r="M31" s="167"/>
      <c r="N31" s="167"/>
      <c r="O31" s="167"/>
      <c r="Q31" s="167"/>
      <c r="R31" s="167"/>
      <c r="S31" s="167"/>
      <c r="T31" s="167"/>
      <c r="U31" s="167"/>
      <c r="V31" s="167"/>
      <c r="W31" s="167"/>
      <c r="X31" s="167"/>
      <c r="Y31" s="167"/>
      <c r="Z31" s="167"/>
      <c r="AA31" s="167"/>
      <c r="AB31" s="167"/>
      <c r="AD31" s="167"/>
      <c r="AE31" s="167"/>
      <c r="AF31" s="167"/>
      <c r="AG31" s="167"/>
      <c r="AH31" s="167"/>
      <c r="AI31" s="167"/>
      <c r="AJ31" s="167"/>
      <c r="AK31" s="167"/>
      <c r="AL31" s="167"/>
      <c r="AM31" s="167"/>
      <c r="AN31" s="167"/>
      <c r="AO31" s="167"/>
      <c r="AQ31" s="167"/>
      <c r="AR31" s="167"/>
      <c r="AS31" s="167"/>
      <c r="AT31" s="167"/>
      <c r="AU31" s="167"/>
      <c r="AV31" s="167"/>
      <c r="AW31" s="167"/>
      <c r="AX31" s="167"/>
      <c r="AY31" s="167"/>
      <c r="AZ31" s="167"/>
      <c r="BA31" s="167"/>
      <c r="BB31" s="167"/>
      <c r="BD31" s="167"/>
      <c r="BE31" s="167"/>
      <c r="BF31" s="167"/>
      <c r="BG31" s="167"/>
      <c r="BH31" s="167"/>
      <c r="BI31" s="167"/>
      <c r="BJ31" s="167"/>
      <c r="BK31" s="167"/>
      <c r="BL31" s="167"/>
      <c r="BM31" s="167"/>
      <c r="BN31" s="167"/>
      <c r="BO31" s="167"/>
      <c r="BQ31" s="167"/>
      <c r="BR31" s="167"/>
      <c r="BS31" s="167"/>
      <c r="BT31" s="167"/>
      <c r="BU31" s="167"/>
      <c r="BV31" s="167"/>
      <c r="BW31" s="167"/>
      <c r="BX31" s="167"/>
      <c r="BY31" s="167"/>
      <c r="BZ31" s="167"/>
      <c r="CA31" s="167"/>
      <c r="CB31" s="167"/>
      <c r="CD31" s="167"/>
      <c r="CE31" s="167"/>
      <c r="CF31" s="167"/>
      <c r="CG31" s="167"/>
      <c r="CH31" s="167"/>
      <c r="CI31" s="167"/>
      <c r="CJ31" s="167"/>
      <c r="CK31" s="167"/>
      <c r="CL31" s="167"/>
      <c r="CM31" s="167"/>
      <c r="CN31" s="167"/>
      <c r="CO31" s="167"/>
    </row>
    <row r="32" spans="2:94" x14ac:dyDescent="0.25">
      <c r="B32" s="217" t="s">
        <v>63</v>
      </c>
      <c r="C32" s="217"/>
      <c r="D32" s="217"/>
      <c r="E32" s="217"/>
      <c r="F32" s="217"/>
      <c r="G32" s="217"/>
      <c r="H32" s="217"/>
      <c r="I32" s="217"/>
      <c r="J32" s="217"/>
      <c r="K32" s="217"/>
      <c r="L32" s="217"/>
      <c r="M32" s="217"/>
      <c r="N32" s="217"/>
      <c r="O32" s="217"/>
      <c r="Q32" s="217"/>
      <c r="R32" s="217"/>
      <c r="S32" s="217"/>
      <c r="T32" s="217"/>
      <c r="U32" s="217"/>
      <c r="V32" s="217"/>
      <c r="W32" s="217"/>
      <c r="X32" s="217"/>
      <c r="Y32" s="217"/>
      <c r="Z32" s="217"/>
      <c r="AA32" s="217"/>
      <c r="AB32" s="217"/>
      <c r="AD32" s="217"/>
      <c r="AE32" s="217"/>
      <c r="AF32" s="217"/>
      <c r="AG32" s="217"/>
      <c r="AH32" s="217"/>
      <c r="AI32" s="217"/>
      <c r="AJ32" s="217"/>
      <c r="AK32" s="217"/>
      <c r="AL32" s="217"/>
      <c r="AM32" s="217"/>
      <c r="AN32" s="217"/>
      <c r="AO32" s="217"/>
      <c r="AQ32" s="217"/>
      <c r="AR32" s="217"/>
      <c r="AS32" s="217"/>
      <c r="AT32" s="217"/>
      <c r="AU32" s="217"/>
      <c r="AV32" s="217"/>
      <c r="AW32" s="217"/>
      <c r="AX32" s="217"/>
      <c r="AY32" s="217"/>
      <c r="AZ32" s="217"/>
      <c r="BA32" s="217"/>
      <c r="BB32" s="217"/>
      <c r="BD32" s="217"/>
      <c r="BE32" s="217"/>
      <c r="BF32" s="217"/>
      <c r="BG32" s="217"/>
      <c r="BH32" s="217"/>
      <c r="BI32" s="217"/>
      <c r="BJ32" s="217"/>
      <c r="BK32" s="217"/>
      <c r="BL32" s="217"/>
      <c r="BM32" s="217"/>
      <c r="BN32" s="217"/>
      <c r="BO32" s="217"/>
      <c r="BQ32" s="217"/>
      <c r="BR32" s="217"/>
      <c r="BS32" s="217"/>
      <c r="BT32" s="217"/>
      <c r="BU32" s="217"/>
      <c r="BV32" s="217"/>
      <c r="BW32" s="217"/>
      <c r="BX32" s="217"/>
      <c r="BY32" s="217"/>
      <c r="BZ32" s="217"/>
      <c r="CA32" s="217"/>
      <c r="CB32" s="217"/>
      <c r="CD32" s="217"/>
      <c r="CE32" s="217"/>
      <c r="CF32" s="217"/>
      <c r="CG32" s="217"/>
      <c r="CH32" s="217"/>
      <c r="CI32" s="217"/>
      <c r="CJ32" s="217"/>
      <c r="CK32" s="217"/>
      <c r="CL32" s="217"/>
      <c r="CM32" s="217"/>
      <c r="CN32" s="217"/>
      <c r="CO32" s="217"/>
    </row>
    <row r="33" spans="2:93" x14ac:dyDescent="0.25">
      <c r="B33" s="217"/>
      <c r="C33" s="217"/>
      <c r="D33" s="217"/>
      <c r="E33" s="217"/>
      <c r="F33" s="217"/>
      <c r="G33" s="217"/>
      <c r="H33" s="217"/>
      <c r="I33" s="217"/>
      <c r="J33" s="217"/>
      <c r="K33" s="217"/>
      <c r="L33" s="217"/>
      <c r="M33" s="217"/>
      <c r="N33" s="217"/>
      <c r="O33" s="217"/>
      <c r="Q33" s="217"/>
      <c r="R33" s="217"/>
      <c r="S33" s="217"/>
      <c r="T33" s="217"/>
      <c r="U33" s="217"/>
      <c r="V33" s="217"/>
      <c r="W33" s="217"/>
      <c r="X33" s="217"/>
      <c r="Y33" s="217"/>
      <c r="Z33" s="217"/>
      <c r="AA33" s="217"/>
      <c r="AB33" s="217"/>
      <c r="AD33" s="217"/>
      <c r="AE33" s="217"/>
      <c r="AF33" s="217"/>
      <c r="AG33" s="217"/>
      <c r="AH33" s="217"/>
      <c r="AI33" s="217"/>
      <c r="AJ33" s="217"/>
      <c r="AK33" s="217"/>
      <c r="AL33" s="217"/>
      <c r="AM33" s="217"/>
      <c r="AN33" s="217"/>
      <c r="AO33" s="217"/>
      <c r="AQ33" s="217"/>
      <c r="AR33" s="217"/>
      <c r="AS33" s="217"/>
      <c r="AT33" s="217"/>
      <c r="AU33" s="217"/>
      <c r="AV33" s="217"/>
      <c r="AW33" s="217"/>
      <c r="AX33" s="217"/>
      <c r="AY33" s="217"/>
      <c r="AZ33" s="217"/>
      <c r="BA33" s="217"/>
      <c r="BB33" s="217"/>
      <c r="BD33" s="217"/>
      <c r="BE33" s="217"/>
      <c r="BF33" s="217"/>
      <c r="BG33" s="217"/>
      <c r="BH33" s="217"/>
      <c r="BI33" s="217"/>
      <c r="BJ33" s="217"/>
      <c r="BK33" s="217"/>
      <c r="BL33" s="217"/>
      <c r="BM33" s="217"/>
      <c r="BN33" s="217"/>
      <c r="BO33" s="217"/>
      <c r="BQ33" s="217"/>
      <c r="BR33" s="217"/>
      <c r="BS33" s="217"/>
      <c r="BT33" s="217"/>
      <c r="BU33" s="217"/>
      <c r="BV33" s="217"/>
      <c r="BW33" s="217"/>
      <c r="BX33" s="217"/>
      <c r="BY33" s="217"/>
      <c r="BZ33" s="217"/>
      <c r="CA33" s="217"/>
      <c r="CB33" s="217"/>
      <c r="CD33" s="217"/>
      <c r="CE33" s="217"/>
      <c r="CF33" s="217"/>
      <c r="CG33" s="217"/>
      <c r="CH33" s="217"/>
      <c r="CI33" s="217"/>
      <c r="CJ33" s="217"/>
      <c r="CK33" s="217"/>
      <c r="CL33" s="217"/>
      <c r="CM33" s="217"/>
      <c r="CN33" s="217"/>
      <c r="CO33" s="217"/>
    </row>
    <row r="34" spans="2:93" x14ac:dyDescent="0.25">
      <c r="B34" s="217"/>
      <c r="C34" s="217"/>
      <c r="D34" s="217"/>
      <c r="E34" s="217"/>
      <c r="F34" s="217"/>
      <c r="G34" s="217"/>
      <c r="H34" s="217"/>
      <c r="I34" s="217"/>
      <c r="J34" s="217"/>
      <c r="K34" s="217"/>
      <c r="L34" s="217"/>
      <c r="M34" s="217"/>
      <c r="N34" s="217"/>
      <c r="O34" s="217"/>
      <c r="Q34" s="217"/>
      <c r="R34" s="217"/>
      <c r="S34" s="217"/>
      <c r="T34" s="217"/>
      <c r="U34" s="217"/>
      <c r="V34" s="217"/>
      <c r="W34" s="217"/>
      <c r="X34" s="217"/>
      <c r="Y34" s="217"/>
      <c r="Z34" s="217"/>
      <c r="AA34" s="217"/>
      <c r="AB34" s="217"/>
      <c r="AD34" s="217"/>
      <c r="AE34" s="217"/>
      <c r="AF34" s="217"/>
      <c r="AG34" s="217"/>
      <c r="AH34" s="217"/>
      <c r="AI34" s="217"/>
      <c r="AJ34" s="217"/>
      <c r="AK34" s="217"/>
      <c r="AL34" s="217"/>
      <c r="AM34" s="217"/>
      <c r="AN34" s="217"/>
      <c r="AO34" s="217"/>
      <c r="AQ34" s="217"/>
      <c r="AR34" s="217"/>
      <c r="AS34" s="217"/>
      <c r="AT34" s="217"/>
      <c r="AU34" s="217"/>
      <c r="AV34" s="217"/>
      <c r="AW34" s="217"/>
      <c r="AX34" s="217"/>
      <c r="AY34" s="217"/>
      <c r="AZ34" s="217"/>
      <c r="BA34" s="217"/>
      <c r="BB34" s="217"/>
      <c r="BD34" s="217"/>
      <c r="BE34" s="217"/>
      <c r="BF34" s="217"/>
      <c r="BG34" s="217"/>
      <c r="BH34" s="217"/>
      <c r="BI34" s="217"/>
      <c r="BJ34" s="217"/>
      <c r="BK34" s="217"/>
      <c r="BL34" s="217"/>
      <c r="BM34" s="217"/>
      <c r="BN34" s="217"/>
      <c r="BO34" s="217"/>
      <c r="BQ34" s="217"/>
      <c r="BR34" s="217"/>
      <c r="BS34" s="217"/>
      <c r="BT34" s="217"/>
      <c r="BU34" s="217"/>
      <c r="BV34" s="217"/>
      <c r="BW34" s="217"/>
      <c r="BX34" s="217"/>
      <c r="BY34" s="217"/>
      <c r="BZ34" s="217"/>
      <c r="CA34" s="217"/>
      <c r="CB34" s="217"/>
      <c r="CD34" s="217"/>
      <c r="CE34" s="217"/>
      <c r="CF34" s="217"/>
      <c r="CG34" s="217"/>
      <c r="CH34" s="217"/>
      <c r="CI34" s="217"/>
      <c r="CJ34" s="217"/>
      <c r="CK34" s="217"/>
      <c r="CL34" s="217"/>
      <c r="CM34" s="217"/>
      <c r="CN34" s="217"/>
      <c r="CO34" s="217"/>
    </row>
    <row r="35" spans="2:93" x14ac:dyDescent="0.25">
      <c r="B35" s="217"/>
      <c r="C35" s="217"/>
      <c r="D35" s="217"/>
      <c r="E35" s="217"/>
      <c r="F35" s="217"/>
      <c r="G35" s="217"/>
      <c r="H35" s="217"/>
      <c r="I35" s="217"/>
      <c r="J35" s="217"/>
      <c r="K35" s="217"/>
      <c r="L35" s="217"/>
      <c r="M35" s="217"/>
      <c r="N35" s="217"/>
      <c r="O35" s="217"/>
      <c r="Q35" s="217"/>
      <c r="R35" s="217"/>
      <c r="S35" s="217"/>
      <c r="T35" s="217"/>
      <c r="U35" s="217"/>
      <c r="V35" s="217"/>
      <c r="W35" s="217"/>
      <c r="X35" s="217"/>
      <c r="Y35" s="217"/>
      <c r="Z35" s="217"/>
      <c r="AA35" s="217"/>
      <c r="AB35" s="217"/>
      <c r="AD35" s="217"/>
      <c r="AE35" s="217"/>
      <c r="AF35" s="217"/>
      <c r="AG35" s="217"/>
      <c r="AH35" s="217"/>
      <c r="AI35" s="217"/>
      <c r="AJ35" s="217"/>
      <c r="AK35" s="217"/>
      <c r="AL35" s="217"/>
      <c r="AM35" s="217"/>
      <c r="AN35" s="217"/>
      <c r="AO35" s="217"/>
      <c r="AQ35" s="217"/>
      <c r="AR35" s="217"/>
      <c r="AS35" s="217"/>
      <c r="AT35" s="217"/>
      <c r="AU35" s="217"/>
      <c r="AV35" s="217"/>
      <c r="AW35" s="217"/>
      <c r="AX35" s="217"/>
      <c r="AY35" s="217"/>
      <c r="AZ35" s="217"/>
      <c r="BA35" s="217"/>
      <c r="BB35" s="217"/>
      <c r="BD35" s="217"/>
      <c r="BE35" s="217"/>
      <c r="BF35" s="217"/>
      <c r="BG35" s="217"/>
      <c r="BH35" s="217"/>
      <c r="BI35" s="217"/>
      <c r="BJ35" s="217"/>
      <c r="BK35" s="217"/>
      <c r="BL35" s="217"/>
      <c r="BM35" s="217"/>
      <c r="BN35" s="217"/>
      <c r="BO35" s="217"/>
      <c r="BQ35" s="217"/>
      <c r="BR35" s="217"/>
      <c r="BS35" s="217"/>
      <c r="BT35" s="217"/>
      <c r="BU35" s="217"/>
      <c r="BV35" s="217"/>
      <c r="BW35" s="217"/>
      <c r="BX35" s="217"/>
      <c r="BY35" s="217"/>
      <c r="BZ35" s="217"/>
      <c r="CA35" s="217"/>
      <c r="CB35" s="217"/>
      <c r="CD35" s="217"/>
      <c r="CE35" s="217"/>
      <c r="CF35" s="217"/>
      <c r="CG35" s="217"/>
      <c r="CH35" s="217"/>
      <c r="CI35" s="217"/>
      <c r="CJ35" s="217"/>
      <c r="CK35" s="217"/>
      <c r="CL35" s="217"/>
      <c r="CM35" s="217"/>
      <c r="CN35" s="217"/>
      <c r="CO35" s="217"/>
    </row>
    <row r="36" spans="2:93" x14ac:dyDescent="0.25">
      <c r="B36" s="217"/>
      <c r="C36" s="217"/>
      <c r="D36" s="217"/>
      <c r="E36" s="217"/>
      <c r="F36" s="217"/>
      <c r="G36" s="217"/>
      <c r="H36" s="217"/>
      <c r="I36" s="217"/>
      <c r="J36" s="217"/>
      <c r="K36" s="217"/>
      <c r="L36" s="217"/>
      <c r="M36" s="217"/>
      <c r="N36" s="217"/>
      <c r="O36" s="217"/>
      <c r="Q36" s="217"/>
      <c r="R36" s="217"/>
      <c r="S36" s="217"/>
      <c r="T36" s="217"/>
      <c r="U36" s="217"/>
      <c r="V36" s="217"/>
      <c r="W36" s="217"/>
      <c r="X36" s="217"/>
      <c r="Y36" s="217"/>
      <c r="Z36" s="217"/>
      <c r="AA36" s="217"/>
      <c r="AB36" s="217"/>
      <c r="AD36" s="217"/>
      <c r="AE36" s="217"/>
      <c r="AF36" s="217"/>
      <c r="AG36" s="217"/>
      <c r="AH36" s="217"/>
      <c r="AI36" s="217"/>
      <c r="AJ36" s="217"/>
      <c r="AK36" s="217"/>
      <c r="AL36" s="217"/>
      <c r="AM36" s="217"/>
      <c r="AN36" s="217"/>
      <c r="AO36" s="217"/>
      <c r="AQ36" s="217"/>
      <c r="AR36" s="217"/>
      <c r="AS36" s="217"/>
      <c r="AT36" s="217"/>
      <c r="AU36" s="217"/>
      <c r="AV36" s="217"/>
      <c r="AW36" s="217"/>
      <c r="AX36" s="217"/>
      <c r="AY36" s="217"/>
      <c r="AZ36" s="217"/>
      <c r="BA36" s="217"/>
      <c r="BB36" s="217"/>
      <c r="BD36" s="217"/>
      <c r="BE36" s="217"/>
      <c r="BF36" s="217"/>
      <c r="BG36" s="217"/>
      <c r="BH36" s="217"/>
      <c r="BI36" s="217"/>
      <c r="BJ36" s="217"/>
      <c r="BK36" s="217"/>
      <c r="BL36" s="217"/>
      <c r="BM36" s="217"/>
      <c r="BN36" s="217"/>
      <c r="BO36" s="217"/>
      <c r="BQ36" s="217"/>
      <c r="BR36" s="217"/>
      <c r="BS36" s="217"/>
      <c r="BT36" s="217"/>
      <c r="BU36" s="217"/>
      <c r="BV36" s="217"/>
      <c r="BW36" s="217"/>
      <c r="BX36" s="217"/>
      <c r="BY36" s="217"/>
      <c r="BZ36" s="217"/>
      <c r="CA36" s="217"/>
      <c r="CB36" s="217"/>
      <c r="CD36" s="217"/>
      <c r="CE36" s="217"/>
      <c r="CF36" s="217"/>
      <c r="CG36" s="217"/>
      <c r="CH36" s="217"/>
      <c r="CI36" s="217"/>
      <c r="CJ36" s="217"/>
      <c r="CK36" s="217"/>
      <c r="CL36" s="217"/>
      <c r="CM36" s="217"/>
      <c r="CN36" s="217"/>
      <c r="CO36" s="217"/>
    </row>
    <row r="37" spans="2:93" x14ac:dyDescent="0.25">
      <c r="B37" s="217"/>
      <c r="C37" s="217"/>
      <c r="D37" s="217"/>
      <c r="E37" s="217"/>
      <c r="F37" s="217"/>
      <c r="G37" s="217"/>
      <c r="H37" s="217"/>
      <c r="I37" s="217"/>
      <c r="J37" s="217"/>
      <c r="K37" s="217"/>
      <c r="L37" s="217"/>
      <c r="M37" s="217"/>
      <c r="N37" s="217"/>
      <c r="O37" s="217"/>
      <c r="Q37" s="217"/>
      <c r="R37" s="217"/>
      <c r="S37" s="217"/>
      <c r="T37" s="217"/>
      <c r="U37" s="217"/>
      <c r="V37" s="217"/>
      <c r="W37" s="217"/>
      <c r="X37" s="217"/>
      <c r="Y37" s="217"/>
      <c r="Z37" s="217"/>
      <c r="AA37" s="217"/>
      <c r="AB37" s="217"/>
      <c r="AD37" s="217"/>
      <c r="AE37" s="217"/>
      <c r="AF37" s="217"/>
      <c r="AG37" s="217"/>
      <c r="AH37" s="217"/>
      <c r="AI37" s="217"/>
      <c r="AJ37" s="217"/>
      <c r="AK37" s="217"/>
      <c r="AL37" s="217"/>
      <c r="AM37" s="217"/>
      <c r="AN37" s="217"/>
      <c r="AO37" s="217"/>
      <c r="AQ37" s="217"/>
      <c r="AR37" s="217"/>
      <c r="AS37" s="217"/>
      <c r="AT37" s="217"/>
      <c r="AU37" s="217"/>
      <c r="AV37" s="217"/>
      <c r="AW37" s="217"/>
      <c r="AX37" s="217"/>
      <c r="AY37" s="217"/>
      <c r="AZ37" s="217"/>
      <c r="BA37" s="217"/>
      <c r="BB37" s="217"/>
      <c r="BD37" s="217"/>
      <c r="BE37" s="217"/>
      <c r="BF37" s="217"/>
      <c r="BG37" s="217"/>
      <c r="BH37" s="217"/>
      <c r="BI37" s="217"/>
      <c r="BJ37" s="217"/>
      <c r="BK37" s="217"/>
      <c r="BL37" s="217"/>
      <c r="BM37" s="217"/>
      <c r="BN37" s="217"/>
      <c r="BO37" s="217"/>
      <c r="BQ37" s="217"/>
      <c r="BR37" s="217"/>
      <c r="BS37" s="217"/>
      <c r="BT37" s="217"/>
      <c r="BU37" s="217"/>
      <c r="BV37" s="217"/>
      <c r="BW37" s="217"/>
      <c r="BX37" s="217"/>
      <c r="BY37" s="217"/>
      <c r="BZ37" s="217"/>
      <c r="CA37" s="217"/>
      <c r="CB37" s="217"/>
      <c r="CD37" s="217"/>
      <c r="CE37" s="217"/>
      <c r="CF37" s="217"/>
      <c r="CG37" s="217"/>
      <c r="CH37" s="217"/>
      <c r="CI37" s="217"/>
      <c r="CJ37" s="217"/>
      <c r="CK37" s="217"/>
      <c r="CL37" s="217"/>
      <c r="CM37" s="217"/>
      <c r="CN37" s="217"/>
      <c r="CO37" s="217"/>
    </row>
    <row r="38" spans="2:93" x14ac:dyDescent="0.25">
      <c r="B38" s="217"/>
      <c r="C38" s="217"/>
      <c r="D38" s="217"/>
      <c r="E38" s="217"/>
      <c r="F38" s="217"/>
      <c r="G38" s="217"/>
      <c r="H38" s="217"/>
      <c r="I38" s="217"/>
      <c r="J38" s="217"/>
      <c r="K38" s="217"/>
      <c r="L38" s="217"/>
      <c r="M38" s="217"/>
      <c r="N38" s="217"/>
      <c r="O38" s="217"/>
      <c r="Q38" s="217"/>
      <c r="R38" s="217"/>
      <c r="S38" s="217"/>
      <c r="T38" s="217"/>
      <c r="U38" s="217"/>
      <c r="V38" s="217"/>
      <c r="W38" s="217"/>
      <c r="X38" s="217"/>
      <c r="Y38" s="217"/>
      <c r="Z38" s="217"/>
      <c r="AA38" s="217"/>
      <c r="AB38" s="217"/>
      <c r="AD38" s="217"/>
      <c r="AE38" s="217"/>
      <c r="AF38" s="217"/>
      <c r="AG38" s="217"/>
      <c r="AH38" s="217"/>
      <c r="AI38" s="217"/>
      <c r="AJ38" s="217"/>
      <c r="AK38" s="217"/>
      <c r="AL38" s="217"/>
      <c r="AM38" s="217"/>
      <c r="AN38" s="217"/>
      <c r="AO38" s="217"/>
      <c r="AQ38" s="217"/>
      <c r="AR38" s="217"/>
      <c r="AS38" s="217"/>
      <c r="AT38" s="217"/>
      <c r="AU38" s="217"/>
      <c r="AV38" s="217"/>
      <c r="AW38" s="217"/>
      <c r="AX38" s="217"/>
      <c r="AY38" s="217"/>
      <c r="AZ38" s="217"/>
      <c r="BA38" s="217"/>
      <c r="BB38" s="217"/>
      <c r="BD38" s="217"/>
      <c r="BE38" s="217"/>
      <c r="BF38" s="217"/>
      <c r="BG38" s="217"/>
      <c r="BH38" s="217"/>
      <c r="BI38" s="217"/>
      <c r="BJ38" s="217"/>
      <c r="BK38" s="217"/>
      <c r="BL38" s="217"/>
      <c r="BM38" s="217"/>
      <c r="BN38" s="217"/>
      <c r="BO38" s="217"/>
      <c r="BQ38" s="217"/>
      <c r="BR38" s="217"/>
      <c r="BS38" s="217"/>
      <c r="BT38" s="217"/>
      <c r="BU38" s="217"/>
      <c r="BV38" s="217"/>
      <c r="BW38" s="217"/>
      <c r="BX38" s="217"/>
      <c r="BY38" s="217"/>
      <c r="BZ38" s="217"/>
      <c r="CA38" s="217"/>
      <c r="CB38" s="217"/>
      <c r="CD38" s="217"/>
      <c r="CE38" s="217"/>
      <c r="CF38" s="217"/>
      <c r="CG38" s="217"/>
      <c r="CH38" s="217"/>
      <c r="CI38" s="217"/>
      <c r="CJ38" s="217"/>
      <c r="CK38" s="217"/>
      <c r="CL38" s="217"/>
      <c r="CM38" s="217"/>
      <c r="CN38" s="217"/>
      <c r="CO38" s="217"/>
    </row>
    <row r="39" spans="2:93" x14ac:dyDescent="0.25">
      <c r="B39" s="217"/>
      <c r="C39" s="217"/>
      <c r="D39" s="217"/>
      <c r="E39" s="217"/>
      <c r="F39" s="217"/>
      <c r="G39" s="217"/>
      <c r="H39" s="217"/>
      <c r="I39" s="217"/>
      <c r="J39" s="217"/>
      <c r="K39" s="217"/>
      <c r="L39" s="217"/>
      <c r="M39" s="217"/>
      <c r="N39" s="217"/>
      <c r="O39" s="217"/>
      <c r="Q39" s="217"/>
      <c r="R39" s="217"/>
      <c r="S39" s="217"/>
      <c r="T39" s="217"/>
      <c r="U39" s="217"/>
      <c r="V39" s="217"/>
      <c r="W39" s="217"/>
      <c r="X39" s="217"/>
      <c r="Y39" s="217"/>
      <c r="Z39" s="217"/>
      <c r="AA39" s="217"/>
      <c r="AB39" s="217"/>
      <c r="AD39" s="217"/>
      <c r="AE39" s="217"/>
      <c r="AF39" s="217"/>
      <c r="AG39" s="217"/>
      <c r="AH39" s="217"/>
      <c r="AI39" s="217"/>
      <c r="AJ39" s="217"/>
      <c r="AK39" s="217"/>
      <c r="AL39" s="217"/>
      <c r="AM39" s="217"/>
      <c r="AN39" s="217"/>
      <c r="AO39" s="217"/>
      <c r="AQ39" s="217"/>
      <c r="AR39" s="217"/>
      <c r="AS39" s="217"/>
      <c r="AT39" s="217"/>
      <c r="AU39" s="217"/>
      <c r="AV39" s="217"/>
      <c r="AW39" s="217"/>
      <c r="AX39" s="217"/>
      <c r="AY39" s="217"/>
      <c r="AZ39" s="217"/>
      <c r="BA39" s="217"/>
      <c r="BB39" s="217"/>
      <c r="BD39" s="217"/>
      <c r="BE39" s="217"/>
      <c r="BF39" s="217"/>
      <c r="BG39" s="217"/>
      <c r="BH39" s="217"/>
      <c r="BI39" s="217"/>
      <c r="BJ39" s="217"/>
      <c r="BK39" s="217"/>
      <c r="BL39" s="217"/>
      <c r="BM39" s="217"/>
      <c r="BN39" s="217"/>
      <c r="BO39" s="217"/>
      <c r="BQ39" s="217"/>
      <c r="BR39" s="217"/>
      <c r="BS39" s="217"/>
      <c r="BT39" s="217"/>
      <c r="BU39" s="217"/>
      <c r="BV39" s="217"/>
      <c r="BW39" s="217"/>
      <c r="BX39" s="217"/>
      <c r="BY39" s="217"/>
      <c r="BZ39" s="217"/>
      <c r="CA39" s="217"/>
      <c r="CB39" s="217"/>
      <c r="CD39" s="217"/>
      <c r="CE39" s="217"/>
      <c r="CF39" s="217"/>
      <c r="CG39" s="217"/>
      <c r="CH39" s="217"/>
      <c r="CI39" s="217"/>
      <c r="CJ39" s="217"/>
      <c r="CK39" s="217"/>
      <c r="CL39" s="217"/>
      <c r="CM39" s="217"/>
      <c r="CN39" s="217"/>
      <c r="CO39" s="217"/>
    </row>
    <row r="40" spans="2:93" x14ac:dyDescent="0.25">
      <c r="B40" s="217"/>
      <c r="C40" s="217"/>
      <c r="D40" s="217"/>
      <c r="E40" s="217"/>
      <c r="F40" s="217"/>
      <c r="G40" s="217"/>
      <c r="H40" s="217"/>
      <c r="I40" s="217"/>
      <c r="J40" s="217"/>
      <c r="K40" s="217"/>
      <c r="L40" s="217"/>
      <c r="M40" s="217"/>
      <c r="N40" s="217"/>
      <c r="O40" s="217"/>
      <c r="Q40" s="217"/>
      <c r="R40" s="217"/>
      <c r="S40" s="217"/>
      <c r="T40" s="217"/>
      <c r="U40" s="217"/>
      <c r="V40" s="217"/>
      <c r="W40" s="217"/>
      <c r="X40" s="217"/>
      <c r="Y40" s="217"/>
      <c r="Z40" s="217"/>
      <c r="AA40" s="217"/>
      <c r="AB40" s="217"/>
      <c r="AD40" s="217"/>
      <c r="AE40" s="217"/>
      <c r="AF40" s="217"/>
      <c r="AG40" s="217"/>
      <c r="AH40" s="217"/>
      <c r="AI40" s="217"/>
      <c r="AJ40" s="217"/>
      <c r="AK40" s="217"/>
      <c r="AL40" s="217"/>
      <c r="AM40" s="217"/>
      <c r="AN40" s="217"/>
      <c r="AO40" s="217"/>
      <c r="AQ40" s="217"/>
      <c r="AR40" s="217"/>
      <c r="AS40" s="217"/>
      <c r="AT40" s="217"/>
      <c r="AU40" s="217"/>
      <c r="AV40" s="217"/>
      <c r="AW40" s="217"/>
      <c r="AX40" s="217"/>
      <c r="AY40" s="217"/>
      <c r="AZ40" s="217"/>
      <c r="BA40" s="217"/>
      <c r="BB40" s="217"/>
      <c r="BD40" s="217"/>
      <c r="BE40" s="217"/>
      <c r="BF40" s="217"/>
      <c r="BG40" s="217"/>
      <c r="BH40" s="217"/>
      <c r="BI40" s="217"/>
      <c r="BJ40" s="217"/>
      <c r="BK40" s="217"/>
      <c r="BL40" s="217"/>
      <c r="BM40" s="217"/>
      <c r="BN40" s="217"/>
      <c r="BO40" s="217"/>
      <c r="BQ40" s="217"/>
      <c r="BR40" s="217"/>
      <c r="BS40" s="217"/>
      <c r="BT40" s="217"/>
      <c r="BU40" s="217"/>
      <c r="BV40" s="217"/>
      <c r="BW40" s="217"/>
      <c r="BX40" s="217"/>
      <c r="BY40" s="217"/>
      <c r="BZ40" s="217"/>
      <c r="CA40" s="217"/>
      <c r="CB40" s="217"/>
      <c r="CD40" s="217"/>
      <c r="CE40" s="217"/>
      <c r="CF40" s="217"/>
      <c r="CG40" s="217"/>
      <c r="CH40" s="217"/>
      <c r="CI40" s="217"/>
      <c r="CJ40" s="217"/>
      <c r="CK40" s="217"/>
      <c r="CL40" s="217"/>
      <c r="CM40" s="217"/>
      <c r="CN40" s="217"/>
      <c r="CO40" s="217"/>
    </row>
    <row r="41" spans="2:93" x14ac:dyDescent="0.25">
      <c r="B41" s="218"/>
      <c r="C41" s="218"/>
      <c r="D41" s="218"/>
      <c r="E41" s="218"/>
      <c r="F41" s="218"/>
      <c r="G41" s="218"/>
      <c r="H41" s="218"/>
      <c r="I41" s="218"/>
      <c r="J41" s="218"/>
      <c r="K41" s="218"/>
      <c r="L41" s="218"/>
      <c r="M41" s="218"/>
      <c r="N41" s="218"/>
      <c r="O41" s="218"/>
      <c r="Q41" s="218"/>
      <c r="R41" s="218"/>
      <c r="S41" s="218"/>
      <c r="T41" s="218"/>
      <c r="U41" s="218"/>
      <c r="V41" s="218"/>
      <c r="W41" s="218"/>
      <c r="X41" s="218"/>
      <c r="Y41" s="218"/>
      <c r="Z41" s="218"/>
      <c r="AA41" s="218"/>
      <c r="AB41" s="218"/>
      <c r="AD41" s="218"/>
      <c r="AE41" s="218"/>
      <c r="AF41" s="218"/>
      <c r="AG41" s="218"/>
      <c r="AH41" s="218"/>
      <c r="AI41" s="218"/>
      <c r="AJ41" s="218"/>
      <c r="AK41" s="218"/>
      <c r="AL41" s="218"/>
      <c r="AM41" s="218"/>
      <c r="AN41" s="218"/>
      <c r="AO41" s="218"/>
      <c r="AQ41" s="218"/>
      <c r="AR41" s="218"/>
      <c r="AS41" s="218"/>
      <c r="AT41" s="218"/>
      <c r="AU41" s="218"/>
      <c r="AV41" s="218"/>
      <c r="AW41" s="218"/>
      <c r="AX41" s="218"/>
      <c r="AY41" s="218"/>
      <c r="AZ41" s="218"/>
      <c r="BA41" s="218"/>
      <c r="BB41" s="218"/>
      <c r="BD41" s="218"/>
      <c r="BE41" s="218"/>
      <c r="BF41" s="218"/>
      <c r="BG41" s="218"/>
      <c r="BH41" s="218"/>
      <c r="BI41" s="218"/>
      <c r="BJ41" s="218"/>
      <c r="BK41" s="218"/>
      <c r="BL41" s="218"/>
      <c r="BM41" s="218"/>
      <c r="BN41" s="218"/>
      <c r="BO41" s="218"/>
      <c r="BQ41" s="218"/>
      <c r="BR41" s="218"/>
      <c r="BS41" s="218"/>
      <c r="BT41" s="218"/>
      <c r="BU41" s="218"/>
      <c r="BV41" s="218"/>
      <c r="BW41" s="218"/>
      <c r="BX41" s="218"/>
      <c r="BY41" s="218"/>
      <c r="BZ41" s="218"/>
      <c r="CA41" s="218"/>
      <c r="CB41" s="218"/>
      <c r="CD41" s="218"/>
      <c r="CE41" s="218"/>
      <c r="CF41" s="218"/>
      <c r="CG41" s="218"/>
      <c r="CH41" s="218"/>
      <c r="CI41" s="218"/>
      <c r="CJ41" s="218"/>
      <c r="CK41" s="218"/>
      <c r="CL41" s="218"/>
      <c r="CM41" s="218"/>
      <c r="CN41" s="218"/>
      <c r="CO41" s="218"/>
    </row>
  </sheetData>
  <mergeCells count="45">
    <mergeCell ref="BQ32:CB41"/>
    <mergeCell ref="CD9:CO9"/>
    <mergeCell ref="CD10:CO10"/>
    <mergeCell ref="CD11:CO11"/>
    <mergeCell ref="CD31:CO31"/>
    <mergeCell ref="CD32:CO41"/>
    <mergeCell ref="BQ9:CB9"/>
    <mergeCell ref="BQ10:CB10"/>
    <mergeCell ref="BQ11:CB11"/>
    <mergeCell ref="BQ31:CB31"/>
    <mergeCell ref="AQ32:BB41"/>
    <mergeCell ref="BD9:BO9"/>
    <mergeCell ref="BD10:BO10"/>
    <mergeCell ref="BD11:BO11"/>
    <mergeCell ref="BD31:BO31"/>
    <mergeCell ref="BD32:BO41"/>
    <mergeCell ref="AQ9:BB9"/>
    <mergeCell ref="AQ10:BB10"/>
    <mergeCell ref="AQ11:BB11"/>
    <mergeCell ref="AQ31:BB31"/>
    <mergeCell ref="Q31:AB31"/>
    <mergeCell ref="Q32:AB41"/>
    <mergeCell ref="AD9:AO9"/>
    <mergeCell ref="AD10:AO10"/>
    <mergeCell ref="AD11:AO11"/>
    <mergeCell ref="AD31:AO31"/>
    <mergeCell ref="AD32:AO41"/>
    <mergeCell ref="Q10:AB10"/>
    <mergeCell ref="Q11:AB11"/>
    <mergeCell ref="Q9:AB9"/>
    <mergeCell ref="B1:C6"/>
    <mergeCell ref="E1:H2"/>
    <mergeCell ref="E3:H6"/>
    <mergeCell ref="B9:O9"/>
    <mergeCell ref="B31:O31"/>
    <mergeCell ref="B10:O10"/>
    <mergeCell ref="B11:B12"/>
    <mergeCell ref="C11:C12"/>
    <mergeCell ref="D11:O11"/>
    <mergeCell ref="B32:O41"/>
    <mergeCell ref="B13:B21"/>
    <mergeCell ref="B22:C22"/>
    <mergeCell ref="B23:B26"/>
    <mergeCell ref="B27:C27"/>
    <mergeCell ref="B28:C28"/>
  </mergeCells>
  <phoneticPr fontId="17" type="noConversion"/>
  <pageMargins left="0.70866141732282995" right="0.70866141732282995" top="0.74803149606299002" bottom="0.74803149606299002" header="0.31496062992126" footer="0.31496062992126"/>
  <pageSetup scale="8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ÍNDICE</vt:lpstr>
      <vt:lpstr>Serie histórica 1</vt:lpstr>
      <vt:lpstr>Serie histórica 2</vt:lpstr>
      <vt:lpstr>Serie histórica 3</vt:lpstr>
      <vt:lpstr>Serie histórica 4</vt:lpstr>
      <vt:lpstr>Serie histórica 5</vt:lpstr>
      <vt:lpstr>Serie histórica 6</vt:lpstr>
      <vt:lpstr>Serie histórica 7</vt:lpstr>
      <vt:lpstr>Serie histórica 8</vt:lpstr>
      <vt:lpstr>Serie histórica 9</vt:lpstr>
      <vt:lpstr>Serie histórica 10</vt:lpstr>
      <vt:lpstr>ÍNDICE!Área_de_impresión</vt:lpstr>
      <vt:lpstr>'Serie histórica 10'!Títulos_a_imprimir</vt:lpstr>
      <vt:lpstr>'Serie histórica 3'!Títulos_a_imprimir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Espinosa</dc:creator>
  <cp:lastModifiedBy>Lina Tellez</cp:lastModifiedBy>
  <cp:lastPrinted>2024-12-16T20:43:11Z</cp:lastPrinted>
  <dcterms:created xsi:type="dcterms:W3CDTF">2022-06-23T14:58:32Z</dcterms:created>
  <dcterms:modified xsi:type="dcterms:W3CDTF">2024-12-16T20:43:26Z</dcterms:modified>
</cp:coreProperties>
</file>